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BF635D9-39EC-48B1-88D0-63B9985788F4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Upload!$B$5:$J$741</definedName>
    <definedName name="_xlnm._FilterDatabase" localSheetId="0" hidden="1">Worksheet!$A$2:$I$741</definedName>
    <definedName name="_xlnm._FilterDatabase" localSheetId="1" hidden="1">ផ្ទៀងផ្ទាត់!$A$2:$BC$741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R4" i="2"/>
  <c r="S4" i="2" s="1"/>
  <c r="T4" i="2" s="1"/>
  <c r="U4" i="2" s="1"/>
  <c r="V4" i="2" s="1"/>
  <c r="K5" i="2"/>
  <c r="L5" i="2"/>
  <c r="M5" i="2" s="1"/>
  <c r="O5" i="2" s="1"/>
  <c r="R5" i="2"/>
  <c r="S5" i="2" s="1"/>
  <c r="T5" i="2" s="1"/>
  <c r="U5" i="2" s="1"/>
  <c r="V5" i="2" s="1"/>
  <c r="K6" i="2"/>
  <c r="L6" i="2"/>
  <c r="M6" i="2" s="1"/>
  <c r="O6" i="2" s="1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/>
  <c r="T7" i="2" s="1"/>
  <c r="U7" i="2" s="1"/>
  <c r="V7" i="2" s="1"/>
  <c r="W7" i="2" s="1"/>
  <c r="K8" i="2"/>
  <c r="L8" i="2"/>
  <c r="M8" i="2" s="1"/>
  <c r="R8" i="2"/>
  <c r="S8" i="2" s="1"/>
  <c r="T8" i="2" s="1"/>
  <c r="U8" i="2" s="1"/>
  <c r="V8" i="2" s="1"/>
  <c r="X8" i="2" s="1"/>
  <c r="K9" i="2"/>
  <c r="L9" i="2"/>
  <c r="M9" i="2" s="1"/>
  <c r="O9" i="2" s="1"/>
  <c r="R9" i="2"/>
  <c r="S9" i="2" s="1"/>
  <c r="T9" i="2" s="1"/>
  <c r="U9" i="2" s="1"/>
  <c r="V9" i="2" s="1"/>
  <c r="W9" i="2" s="1"/>
  <c r="K10" i="2"/>
  <c r="L10" i="2"/>
  <c r="R10" i="2"/>
  <c r="S10" i="2" s="1"/>
  <c r="T10" i="2" s="1"/>
  <c r="U10" i="2" s="1"/>
  <c r="V10" i="2" s="1"/>
  <c r="K11" i="2"/>
  <c r="L11" i="2"/>
  <c r="M11" i="2" s="1"/>
  <c r="R11" i="2"/>
  <c r="S11" i="2" s="1"/>
  <c r="T11" i="2" s="1"/>
  <c r="U11" i="2" s="1"/>
  <c r="V11" i="2" s="1"/>
  <c r="X11" i="2" s="1"/>
  <c r="K12" i="2"/>
  <c r="L12" i="2"/>
  <c r="R12" i="2"/>
  <c r="S12" i="2" s="1"/>
  <c r="T12" i="2"/>
  <c r="U12" i="2" s="1"/>
  <c r="V12" i="2" s="1"/>
  <c r="W12" i="2" s="1"/>
  <c r="K13" i="2"/>
  <c r="L13" i="2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R15" i="2"/>
  <c r="S15" i="2" s="1"/>
  <c r="T15" i="2" s="1"/>
  <c r="U15" i="2" s="1"/>
  <c r="V15" i="2" s="1"/>
  <c r="W15" i="2" s="1"/>
  <c r="K16" i="2"/>
  <c r="L16" i="2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R20" i="2"/>
  <c r="S20" i="2" s="1"/>
  <c r="T20" i="2" s="1"/>
  <c r="U20" i="2" s="1"/>
  <c r="V20" i="2" s="1"/>
  <c r="K21" i="2"/>
  <c r="L21" i="2"/>
  <c r="R21" i="2"/>
  <c r="S21" i="2" s="1"/>
  <c r="T21" i="2" s="1"/>
  <c r="U21" i="2" s="1"/>
  <c r="V21" i="2" s="1"/>
  <c r="K22" i="2"/>
  <c r="L22" i="2"/>
  <c r="M22" i="2" s="1"/>
  <c r="O22" i="2" s="1"/>
  <c r="R22" i="2"/>
  <c r="S22" i="2" s="1"/>
  <c r="T22" i="2" s="1"/>
  <c r="U22" i="2" s="1"/>
  <c r="V22" i="2" s="1"/>
  <c r="K23" i="2"/>
  <c r="L23" i="2"/>
  <c r="R23" i="2"/>
  <c r="S23" i="2" s="1"/>
  <c r="T23" i="2" s="1"/>
  <c r="U23" i="2" s="1"/>
  <c r="V23" i="2" s="1"/>
  <c r="X23" i="2" s="1"/>
  <c r="K24" i="2"/>
  <c r="L24" i="2"/>
  <c r="M24" i="2" s="1"/>
  <c r="R24" i="2"/>
  <c r="S24" i="2" s="1"/>
  <c r="T24" i="2" s="1"/>
  <c r="U24" i="2" s="1"/>
  <c r="V24" i="2" s="1"/>
  <c r="X24" i="2" s="1"/>
  <c r="K25" i="2"/>
  <c r="L25" i="2"/>
  <c r="M25" i="2" s="1"/>
  <c r="R25" i="2"/>
  <c r="S25" i="2" s="1"/>
  <c r="T25" i="2" s="1"/>
  <c r="U25" i="2" s="1"/>
  <c r="V25" i="2" s="1"/>
  <c r="W25" i="2" s="1"/>
  <c r="K26" i="2"/>
  <c r="L26" i="2"/>
  <c r="M26" i="2" s="1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 s="1"/>
  <c r="T28" i="2" s="1"/>
  <c r="U28" i="2" s="1"/>
  <c r="V28" i="2" s="1"/>
  <c r="K29" i="2"/>
  <c r="L29" i="2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R31" i="2"/>
  <c r="S31" i="2" s="1"/>
  <c r="T31" i="2" s="1"/>
  <c r="U31" i="2" s="1"/>
  <c r="V31" i="2" s="1"/>
  <c r="K32" i="2"/>
  <c r="L32" i="2"/>
  <c r="M32" i="2" s="1"/>
  <c r="O32" i="2" s="1"/>
  <c r="R32" i="2"/>
  <c r="S32" i="2" s="1"/>
  <c r="T32" i="2" s="1"/>
  <c r="U32" i="2" s="1"/>
  <c r="V32" i="2" s="1"/>
  <c r="W32" i="2" s="1"/>
  <c r="K33" i="2"/>
  <c r="L33" i="2"/>
  <c r="M33" i="2" s="1"/>
  <c r="O33" i="2" s="1"/>
  <c r="R33" i="2"/>
  <c r="S33" i="2" s="1"/>
  <c r="T33" i="2" s="1"/>
  <c r="U33" i="2" s="1"/>
  <c r="V33" i="2" s="1"/>
  <c r="K34" i="2"/>
  <c r="L34" i="2"/>
  <c r="M34" i="2" s="1"/>
  <c r="R34" i="2"/>
  <c r="S34" i="2" s="1"/>
  <c r="T34" i="2" s="1"/>
  <c r="U34" i="2" s="1"/>
  <c r="V34" i="2" s="1"/>
  <c r="K35" i="2"/>
  <c r="L35" i="2"/>
  <c r="M35" i="2" s="1"/>
  <c r="O35" i="2" s="1"/>
  <c r="R35" i="2"/>
  <c r="S35" i="2" s="1"/>
  <c r="T35" i="2" s="1"/>
  <c r="U35" i="2" s="1"/>
  <c r="V35" i="2" s="1"/>
  <c r="K36" i="2"/>
  <c r="L36" i="2"/>
  <c r="M36" i="2" s="1"/>
  <c r="O36" i="2" s="1"/>
  <c r="R36" i="2"/>
  <c r="S36" i="2" s="1"/>
  <c r="T36" i="2" s="1"/>
  <c r="U36" i="2" s="1"/>
  <c r="V36" i="2" s="1"/>
  <c r="W36" i="2" s="1"/>
  <c r="K37" i="2"/>
  <c r="L37" i="2"/>
  <c r="M37" i="2" s="1"/>
  <c r="N37" i="2" s="1"/>
  <c r="R37" i="2"/>
  <c r="S37" i="2" s="1"/>
  <c r="T37" i="2" s="1"/>
  <c r="U37" i="2" s="1"/>
  <c r="V37" i="2" s="1"/>
  <c r="K38" i="2"/>
  <c r="L38" i="2"/>
  <c r="R38" i="2"/>
  <c r="S38" i="2" s="1"/>
  <c r="T38" i="2" s="1"/>
  <c r="U38" i="2" s="1"/>
  <c r="V38" i="2" s="1"/>
  <c r="K39" i="2"/>
  <c r="L39" i="2"/>
  <c r="R39" i="2"/>
  <c r="S39" i="2" s="1"/>
  <c r="T39" i="2" s="1"/>
  <c r="U39" i="2" s="1"/>
  <c r="V39" i="2" s="1"/>
  <c r="X39" i="2" s="1"/>
  <c r="K40" i="2"/>
  <c r="L40" i="2"/>
  <c r="M40" i="2" s="1"/>
  <c r="R40" i="2"/>
  <c r="S40" i="2" s="1"/>
  <c r="T40" i="2" s="1"/>
  <c r="U40" i="2" s="1"/>
  <c r="V40" i="2" s="1"/>
  <c r="X40" i="2" s="1"/>
  <c r="K41" i="2"/>
  <c r="L41" i="2"/>
  <c r="M41" i="2" s="1"/>
  <c r="O41" i="2" s="1"/>
  <c r="R41" i="2"/>
  <c r="S41" i="2" s="1"/>
  <c r="T41" i="2" s="1"/>
  <c r="U41" i="2" s="1"/>
  <c r="V41" i="2" s="1"/>
  <c r="K42" i="2"/>
  <c r="L42" i="2"/>
  <c r="M42" i="2" s="1"/>
  <c r="R42" i="2"/>
  <c r="S42" i="2" s="1"/>
  <c r="T42" i="2" s="1"/>
  <c r="U42" i="2" s="1"/>
  <c r="V42" i="2" s="1"/>
  <c r="W42" i="2" s="1"/>
  <c r="K43" i="2"/>
  <c r="L43" i="2"/>
  <c r="M43" i="2" s="1"/>
  <c r="R43" i="2"/>
  <c r="S43" i="2" s="1"/>
  <c r="T43" i="2" s="1"/>
  <c r="U43" i="2" s="1"/>
  <c r="V43" i="2" s="1"/>
  <c r="K44" i="2"/>
  <c r="L44" i="2"/>
  <c r="R44" i="2"/>
  <c r="S44" i="2" s="1"/>
  <c r="T44" i="2" s="1"/>
  <c r="U44" i="2" s="1"/>
  <c r="V44" i="2" s="1"/>
  <c r="W44" i="2" s="1"/>
  <c r="K45" i="2"/>
  <c r="L45" i="2"/>
  <c r="M45" i="2" s="1"/>
  <c r="O45" i="2" s="1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K47" i="2"/>
  <c r="L47" i="2"/>
  <c r="R47" i="2"/>
  <c r="S47" i="2" s="1"/>
  <c r="T47" i="2" s="1"/>
  <c r="U47" i="2" s="1"/>
  <c r="V47" i="2" s="1"/>
  <c r="X47" i="2" s="1"/>
  <c r="K48" i="2"/>
  <c r="L48" i="2"/>
  <c r="M48" i="2" s="1"/>
  <c r="R48" i="2"/>
  <c r="S48" i="2" s="1"/>
  <c r="T48" i="2" s="1"/>
  <c r="U48" i="2" s="1"/>
  <c r="V48" i="2" s="1"/>
  <c r="K49" i="2"/>
  <c r="L49" i="2"/>
  <c r="M49" i="2" s="1"/>
  <c r="N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O51" i="2" s="1"/>
  <c r="R51" i="2"/>
  <c r="S51" i="2" s="1"/>
  <c r="T51" i="2" s="1"/>
  <c r="U51" i="2" s="1"/>
  <c r="V51" i="2" s="1"/>
  <c r="X51" i="2" s="1"/>
  <c r="K52" i="2"/>
  <c r="L52" i="2"/>
  <c r="R52" i="2"/>
  <c r="S52" i="2" s="1"/>
  <c r="T52" i="2" s="1"/>
  <c r="U52" i="2" s="1"/>
  <c r="V52" i="2" s="1"/>
  <c r="K53" i="2"/>
  <c r="L53" i="2"/>
  <c r="M53" i="2" s="1"/>
  <c r="O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X54" i="2" s="1"/>
  <c r="K55" i="2"/>
  <c r="L55" i="2"/>
  <c r="M55" i="2" s="1"/>
  <c r="O55" i="2" s="1"/>
  <c r="R55" i="2"/>
  <c r="S55" i="2" s="1"/>
  <c r="T55" i="2" s="1"/>
  <c r="U55" i="2" s="1"/>
  <c r="V55" i="2" s="1"/>
  <c r="K56" i="2"/>
  <c r="L56" i="2"/>
  <c r="R56" i="2"/>
  <c r="S56" i="2" s="1"/>
  <c r="T56" i="2" s="1"/>
  <c r="U56" i="2" s="1"/>
  <c r="V56" i="2" s="1"/>
  <c r="W56" i="2" s="1"/>
  <c r="K57" i="2"/>
  <c r="L57" i="2"/>
  <c r="M57" i="2" s="1"/>
  <c r="R57" i="2"/>
  <c r="S57" i="2" s="1"/>
  <c r="T57" i="2" s="1"/>
  <c r="U57" i="2" s="1"/>
  <c r="V57" i="2" s="1"/>
  <c r="K58" i="2"/>
  <c r="L58" i="2"/>
  <c r="M58" i="2" s="1"/>
  <c r="R58" i="2"/>
  <c r="S58" i="2" s="1"/>
  <c r="T58" i="2" s="1"/>
  <c r="U58" i="2" s="1"/>
  <c r="V58" i="2" s="1"/>
  <c r="K59" i="2"/>
  <c r="L59" i="2"/>
  <c r="M59" i="2" s="1"/>
  <c r="O59" i="2" s="1"/>
  <c r="R59" i="2"/>
  <c r="S59" i="2" s="1"/>
  <c r="T59" i="2" s="1"/>
  <c r="U59" i="2" s="1"/>
  <c r="V59" i="2" s="1"/>
  <c r="K60" i="2"/>
  <c r="L60" i="2"/>
  <c r="M60" i="2" s="1"/>
  <c r="R60" i="2"/>
  <c r="S60" i="2" s="1"/>
  <c r="T60" i="2" s="1"/>
  <c r="U60" i="2" s="1"/>
  <c r="V60" i="2" s="1"/>
  <c r="K61" i="2"/>
  <c r="L61" i="2"/>
  <c r="M61" i="2" s="1"/>
  <c r="N61" i="2" s="1"/>
  <c r="R61" i="2"/>
  <c r="S61" i="2" s="1"/>
  <c r="T61" i="2" s="1"/>
  <c r="U61" i="2" s="1"/>
  <c r="V61" i="2" s="1"/>
  <c r="K62" i="2"/>
  <c r="L62" i="2"/>
  <c r="M62" i="2" s="1"/>
  <c r="O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W63" i="2" s="1"/>
  <c r="K64" i="2"/>
  <c r="L64" i="2"/>
  <c r="M64" i="2" s="1"/>
  <c r="O64" i="2" s="1"/>
  <c r="R64" i="2"/>
  <c r="S64" i="2" s="1"/>
  <c r="T64" i="2" s="1"/>
  <c r="U64" i="2" s="1"/>
  <c r="V64" i="2" s="1"/>
  <c r="K65" i="2"/>
  <c r="L65" i="2"/>
  <c r="M65" i="2" s="1"/>
  <c r="R65" i="2"/>
  <c r="S65" i="2" s="1"/>
  <c r="T65" i="2" s="1"/>
  <c r="U65" i="2" s="1"/>
  <c r="V65" i="2" s="1"/>
  <c r="X65" i="2" s="1"/>
  <c r="K66" i="2"/>
  <c r="L66" i="2"/>
  <c r="M66" i="2" s="1"/>
  <c r="O66" i="2" s="1"/>
  <c r="R66" i="2"/>
  <c r="S66" i="2" s="1"/>
  <c r="T66" i="2" s="1"/>
  <c r="U66" i="2" s="1"/>
  <c r="V66" i="2" s="1"/>
  <c r="K67" i="2"/>
  <c r="L67" i="2"/>
  <c r="M67" i="2" s="1"/>
  <c r="R67" i="2"/>
  <c r="S67" i="2" s="1"/>
  <c r="T67" i="2" s="1"/>
  <c r="U67" i="2" s="1"/>
  <c r="V67" i="2" s="1"/>
  <c r="W67" i="2" s="1"/>
  <c r="K68" i="2"/>
  <c r="L68" i="2"/>
  <c r="M68" i="2" s="1"/>
  <c r="O68" i="2" s="1"/>
  <c r="R68" i="2"/>
  <c r="S68" i="2" s="1"/>
  <c r="T68" i="2" s="1"/>
  <c r="U68" i="2" s="1"/>
  <c r="V68" i="2" s="1"/>
  <c r="K69" i="2"/>
  <c r="L69" i="2"/>
  <c r="M69" i="2" s="1"/>
  <c r="R69" i="2"/>
  <c r="S69" i="2" s="1"/>
  <c r="T69" i="2" s="1"/>
  <c r="U69" i="2" s="1"/>
  <c r="V69" i="2" s="1"/>
  <c r="K70" i="2"/>
  <c r="L70" i="2"/>
  <c r="M70" i="2" s="1"/>
  <c r="R70" i="2"/>
  <c r="S70" i="2" s="1"/>
  <c r="T70" i="2" s="1"/>
  <c r="U70" i="2" s="1"/>
  <c r="V70" i="2" s="1"/>
  <c r="K71" i="2"/>
  <c r="L71" i="2"/>
  <c r="M71" i="2" s="1"/>
  <c r="R71" i="2"/>
  <c r="S71" i="2" s="1"/>
  <c r="T71" i="2" s="1"/>
  <c r="U71" i="2" s="1"/>
  <c r="V71" i="2" s="1"/>
  <c r="W71" i="2" s="1"/>
  <c r="K72" i="2"/>
  <c r="L72" i="2"/>
  <c r="M72" i="2" s="1"/>
  <c r="R72" i="2"/>
  <c r="S72" i="2" s="1"/>
  <c r="T72" i="2" s="1"/>
  <c r="U72" i="2" s="1"/>
  <c r="V72" i="2" s="1"/>
  <c r="K73" i="2"/>
  <c r="L73" i="2"/>
  <c r="M73" i="2" s="1"/>
  <c r="R73" i="2"/>
  <c r="S73" i="2" s="1"/>
  <c r="T73" i="2" s="1"/>
  <c r="U73" i="2" s="1"/>
  <c r="V73" i="2" s="1"/>
  <c r="K74" i="2"/>
  <c r="L74" i="2"/>
  <c r="R74" i="2"/>
  <c r="S74" i="2" s="1"/>
  <c r="T74" i="2" s="1"/>
  <c r="U74" i="2" s="1"/>
  <c r="V74" i="2" s="1"/>
  <c r="K75" i="2"/>
  <c r="L75" i="2"/>
  <c r="M75" i="2" s="1"/>
  <c r="R75" i="2"/>
  <c r="S75" i="2" s="1"/>
  <c r="T75" i="2" s="1"/>
  <c r="U75" i="2" s="1"/>
  <c r="V75" i="2" s="1"/>
  <c r="K76" i="2"/>
  <c r="L76" i="2"/>
  <c r="M76" i="2" s="1"/>
  <c r="O76" i="2" s="1"/>
  <c r="R76" i="2"/>
  <c r="S76" i="2" s="1"/>
  <c r="T76" i="2" s="1"/>
  <c r="U76" i="2" s="1"/>
  <c r="V76" i="2" s="1"/>
  <c r="K77" i="2"/>
  <c r="L77" i="2"/>
  <c r="R77" i="2"/>
  <c r="S77" i="2" s="1"/>
  <c r="T77" i="2" s="1"/>
  <c r="U77" i="2" s="1"/>
  <c r="V77" i="2" s="1"/>
  <c r="K78" i="2"/>
  <c r="L78" i="2"/>
  <c r="M78" i="2" s="1"/>
  <c r="O78" i="2" s="1"/>
  <c r="R78" i="2"/>
  <c r="S78" i="2" s="1"/>
  <c r="T78" i="2" s="1"/>
  <c r="U78" i="2" s="1"/>
  <c r="V78" i="2" s="1"/>
  <c r="X78" i="2" s="1"/>
  <c r="K79" i="2"/>
  <c r="L79" i="2"/>
  <c r="M79" i="2" s="1"/>
  <c r="R79" i="2"/>
  <c r="S79" i="2" s="1"/>
  <c r="T79" i="2" s="1"/>
  <c r="U79" i="2" s="1"/>
  <c r="V79" i="2" s="1"/>
  <c r="K80" i="2"/>
  <c r="L80" i="2"/>
  <c r="M80" i="2" s="1"/>
  <c r="R80" i="2"/>
  <c r="S80" i="2" s="1"/>
  <c r="T80" i="2" s="1"/>
  <c r="U80" i="2" s="1"/>
  <c r="V80" i="2" s="1"/>
  <c r="K81" i="2"/>
  <c r="L81" i="2"/>
  <c r="M81" i="2" s="1"/>
  <c r="R81" i="2"/>
  <c r="S81" i="2" s="1"/>
  <c r="T81" i="2" s="1"/>
  <c r="U81" i="2" s="1"/>
  <c r="V81" i="2" s="1"/>
  <c r="X81" i="2" s="1"/>
  <c r="K82" i="2"/>
  <c r="L82" i="2"/>
  <c r="M82" i="2" s="1"/>
  <c r="R82" i="2"/>
  <c r="S82" i="2" s="1"/>
  <c r="T82" i="2" s="1"/>
  <c r="U82" i="2" s="1"/>
  <c r="V82" i="2" s="1"/>
  <c r="X82" i="2" s="1"/>
  <c r="K83" i="2"/>
  <c r="L83" i="2"/>
  <c r="M83" i="2" s="1"/>
  <c r="R83" i="2"/>
  <c r="S83" i="2" s="1"/>
  <c r="T83" i="2" s="1"/>
  <c r="U83" i="2" s="1"/>
  <c r="V83" i="2" s="1"/>
  <c r="K84" i="2"/>
  <c r="L84" i="2"/>
  <c r="M84" i="2" s="1"/>
  <c r="R84" i="2"/>
  <c r="S84" i="2" s="1"/>
  <c r="T84" i="2" s="1"/>
  <c r="U84" i="2" s="1"/>
  <c r="V84" i="2" s="1"/>
  <c r="K85" i="2"/>
  <c r="L85" i="2"/>
  <c r="M85" i="2" s="1"/>
  <c r="R85" i="2"/>
  <c r="S85" i="2" s="1"/>
  <c r="T85" i="2" s="1"/>
  <c r="U85" i="2" s="1"/>
  <c r="V85" i="2" s="1"/>
  <c r="W85" i="2" s="1"/>
  <c r="K86" i="2"/>
  <c r="L86" i="2"/>
  <c r="M86" i="2" s="1"/>
  <c r="O86" i="2" s="1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K88" i="2"/>
  <c r="L88" i="2"/>
  <c r="M88" i="2" s="1"/>
  <c r="N88" i="2" s="1"/>
  <c r="R88" i="2"/>
  <c r="S88" i="2" s="1"/>
  <c r="T88" i="2" s="1"/>
  <c r="U88" i="2" s="1"/>
  <c r="V88" i="2" s="1"/>
  <c r="X88" i="2" s="1"/>
  <c r="K89" i="2"/>
  <c r="L89" i="2"/>
  <c r="M89" i="2" s="1"/>
  <c r="O89" i="2" s="1"/>
  <c r="R89" i="2"/>
  <c r="S89" i="2" s="1"/>
  <c r="T89" i="2" s="1"/>
  <c r="U89" i="2" s="1"/>
  <c r="V89" i="2" s="1"/>
  <c r="K90" i="2"/>
  <c r="L90" i="2"/>
  <c r="M90" i="2" s="1"/>
  <c r="O90" i="2" s="1"/>
  <c r="R90" i="2"/>
  <c r="S90" i="2" s="1"/>
  <c r="T90" i="2" s="1"/>
  <c r="U90" i="2" s="1"/>
  <c r="V90" i="2" s="1"/>
  <c r="K91" i="2"/>
  <c r="L91" i="2"/>
  <c r="M91" i="2" s="1"/>
  <c r="R91" i="2"/>
  <c r="S91" i="2" s="1"/>
  <c r="T91" i="2" s="1"/>
  <c r="U91" i="2" s="1"/>
  <c r="V91" i="2" s="1"/>
  <c r="K92" i="2"/>
  <c r="L92" i="2"/>
  <c r="M92" i="2" s="1"/>
  <c r="O92" i="2" s="1"/>
  <c r="R92" i="2"/>
  <c r="S92" i="2" s="1"/>
  <c r="T92" i="2" s="1"/>
  <c r="U92" i="2" s="1"/>
  <c r="V92" i="2" s="1"/>
  <c r="K93" i="2"/>
  <c r="L93" i="2"/>
  <c r="R93" i="2"/>
  <c r="S93" i="2" s="1"/>
  <c r="T93" i="2" s="1"/>
  <c r="U93" i="2" s="1"/>
  <c r="V93" i="2" s="1"/>
  <c r="W93" i="2" s="1"/>
  <c r="K94" i="2"/>
  <c r="L94" i="2"/>
  <c r="M94" i="2" s="1"/>
  <c r="O94" i="2" s="1"/>
  <c r="R94" i="2"/>
  <c r="S94" i="2" s="1"/>
  <c r="T94" i="2" s="1"/>
  <c r="U94" i="2" s="1"/>
  <c r="V94" i="2" s="1"/>
  <c r="K95" i="2"/>
  <c r="L95" i="2"/>
  <c r="M95" i="2" s="1"/>
  <c r="R95" i="2"/>
  <c r="S95" i="2" s="1"/>
  <c r="T95" i="2" s="1"/>
  <c r="U95" i="2" s="1"/>
  <c r="V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M97" i="2" s="1"/>
  <c r="R97" i="2"/>
  <c r="S97" i="2" s="1"/>
  <c r="T97" i="2" s="1"/>
  <c r="U97" i="2" s="1"/>
  <c r="V97" i="2" s="1"/>
  <c r="K98" i="2"/>
  <c r="L98" i="2"/>
  <c r="M98" i="2" s="1"/>
  <c r="R98" i="2"/>
  <c r="S98" i="2" s="1"/>
  <c r="T98" i="2" s="1"/>
  <c r="U98" i="2" s="1"/>
  <c r="V98" i="2" s="1"/>
  <c r="K99" i="2"/>
  <c r="L99" i="2"/>
  <c r="M99" i="2" s="1"/>
  <c r="R99" i="2"/>
  <c r="S99" i="2" s="1"/>
  <c r="T99" i="2" s="1"/>
  <c r="U99" i="2" s="1"/>
  <c r="V99" i="2" s="1"/>
  <c r="K100" i="2"/>
  <c r="L100" i="2"/>
  <c r="M100" i="2" s="1"/>
  <c r="R100" i="2"/>
  <c r="S100" i="2" s="1"/>
  <c r="T100" i="2" s="1"/>
  <c r="U100" i="2" s="1"/>
  <c r="V100" i="2" s="1"/>
  <c r="K101" i="2"/>
  <c r="L101" i="2"/>
  <c r="R101" i="2"/>
  <c r="S101" i="2" s="1"/>
  <c r="T101" i="2" s="1"/>
  <c r="U101" i="2" s="1"/>
  <c r="V101" i="2" s="1"/>
  <c r="X101" i="2" s="1"/>
  <c r="K102" i="2"/>
  <c r="L102" i="2"/>
  <c r="M102" i="2" s="1"/>
  <c r="N102" i="2" s="1"/>
  <c r="R102" i="2"/>
  <c r="S102" i="2" s="1"/>
  <c r="T102" i="2" s="1"/>
  <c r="U102" i="2" s="1"/>
  <c r="V102" i="2" s="1"/>
  <c r="W102" i="2" s="1"/>
  <c r="K103" i="2"/>
  <c r="L103" i="2"/>
  <c r="M103" i="2" s="1"/>
  <c r="R103" i="2"/>
  <c r="S103" i="2" s="1"/>
  <c r="T103" i="2" s="1"/>
  <c r="U103" i="2" s="1"/>
  <c r="V103" i="2" s="1"/>
  <c r="X103" i="2" s="1"/>
  <c r="K104" i="2"/>
  <c r="L104" i="2"/>
  <c r="M104" i="2" s="1"/>
  <c r="R104" i="2"/>
  <c r="S104" i="2" s="1"/>
  <c r="T104" i="2" s="1"/>
  <c r="U104" i="2" s="1"/>
  <c r="V104" i="2" s="1"/>
  <c r="K105" i="2"/>
  <c r="L105" i="2"/>
  <c r="R105" i="2"/>
  <c r="S105" i="2" s="1"/>
  <c r="T105" i="2" s="1"/>
  <c r="U105" i="2" s="1"/>
  <c r="V105" i="2" s="1"/>
  <c r="K106" i="2"/>
  <c r="L106" i="2"/>
  <c r="M106" i="2" s="1"/>
  <c r="R106" i="2"/>
  <c r="S106" i="2" s="1"/>
  <c r="T106" i="2" s="1"/>
  <c r="U106" i="2" s="1"/>
  <c r="V106" i="2" s="1"/>
  <c r="K107" i="2"/>
  <c r="L107" i="2"/>
  <c r="M107" i="2" s="1"/>
  <c r="R107" i="2"/>
  <c r="S107" i="2" s="1"/>
  <c r="T107" i="2" s="1"/>
  <c r="U107" i="2" s="1"/>
  <c r="V107" i="2" s="1"/>
  <c r="K108" i="2"/>
  <c r="L108" i="2"/>
  <c r="M108" i="2" s="1"/>
  <c r="R108" i="2"/>
  <c r="S108" i="2" s="1"/>
  <c r="T108" i="2" s="1"/>
  <c r="U108" i="2" s="1"/>
  <c r="V108" i="2" s="1"/>
  <c r="K109" i="2"/>
  <c r="L109" i="2"/>
  <c r="M109" i="2" s="1"/>
  <c r="O109" i="2" s="1"/>
  <c r="R109" i="2"/>
  <c r="S109" i="2" s="1"/>
  <c r="T109" i="2" s="1"/>
  <c r="U109" i="2" s="1"/>
  <c r="V109" i="2" s="1"/>
  <c r="X109" i="2" s="1"/>
  <c r="K110" i="2"/>
  <c r="L110" i="2"/>
  <c r="M110" i="2" s="1"/>
  <c r="O110" i="2" s="1"/>
  <c r="R110" i="2"/>
  <c r="S110" i="2" s="1"/>
  <c r="T110" i="2" s="1"/>
  <c r="U110" i="2" s="1"/>
  <c r="V110" i="2" s="1"/>
  <c r="K111" i="2"/>
  <c r="L111" i="2"/>
  <c r="M111" i="2" s="1"/>
  <c r="N111" i="2" s="1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R113" i="2"/>
  <c r="S113" i="2" s="1"/>
  <c r="T113" i="2" s="1"/>
  <c r="U113" i="2" s="1"/>
  <c r="V113" i="2" s="1"/>
  <c r="K114" i="2"/>
  <c r="L114" i="2"/>
  <c r="R114" i="2"/>
  <c r="S114" i="2" s="1"/>
  <c r="T114" i="2" s="1"/>
  <c r="U114" i="2" s="1"/>
  <c r="V114" i="2" s="1"/>
  <c r="K115" i="2"/>
  <c r="L115" i="2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K117" i="2"/>
  <c r="L117" i="2"/>
  <c r="R117" i="2"/>
  <c r="S117" i="2" s="1"/>
  <c r="T117" i="2" s="1"/>
  <c r="U117" i="2" s="1"/>
  <c r="V117" i="2" s="1"/>
  <c r="X117" i="2" s="1"/>
  <c r="K118" i="2"/>
  <c r="L118" i="2"/>
  <c r="R118" i="2"/>
  <c r="S118" i="2" s="1"/>
  <c r="T118" i="2" s="1"/>
  <c r="U118" i="2" s="1"/>
  <c r="V118" i="2" s="1"/>
  <c r="X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O120" i="2" s="1"/>
  <c r="R120" i="2"/>
  <c r="S120" i="2" s="1"/>
  <c r="T120" i="2" s="1"/>
  <c r="U120" i="2" s="1"/>
  <c r="V120" i="2" s="1"/>
  <c r="X120" i="2" s="1"/>
  <c r="K121" i="2"/>
  <c r="L121" i="2"/>
  <c r="M121" i="2" s="1"/>
  <c r="R121" i="2"/>
  <c r="S121" i="2" s="1"/>
  <c r="T121" i="2" s="1"/>
  <c r="U121" i="2" s="1"/>
  <c r="V121" i="2" s="1"/>
  <c r="W121" i="2" s="1"/>
  <c r="K122" i="2"/>
  <c r="L122" i="2"/>
  <c r="M122" i="2" s="1"/>
  <c r="N122" i="2" s="1"/>
  <c r="R122" i="2"/>
  <c r="S122" i="2" s="1"/>
  <c r="T122" i="2" s="1"/>
  <c r="U122" i="2" s="1"/>
  <c r="V122" i="2" s="1"/>
  <c r="K123" i="2"/>
  <c r="L123" i="2"/>
  <c r="R123" i="2"/>
  <c r="S123" i="2" s="1"/>
  <c r="T123" i="2" s="1"/>
  <c r="U123" i="2" s="1"/>
  <c r="V123" i="2" s="1"/>
  <c r="K124" i="2"/>
  <c r="L124" i="2"/>
  <c r="M124" i="2" s="1"/>
  <c r="R124" i="2"/>
  <c r="S124" i="2" s="1"/>
  <c r="T124" i="2" s="1"/>
  <c r="U124" i="2" s="1"/>
  <c r="V124" i="2" s="1"/>
  <c r="K125" i="2"/>
  <c r="L125" i="2"/>
  <c r="R125" i="2"/>
  <c r="S125" i="2" s="1"/>
  <c r="T125" i="2" s="1"/>
  <c r="U125" i="2" s="1"/>
  <c r="V125" i="2" s="1"/>
  <c r="W125" i="2" s="1"/>
  <c r="K126" i="2"/>
  <c r="L126" i="2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W127" i="2" s="1"/>
  <c r="K128" i="2"/>
  <c r="L128" i="2"/>
  <c r="M128" i="2" s="1"/>
  <c r="O128" i="2" s="1"/>
  <c r="R128" i="2"/>
  <c r="S128" i="2" s="1"/>
  <c r="T128" i="2" s="1"/>
  <c r="U128" i="2" s="1"/>
  <c r="V128" i="2" s="1"/>
  <c r="K129" i="2"/>
  <c r="L129" i="2"/>
  <c r="M129" i="2" s="1"/>
  <c r="R129" i="2"/>
  <c r="S129" i="2" s="1"/>
  <c r="T129" i="2" s="1"/>
  <c r="U129" i="2" s="1"/>
  <c r="V129" i="2" s="1"/>
  <c r="K130" i="2"/>
  <c r="L130" i="2"/>
  <c r="M130" i="2" s="1"/>
  <c r="O130" i="2" s="1"/>
  <c r="R130" i="2"/>
  <c r="S130" i="2" s="1"/>
  <c r="T130" i="2" s="1"/>
  <c r="U130" i="2" s="1"/>
  <c r="V130" i="2" s="1"/>
  <c r="K131" i="2"/>
  <c r="L131" i="2"/>
  <c r="R131" i="2"/>
  <c r="S131" i="2" s="1"/>
  <c r="T131" i="2" s="1"/>
  <c r="U131" i="2" s="1"/>
  <c r="V131" i="2" s="1"/>
  <c r="K132" i="2"/>
  <c r="L132" i="2"/>
  <c r="M132" i="2" s="1"/>
  <c r="R132" i="2"/>
  <c r="S132" i="2" s="1"/>
  <c r="T132" i="2" s="1"/>
  <c r="U132" i="2" s="1"/>
  <c r="V132" i="2" s="1"/>
  <c r="K133" i="2"/>
  <c r="L133" i="2"/>
  <c r="M133" i="2" s="1"/>
  <c r="O133" i="2" s="1"/>
  <c r="R133" i="2"/>
  <c r="S133" i="2" s="1"/>
  <c r="T133" i="2" s="1"/>
  <c r="U133" i="2" s="1"/>
  <c r="V133" i="2" s="1"/>
  <c r="K134" i="2"/>
  <c r="L134" i="2"/>
  <c r="R134" i="2"/>
  <c r="S134" i="2" s="1"/>
  <c r="T134" i="2" s="1"/>
  <c r="U134" i="2" s="1"/>
  <c r="V134" i="2" s="1"/>
  <c r="K135" i="2"/>
  <c r="L135" i="2"/>
  <c r="M135" i="2" s="1"/>
  <c r="O135" i="2" s="1"/>
  <c r="R135" i="2"/>
  <c r="S135" i="2" s="1"/>
  <c r="T135" i="2" s="1"/>
  <c r="U135" i="2" s="1"/>
  <c r="V135" i="2" s="1"/>
  <c r="K136" i="2"/>
  <c r="L136" i="2"/>
  <c r="M136" i="2" s="1"/>
  <c r="N136" i="2" s="1"/>
  <c r="R136" i="2"/>
  <c r="S136" i="2" s="1"/>
  <c r="T136" i="2" s="1"/>
  <c r="U136" i="2" s="1"/>
  <c r="V136" i="2" s="1"/>
  <c r="K137" i="2"/>
  <c r="L137" i="2"/>
  <c r="M137" i="2" s="1"/>
  <c r="N137" i="2" s="1"/>
  <c r="R137" i="2"/>
  <c r="S137" i="2" s="1"/>
  <c r="T137" i="2" s="1"/>
  <c r="U137" i="2" s="1"/>
  <c r="V137" i="2" s="1"/>
  <c r="K138" i="2"/>
  <c r="L138" i="2"/>
  <c r="R138" i="2"/>
  <c r="S138" i="2" s="1"/>
  <c r="T138" i="2" s="1"/>
  <c r="U138" i="2" s="1"/>
  <c r="V138" i="2" s="1"/>
  <c r="K139" i="2"/>
  <c r="L139" i="2"/>
  <c r="R139" i="2"/>
  <c r="S139" i="2" s="1"/>
  <c r="T139" i="2" s="1"/>
  <c r="U139" i="2" s="1"/>
  <c r="V139" i="2" s="1"/>
  <c r="K140" i="2"/>
  <c r="L140" i="2"/>
  <c r="M140" i="2" s="1"/>
  <c r="O140" i="2" s="1"/>
  <c r="R140" i="2"/>
  <c r="S140" i="2" s="1"/>
  <c r="T140" i="2" s="1"/>
  <c r="U140" i="2" s="1"/>
  <c r="V140" i="2" s="1"/>
  <c r="K141" i="2"/>
  <c r="L141" i="2"/>
  <c r="M141" i="2" s="1"/>
  <c r="O141" i="2" s="1"/>
  <c r="R141" i="2"/>
  <c r="S141" i="2" s="1"/>
  <c r="T141" i="2" s="1"/>
  <c r="U141" i="2" s="1"/>
  <c r="V141" i="2" s="1"/>
  <c r="K142" i="2"/>
  <c r="L142" i="2"/>
  <c r="M142" i="2" s="1"/>
  <c r="R142" i="2"/>
  <c r="S142" i="2" s="1"/>
  <c r="T142" i="2" s="1"/>
  <c r="U142" i="2" s="1"/>
  <c r="V142" i="2" s="1"/>
  <c r="K143" i="2"/>
  <c r="L143" i="2"/>
  <c r="M143" i="2" s="1"/>
  <c r="O143" i="2" s="1"/>
  <c r="R143" i="2"/>
  <c r="S143" i="2" s="1"/>
  <c r="T143" i="2" s="1"/>
  <c r="U143" i="2" s="1"/>
  <c r="V143" i="2" s="1"/>
  <c r="K144" i="2"/>
  <c r="L144" i="2"/>
  <c r="M144" i="2" s="1"/>
  <c r="O144" i="2" s="1"/>
  <c r="R144" i="2"/>
  <c r="S144" i="2" s="1"/>
  <c r="T144" i="2" s="1"/>
  <c r="U144" i="2" s="1"/>
  <c r="V144" i="2" s="1"/>
  <c r="K145" i="2"/>
  <c r="L145" i="2"/>
  <c r="M145" i="2" s="1"/>
  <c r="R145" i="2"/>
  <c r="S145" i="2" s="1"/>
  <c r="T145" i="2" s="1"/>
  <c r="U145" i="2" s="1"/>
  <c r="V145" i="2" s="1"/>
  <c r="K146" i="2"/>
  <c r="L146" i="2"/>
  <c r="M146" i="2" s="1"/>
  <c r="R146" i="2"/>
  <c r="S146" i="2" s="1"/>
  <c r="T146" i="2" s="1"/>
  <c r="U146" i="2" s="1"/>
  <c r="V146" i="2" s="1"/>
  <c r="K147" i="2"/>
  <c r="L147" i="2"/>
  <c r="M147" i="2" s="1"/>
  <c r="O147" i="2" s="1"/>
  <c r="R147" i="2"/>
  <c r="S147" i="2" s="1"/>
  <c r="T147" i="2" s="1"/>
  <c r="U147" i="2" s="1"/>
  <c r="V147" i="2" s="1"/>
  <c r="X147" i="2" s="1"/>
  <c r="K148" i="2"/>
  <c r="L148" i="2"/>
  <c r="M148" i="2" s="1"/>
  <c r="O148" i="2" s="1"/>
  <c r="R148" i="2"/>
  <c r="S148" i="2" s="1"/>
  <c r="T148" i="2" s="1"/>
  <c r="U148" i="2" s="1"/>
  <c r="V148" i="2" s="1"/>
  <c r="K149" i="2"/>
  <c r="L149" i="2"/>
  <c r="M149" i="2" s="1"/>
  <c r="R149" i="2"/>
  <c r="S149" i="2" s="1"/>
  <c r="T149" i="2" s="1"/>
  <c r="U149" i="2" s="1"/>
  <c r="V149" i="2" s="1"/>
  <c r="K150" i="2"/>
  <c r="L150" i="2"/>
  <c r="M150" i="2" s="1"/>
  <c r="O150" i="2" s="1"/>
  <c r="R150" i="2"/>
  <c r="S150" i="2" s="1"/>
  <c r="T150" i="2" s="1"/>
  <c r="U150" i="2" s="1"/>
  <c r="V150" i="2" s="1"/>
  <c r="W150" i="2" s="1"/>
  <c r="K151" i="2"/>
  <c r="L151" i="2"/>
  <c r="M151" i="2" s="1"/>
  <c r="R151" i="2"/>
  <c r="S151" i="2" s="1"/>
  <c r="T151" i="2" s="1"/>
  <c r="U151" i="2" s="1"/>
  <c r="V151" i="2" s="1"/>
  <c r="K152" i="2"/>
  <c r="L152" i="2"/>
  <c r="M152" i="2" s="1"/>
  <c r="O152" i="2" s="1"/>
  <c r="R152" i="2"/>
  <c r="S152" i="2" s="1"/>
  <c r="T152" i="2" s="1"/>
  <c r="U152" i="2" s="1"/>
  <c r="V152" i="2" s="1"/>
  <c r="K153" i="2"/>
  <c r="L153" i="2"/>
  <c r="M153" i="2" s="1"/>
  <c r="R153" i="2"/>
  <c r="S153" i="2" s="1"/>
  <c r="T153" i="2" s="1"/>
  <c r="U153" i="2" s="1"/>
  <c r="V153" i="2" s="1"/>
  <c r="K154" i="2"/>
  <c r="L154" i="2"/>
  <c r="M154" i="2" s="1"/>
  <c r="R154" i="2"/>
  <c r="S154" i="2" s="1"/>
  <c r="T154" i="2" s="1"/>
  <c r="U154" i="2" s="1"/>
  <c r="V154" i="2" s="1"/>
  <c r="K155" i="2"/>
  <c r="L155" i="2"/>
  <c r="M155" i="2" s="1"/>
  <c r="R155" i="2"/>
  <c r="S155" i="2" s="1"/>
  <c r="T155" i="2" s="1"/>
  <c r="U155" i="2" s="1"/>
  <c r="V155" i="2" s="1"/>
  <c r="K156" i="2"/>
  <c r="L156" i="2"/>
  <c r="M156" i="2" s="1"/>
  <c r="O156" i="2" s="1"/>
  <c r="R156" i="2"/>
  <c r="S156" i="2" s="1"/>
  <c r="T156" i="2" s="1"/>
  <c r="U156" i="2" s="1"/>
  <c r="V156" i="2" s="1"/>
  <c r="K157" i="2"/>
  <c r="L157" i="2"/>
  <c r="M157" i="2" s="1"/>
  <c r="R157" i="2"/>
  <c r="S157" i="2" s="1"/>
  <c r="T157" i="2" s="1"/>
  <c r="U157" i="2" s="1"/>
  <c r="V157" i="2" s="1"/>
  <c r="X157" i="2" s="1"/>
  <c r="K158" i="2"/>
  <c r="L158" i="2"/>
  <c r="R158" i="2"/>
  <c r="S158" i="2" s="1"/>
  <c r="T158" i="2" s="1"/>
  <c r="U158" i="2" s="1"/>
  <c r="V158" i="2" s="1"/>
  <c r="W158" i="2" s="1"/>
  <c r="K159" i="2"/>
  <c r="L159" i="2"/>
  <c r="M159" i="2" s="1"/>
  <c r="O159" i="2" s="1"/>
  <c r="R159" i="2"/>
  <c r="S159" i="2" s="1"/>
  <c r="T159" i="2" s="1"/>
  <c r="U159" i="2" s="1"/>
  <c r="V159" i="2" s="1"/>
  <c r="K160" i="2"/>
  <c r="L160" i="2"/>
  <c r="M160" i="2" s="1"/>
  <c r="R160" i="2"/>
  <c r="S160" i="2" s="1"/>
  <c r="T160" i="2" s="1"/>
  <c r="U160" i="2" s="1"/>
  <c r="V160" i="2" s="1"/>
  <c r="K161" i="2"/>
  <c r="L161" i="2"/>
  <c r="M161" i="2" s="1"/>
  <c r="R161" i="2"/>
  <c r="S161" i="2" s="1"/>
  <c r="T161" i="2" s="1"/>
  <c r="U161" i="2" s="1"/>
  <c r="V161" i="2" s="1"/>
  <c r="K162" i="2"/>
  <c r="L162" i="2"/>
  <c r="M162" i="2" s="1"/>
  <c r="R162" i="2"/>
  <c r="S162" i="2" s="1"/>
  <c r="T162" i="2" s="1"/>
  <c r="U162" i="2" s="1"/>
  <c r="V162" i="2" s="1"/>
  <c r="K163" i="2"/>
  <c r="L163" i="2"/>
  <c r="M163" i="2" s="1"/>
  <c r="O163" i="2" s="1"/>
  <c r="R163" i="2"/>
  <c r="S163" i="2" s="1"/>
  <c r="T163" i="2" s="1"/>
  <c r="U163" i="2" s="1"/>
  <c r="V163" i="2" s="1"/>
  <c r="K164" i="2"/>
  <c r="L164" i="2"/>
  <c r="R164" i="2"/>
  <c r="S164" i="2" s="1"/>
  <c r="T164" i="2" s="1"/>
  <c r="U164" i="2" s="1"/>
  <c r="V164" i="2" s="1"/>
  <c r="K165" i="2"/>
  <c r="L165" i="2"/>
  <c r="R165" i="2"/>
  <c r="S165" i="2" s="1"/>
  <c r="T165" i="2" s="1"/>
  <c r="U165" i="2" s="1"/>
  <c r="V165" i="2" s="1"/>
  <c r="X165" i="2" s="1"/>
  <c r="K166" i="2"/>
  <c r="L166" i="2"/>
  <c r="M166" i="2" s="1"/>
  <c r="R166" i="2"/>
  <c r="S166" i="2" s="1"/>
  <c r="T166" i="2" s="1"/>
  <c r="U166" i="2" s="1"/>
  <c r="V166" i="2" s="1"/>
  <c r="X166" i="2" s="1"/>
  <c r="K167" i="2"/>
  <c r="L167" i="2"/>
  <c r="R167" i="2"/>
  <c r="S167" i="2" s="1"/>
  <c r="T167" i="2" s="1"/>
  <c r="U167" i="2" s="1"/>
  <c r="V167" i="2" s="1"/>
  <c r="K168" i="2"/>
  <c r="L168" i="2"/>
  <c r="M168" i="2" s="1"/>
  <c r="R168" i="2"/>
  <c r="S168" i="2" s="1"/>
  <c r="T168" i="2" s="1"/>
  <c r="U168" i="2" s="1"/>
  <c r="V168" i="2" s="1"/>
  <c r="K169" i="2"/>
  <c r="L169" i="2"/>
  <c r="R169" i="2"/>
  <c r="S169" i="2" s="1"/>
  <c r="T169" i="2" s="1"/>
  <c r="U169" i="2" s="1"/>
  <c r="V169" i="2" s="1"/>
  <c r="W169" i="2" s="1"/>
  <c r="K170" i="2"/>
  <c r="L170" i="2"/>
  <c r="M170" i="2" s="1"/>
  <c r="R170" i="2"/>
  <c r="S170" i="2" s="1"/>
  <c r="T170" i="2" s="1"/>
  <c r="U170" i="2" s="1"/>
  <c r="V170" i="2" s="1"/>
  <c r="K171" i="2"/>
  <c r="L171" i="2"/>
  <c r="M171" i="2" s="1"/>
  <c r="R171" i="2"/>
  <c r="S171" i="2" s="1"/>
  <c r="T171" i="2" s="1"/>
  <c r="U171" i="2" s="1"/>
  <c r="V171" i="2" s="1"/>
  <c r="W171" i="2" s="1"/>
  <c r="K172" i="2"/>
  <c r="L172" i="2"/>
  <c r="R172" i="2"/>
  <c r="S172" i="2" s="1"/>
  <c r="T172" i="2" s="1"/>
  <c r="U172" i="2" s="1"/>
  <c r="V172" i="2" s="1"/>
  <c r="W172" i="2" s="1"/>
  <c r="K173" i="2"/>
  <c r="L173" i="2"/>
  <c r="M173" i="2" s="1"/>
  <c r="R173" i="2"/>
  <c r="S173" i="2" s="1"/>
  <c r="T173" i="2" s="1"/>
  <c r="U173" i="2" s="1"/>
  <c r="V173" i="2" s="1"/>
  <c r="K174" i="2"/>
  <c r="L174" i="2"/>
  <c r="R174" i="2"/>
  <c r="S174" i="2" s="1"/>
  <c r="T174" i="2" s="1"/>
  <c r="U174" i="2" s="1"/>
  <c r="V174" i="2" s="1"/>
  <c r="W174" i="2" s="1"/>
  <c r="K175" i="2"/>
  <c r="L175" i="2"/>
  <c r="R175" i="2"/>
  <c r="S175" i="2" s="1"/>
  <c r="T175" i="2" s="1"/>
  <c r="U175" i="2" s="1"/>
  <c r="V175" i="2" s="1"/>
  <c r="X175" i="2" s="1"/>
  <c r="K176" i="2"/>
  <c r="L176" i="2"/>
  <c r="M176" i="2" s="1"/>
  <c r="O176" i="2" s="1"/>
  <c r="R176" i="2"/>
  <c r="S176" i="2" s="1"/>
  <c r="T176" i="2" s="1"/>
  <c r="U176" i="2" s="1"/>
  <c r="V176" i="2" s="1"/>
  <c r="K177" i="2"/>
  <c r="L177" i="2"/>
  <c r="R177" i="2"/>
  <c r="S177" i="2" s="1"/>
  <c r="T177" i="2" s="1"/>
  <c r="U177" i="2" s="1"/>
  <c r="V177" i="2" s="1"/>
  <c r="K178" i="2"/>
  <c r="L178" i="2"/>
  <c r="M178" i="2" s="1"/>
  <c r="N178" i="2" s="1"/>
  <c r="R178" i="2"/>
  <c r="S178" i="2" s="1"/>
  <c r="T178" i="2" s="1"/>
  <c r="U178" i="2" s="1"/>
  <c r="V178" i="2" s="1"/>
  <c r="K179" i="2"/>
  <c r="L179" i="2"/>
  <c r="M179" i="2" s="1"/>
  <c r="O179" i="2" s="1"/>
  <c r="R179" i="2"/>
  <c r="S179" i="2" s="1"/>
  <c r="T179" i="2" s="1"/>
  <c r="U179" i="2" s="1"/>
  <c r="V179" i="2" s="1"/>
  <c r="X179" i="2" s="1"/>
  <c r="K180" i="2"/>
  <c r="L180" i="2"/>
  <c r="R180" i="2"/>
  <c r="S180" i="2" s="1"/>
  <c r="T180" i="2" s="1"/>
  <c r="U180" i="2" s="1"/>
  <c r="V180" i="2" s="1"/>
  <c r="K181" i="2"/>
  <c r="L181" i="2"/>
  <c r="M181" i="2" s="1"/>
  <c r="N181" i="2" s="1"/>
  <c r="R181" i="2"/>
  <c r="S181" i="2" s="1"/>
  <c r="T181" i="2" s="1"/>
  <c r="U181" i="2" s="1"/>
  <c r="V181" i="2" s="1"/>
  <c r="W181" i="2" s="1"/>
  <c r="K182" i="2"/>
  <c r="L182" i="2"/>
  <c r="R182" i="2"/>
  <c r="S182" i="2" s="1"/>
  <c r="T182" i="2" s="1"/>
  <c r="U182" i="2" s="1"/>
  <c r="V182" i="2" s="1"/>
  <c r="K183" i="2"/>
  <c r="L183" i="2"/>
  <c r="R183" i="2"/>
  <c r="S183" i="2" s="1"/>
  <c r="T183" i="2" s="1"/>
  <c r="U183" i="2" s="1"/>
  <c r="V183" i="2" s="1"/>
  <c r="X183" i="2" s="1"/>
  <c r="K184" i="2"/>
  <c r="L184" i="2"/>
  <c r="M184" i="2" s="1"/>
  <c r="R184" i="2"/>
  <c r="S184" i="2" s="1"/>
  <c r="T184" i="2" s="1"/>
  <c r="U184" i="2" s="1"/>
  <c r="V184" i="2" s="1"/>
  <c r="K185" i="2"/>
  <c r="L185" i="2"/>
  <c r="M185" i="2" s="1"/>
  <c r="R185" i="2"/>
  <c r="S185" i="2" s="1"/>
  <c r="T185" i="2" s="1"/>
  <c r="U185" i="2" s="1"/>
  <c r="V185" i="2" s="1"/>
  <c r="K186" i="2"/>
  <c r="L186" i="2"/>
  <c r="M186" i="2" s="1"/>
  <c r="O186" i="2" s="1"/>
  <c r="R186" i="2"/>
  <c r="S186" i="2" s="1"/>
  <c r="T186" i="2" s="1"/>
  <c r="U186" i="2" s="1"/>
  <c r="V186" i="2" s="1"/>
  <c r="K187" i="2"/>
  <c r="L187" i="2"/>
  <c r="M187" i="2" s="1"/>
  <c r="O187" i="2" s="1"/>
  <c r="R187" i="2"/>
  <c r="S187" i="2" s="1"/>
  <c r="T187" i="2" s="1"/>
  <c r="U187" i="2" s="1"/>
  <c r="V187" i="2" s="1"/>
  <c r="K188" i="2"/>
  <c r="L188" i="2"/>
  <c r="M188" i="2" s="1"/>
  <c r="R188" i="2"/>
  <c r="S188" i="2" s="1"/>
  <c r="T188" i="2" s="1"/>
  <c r="U188" i="2" s="1"/>
  <c r="V188" i="2" s="1"/>
  <c r="W188" i="2" s="1"/>
  <c r="K189" i="2"/>
  <c r="L189" i="2"/>
  <c r="M189" i="2" s="1"/>
  <c r="O189" i="2" s="1"/>
  <c r="R189" i="2"/>
  <c r="S189" i="2" s="1"/>
  <c r="T189" i="2" s="1"/>
  <c r="U189" i="2" s="1"/>
  <c r="V189" i="2" s="1"/>
  <c r="X189" i="2" s="1"/>
  <c r="K190" i="2"/>
  <c r="L190" i="2"/>
  <c r="M190" i="2" s="1"/>
  <c r="O190" i="2" s="1"/>
  <c r="R190" i="2"/>
  <c r="S190" i="2" s="1"/>
  <c r="T190" i="2" s="1"/>
  <c r="U190" i="2" s="1"/>
  <c r="V190" i="2" s="1"/>
  <c r="K191" i="2"/>
  <c r="L191" i="2"/>
  <c r="M191" i="2" s="1"/>
  <c r="O191" i="2" s="1"/>
  <c r="R191" i="2"/>
  <c r="S191" i="2" s="1"/>
  <c r="T191" i="2" s="1"/>
  <c r="U191" i="2" s="1"/>
  <c r="V191" i="2" s="1"/>
  <c r="W191" i="2" s="1"/>
  <c r="K192" i="2"/>
  <c r="L192" i="2"/>
  <c r="R192" i="2"/>
  <c r="S192" i="2" s="1"/>
  <c r="T192" i="2" s="1"/>
  <c r="U192" i="2" s="1"/>
  <c r="V192" i="2" s="1"/>
  <c r="K193" i="2"/>
  <c r="L193" i="2"/>
  <c r="M193" i="2" s="1"/>
  <c r="R193" i="2"/>
  <c r="S193" i="2" s="1"/>
  <c r="T193" i="2" s="1"/>
  <c r="U193" i="2" s="1"/>
  <c r="V193" i="2" s="1"/>
  <c r="K194" i="2"/>
  <c r="L194" i="2"/>
  <c r="M194" i="2" s="1"/>
  <c r="O194" i="2" s="1"/>
  <c r="R194" i="2"/>
  <c r="S194" i="2" s="1"/>
  <c r="T194" i="2" s="1"/>
  <c r="U194" i="2" s="1"/>
  <c r="V194" i="2" s="1"/>
  <c r="K195" i="2"/>
  <c r="L195" i="2"/>
  <c r="R195" i="2"/>
  <c r="S195" i="2" s="1"/>
  <c r="T195" i="2" s="1"/>
  <c r="U195" i="2" s="1"/>
  <c r="V195" i="2" s="1"/>
  <c r="K196" i="2"/>
  <c r="L196" i="2"/>
  <c r="M196" i="2" s="1"/>
  <c r="O196" i="2" s="1"/>
  <c r="R196" i="2"/>
  <c r="S196" i="2" s="1"/>
  <c r="T196" i="2" s="1"/>
  <c r="U196" i="2" s="1"/>
  <c r="V196" i="2" s="1"/>
  <c r="K197" i="2"/>
  <c r="L197" i="2"/>
  <c r="R197" i="2"/>
  <c r="S197" i="2" s="1"/>
  <c r="T197" i="2" s="1"/>
  <c r="U197" i="2" s="1"/>
  <c r="V197" i="2" s="1"/>
  <c r="K198" i="2"/>
  <c r="L198" i="2"/>
  <c r="M198" i="2" s="1"/>
  <c r="R198" i="2"/>
  <c r="S198" i="2" s="1"/>
  <c r="T198" i="2" s="1"/>
  <c r="U198" i="2" s="1"/>
  <c r="V198" i="2" s="1"/>
  <c r="K199" i="2"/>
  <c r="L199" i="2"/>
  <c r="M199" i="2" s="1"/>
  <c r="R199" i="2"/>
  <c r="S199" i="2" s="1"/>
  <c r="T199" i="2" s="1"/>
  <c r="U199" i="2" s="1"/>
  <c r="V199" i="2" s="1"/>
  <c r="K200" i="2"/>
  <c r="L200" i="2"/>
  <c r="M200" i="2" s="1"/>
  <c r="R200" i="2"/>
  <c r="S200" i="2" s="1"/>
  <c r="T200" i="2" s="1"/>
  <c r="U200" i="2" s="1"/>
  <c r="V200" i="2" s="1"/>
  <c r="K201" i="2"/>
  <c r="L201" i="2"/>
  <c r="M201" i="2" s="1"/>
  <c r="O201" i="2" s="1"/>
  <c r="R201" i="2"/>
  <c r="S201" i="2" s="1"/>
  <c r="T201" i="2" s="1"/>
  <c r="U201" i="2" s="1"/>
  <c r="V201" i="2" s="1"/>
  <c r="K202" i="2"/>
  <c r="L202" i="2"/>
  <c r="R202" i="2"/>
  <c r="S202" i="2" s="1"/>
  <c r="T202" i="2" s="1"/>
  <c r="U202" i="2" s="1"/>
  <c r="V202" i="2" s="1"/>
  <c r="K203" i="2"/>
  <c r="L203" i="2"/>
  <c r="M203" i="2" s="1"/>
  <c r="R203" i="2"/>
  <c r="S203" i="2" s="1"/>
  <c r="T203" i="2" s="1"/>
  <c r="U203" i="2" s="1"/>
  <c r="V203" i="2" s="1"/>
  <c r="K204" i="2"/>
  <c r="L204" i="2"/>
  <c r="M204" i="2" s="1"/>
  <c r="N204" i="2" s="1"/>
  <c r="R204" i="2"/>
  <c r="S204" i="2" s="1"/>
  <c r="T204" i="2" s="1"/>
  <c r="U204" i="2" s="1"/>
  <c r="V204" i="2" s="1"/>
  <c r="W204" i="2" s="1"/>
  <c r="K205" i="2"/>
  <c r="L205" i="2"/>
  <c r="M205" i="2" s="1"/>
  <c r="N205" i="2" s="1"/>
  <c r="R205" i="2"/>
  <c r="S205" i="2" s="1"/>
  <c r="T205" i="2" s="1"/>
  <c r="U205" i="2" s="1"/>
  <c r="V205" i="2" s="1"/>
  <c r="K206" i="2"/>
  <c r="L206" i="2"/>
  <c r="M206" i="2" s="1"/>
  <c r="O206" i="2" s="1"/>
  <c r="R206" i="2"/>
  <c r="S206" i="2" s="1"/>
  <c r="T206" i="2" s="1"/>
  <c r="U206" i="2" s="1"/>
  <c r="V206" i="2" s="1"/>
  <c r="K207" i="2"/>
  <c r="L207" i="2"/>
  <c r="R207" i="2"/>
  <c r="S207" i="2" s="1"/>
  <c r="T207" i="2" s="1"/>
  <c r="U207" i="2" s="1"/>
  <c r="V207" i="2" s="1"/>
  <c r="X207" i="2" s="1"/>
  <c r="K208" i="2"/>
  <c r="L208" i="2"/>
  <c r="M208" i="2" s="1"/>
  <c r="R208" i="2"/>
  <c r="S208" i="2" s="1"/>
  <c r="T208" i="2" s="1"/>
  <c r="U208" i="2" s="1"/>
  <c r="V208" i="2" s="1"/>
  <c r="K209" i="2"/>
  <c r="L209" i="2"/>
  <c r="M209" i="2" s="1"/>
  <c r="R209" i="2"/>
  <c r="S209" i="2" s="1"/>
  <c r="T209" i="2" s="1"/>
  <c r="U209" i="2" s="1"/>
  <c r="V209" i="2" s="1"/>
  <c r="K210" i="2"/>
  <c r="L210" i="2"/>
  <c r="M210" i="2" s="1"/>
  <c r="O210" i="2" s="1"/>
  <c r="R210" i="2"/>
  <c r="S210" i="2" s="1"/>
  <c r="T210" i="2" s="1"/>
  <c r="U210" i="2" s="1"/>
  <c r="V210" i="2" s="1"/>
  <c r="K211" i="2"/>
  <c r="L211" i="2"/>
  <c r="M211" i="2" s="1"/>
  <c r="O211" i="2" s="1"/>
  <c r="R211" i="2"/>
  <c r="S211" i="2" s="1"/>
  <c r="T211" i="2" s="1"/>
  <c r="U211" i="2" s="1"/>
  <c r="V211" i="2" s="1"/>
  <c r="K212" i="2"/>
  <c r="L212" i="2"/>
  <c r="M212" i="2" s="1"/>
  <c r="N212" i="2" s="1"/>
  <c r="R212" i="2"/>
  <c r="S212" i="2" s="1"/>
  <c r="T212" i="2" s="1"/>
  <c r="U212" i="2" s="1"/>
  <c r="V212" i="2" s="1"/>
  <c r="K213" i="2"/>
  <c r="L213" i="2"/>
  <c r="R213" i="2"/>
  <c r="S213" i="2" s="1"/>
  <c r="T213" i="2" s="1"/>
  <c r="U213" i="2" s="1"/>
  <c r="V213" i="2" s="1"/>
  <c r="K214" i="2"/>
  <c r="L214" i="2"/>
  <c r="M214" i="2" s="1"/>
  <c r="R214" i="2"/>
  <c r="S214" i="2" s="1"/>
  <c r="T214" i="2" s="1"/>
  <c r="U214" i="2" s="1"/>
  <c r="V214" i="2" s="1"/>
  <c r="K215" i="2"/>
  <c r="L215" i="2"/>
  <c r="M215" i="2" s="1"/>
  <c r="R215" i="2"/>
  <c r="S215" i="2" s="1"/>
  <c r="T215" i="2" s="1"/>
  <c r="U215" i="2" s="1"/>
  <c r="V215" i="2" s="1"/>
  <c r="K216" i="2"/>
  <c r="L216" i="2"/>
  <c r="M216" i="2" s="1"/>
  <c r="R216" i="2"/>
  <c r="S216" i="2" s="1"/>
  <c r="T216" i="2" s="1"/>
  <c r="U216" i="2" s="1"/>
  <c r="V216" i="2" s="1"/>
  <c r="K217" i="2"/>
  <c r="L217" i="2"/>
  <c r="M217" i="2" s="1"/>
  <c r="R217" i="2"/>
  <c r="S217" i="2" s="1"/>
  <c r="T217" i="2" s="1"/>
  <c r="U217" i="2" s="1"/>
  <c r="V217" i="2" s="1"/>
  <c r="K218" i="2"/>
  <c r="L218" i="2"/>
  <c r="M218" i="2" s="1"/>
  <c r="R218" i="2"/>
  <c r="S218" i="2" s="1"/>
  <c r="T218" i="2" s="1"/>
  <c r="U218" i="2" s="1"/>
  <c r="V218" i="2" s="1"/>
  <c r="K219" i="2"/>
  <c r="L219" i="2"/>
  <c r="M219" i="2" s="1"/>
  <c r="O219" i="2" s="1"/>
  <c r="R219" i="2"/>
  <c r="S219" i="2" s="1"/>
  <c r="T219" i="2" s="1"/>
  <c r="U219" i="2" s="1"/>
  <c r="V219" i="2" s="1"/>
  <c r="W219" i="2" s="1"/>
  <c r="K220" i="2"/>
  <c r="L220" i="2"/>
  <c r="M220" i="2" s="1"/>
  <c r="O220" i="2" s="1"/>
  <c r="R220" i="2"/>
  <c r="S220" i="2" s="1"/>
  <c r="T220" i="2" s="1"/>
  <c r="U220" i="2" s="1"/>
  <c r="V220" i="2" s="1"/>
  <c r="K221" i="2"/>
  <c r="L221" i="2"/>
  <c r="M221" i="2" s="1"/>
  <c r="N221" i="2" s="1"/>
  <c r="R221" i="2"/>
  <c r="S221" i="2" s="1"/>
  <c r="T221" i="2" s="1"/>
  <c r="U221" i="2" s="1"/>
  <c r="V221" i="2" s="1"/>
  <c r="W221" i="2" s="1"/>
  <c r="K222" i="2"/>
  <c r="L222" i="2"/>
  <c r="M222" i="2" s="1"/>
  <c r="O222" i="2" s="1"/>
  <c r="R222" i="2"/>
  <c r="S222" i="2" s="1"/>
  <c r="T222" i="2" s="1"/>
  <c r="U222" i="2" s="1"/>
  <c r="V222" i="2" s="1"/>
  <c r="W222" i="2" s="1"/>
  <c r="K223" i="2"/>
  <c r="L223" i="2"/>
  <c r="M223" i="2" s="1"/>
  <c r="N223" i="2" s="1"/>
  <c r="R223" i="2"/>
  <c r="S223" i="2" s="1"/>
  <c r="T223" i="2" s="1"/>
  <c r="U223" i="2" s="1"/>
  <c r="V223" i="2" s="1"/>
  <c r="K224" i="2"/>
  <c r="L224" i="2"/>
  <c r="R224" i="2"/>
  <c r="S224" i="2" s="1"/>
  <c r="T224" i="2" s="1"/>
  <c r="U224" i="2" s="1"/>
  <c r="V224" i="2" s="1"/>
  <c r="K225" i="2"/>
  <c r="L225" i="2"/>
  <c r="R225" i="2"/>
  <c r="S225" i="2" s="1"/>
  <c r="T225" i="2" s="1"/>
  <c r="U225" i="2" s="1"/>
  <c r="V225" i="2" s="1"/>
  <c r="K226" i="2"/>
  <c r="L226" i="2"/>
  <c r="M226" i="2" s="1"/>
  <c r="O226" i="2" s="1"/>
  <c r="R226" i="2"/>
  <c r="S226" i="2" s="1"/>
  <c r="T226" i="2" s="1"/>
  <c r="U226" i="2" s="1"/>
  <c r="V226" i="2" s="1"/>
  <c r="K227" i="2"/>
  <c r="L227" i="2"/>
  <c r="R227" i="2"/>
  <c r="S227" i="2" s="1"/>
  <c r="T227" i="2" s="1"/>
  <c r="U227" i="2" s="1"/>
  <c r="V227" i="2" s="1"/>
  <c r="K228" i="2"/>
  <c r="L228" i="2"/>
  <c r="M228" i="2" s="1"/>
  <c r="O228" i="2" s="1"/>
  <c r="R228" i="2"/>
  <c r="S228" i="2" s="1"/>
  <c r="T228" i="2" s="1"/>
  <c r="U228" i="2" s="1"/>
  <c r="V228" i="2" s="1"/>
  <c r="K229" i="2"/>
  <c r="L229" i="2"/>
  <c r="M229" i="2" s="1"/>
  <c r="O229" i="2" s="1"/>
  <c r="R229" i="2"/>
  <c r="S229" i="2" s="1"/>
  <c r="T229" i="2" s="1"/>
  <c r="U229" i="2" s="1"/>
  <c r="V229" i="2" s="1"/>
  <c r="K230" i="2"/>
  <c r="L230" i="2"/>
  <c r="R230" i="2"/>
  <c r="S230" i="2" s="1"/>
  <c r="T230" i="2" s="1"/>
  <c r="U230" i="2" s="1"/>
  <c r="V230" i="2" s="1"/>
  <c r="K231" i="2"/>
  <c r="L231" i="2"/>
  <c r="M231" i="2" s="1"/>
  <c r="N231" i="2" s="1"/>
  <c r="R231" i="2"/>
  <c r="S231" i="2" s="1"/>
  <c r="T231" i="2" s="1"/>
  <c r="U231" i="2" s="1"/>
  <c r="V231" i="2" s="1"/>
  <c r="K232" i="2"/>
  <c r="L232" i="2"/>
  <c r="M232" i="2" s="1"/>
  <c r="O232" i="2" s="1"/>
  <c r="R232" i="2"/>
  <c r="S232" i="2" s="1"/>
  <c r="T232" i="2" s="1"/>
  <c r="U232" i="2" s="1"/>
  <c r="V232" i="2" s="1"/>
  <c r="K233" i="2"/>
  <c r="L233" i="2"/>
  <c r="M233" i="2" s="1"/>
  <c r="R233" i="2"/>
  <c r="S233" i="2" s="1"/>
  <c r="T233" i="2" s="1"/>
  <c r="U233" i="2" s="1"/>
  <c r="V233" i="2" s="1"/>
  <c r="K234" i="2"/>
  <c r="L234" i="2"/>
  <c r="R234" i="2"/>
  <c r="S234" i="2" s="1"/>
  <c r="T234" i="2" s="1"/>
  <c r="U234" i="2" s="1"/>
  <c r="V234" i="2" s="1"/>
  <c r="K235" i="2"/>
  <c r="L235" i="2"/>
  <c r="R235" i="2"/>
  <c r="S235" i="2" s="1"/>
  <c r="T235" i="2" s="1"/>
  <c r="U235" i="2" s="1"/>
  <c r="V235" i="2" s="1"/>
  <c r="K236" i="2"/>
  <c r="L236" i="2"/>
  <c r="M236" i="2" s="1"/>
  <c r="N236" i="2" s="1"/>
  <c r="R236" i="2"/>
  <c r="S236" i="2" s="1"/>
  <c r="T236" i="2" s="1"/>
  <c r="U236" i="2" s="1"/>
  <c r="V236" i="2" s="1"/>
  <c r="K237" i="2"/>
  <c r="L237" i="2"/>
  <c r="M237" i="2" s="1"/>
  <c r="R237" i="2"/>
  <c r="S237" i="2" s="1"/>
  <c r="T237" i="2" s="1"/>
  <c r="U237" i="2" s="1"/>
  <c r="V237" i="2" s="1"/>
  <c r="K238" i="2"/>
  <c r="L238" i="2"/>
  <c r="R238" i="2"/>
  <c r="S238" i="2" s="1"/>
  <c r="T238" i="2" s="1"/>
  <c r="U238" i="2" s="1"/>
  <c r="V238" i="2" s="1"/>
  <c r="W238" i="2" s="1"/>
  <c r="K239" i="2"/>
  <c r="L239" i="2"/>
  <c r="R239" i="2"/>
  <c r="S239" i="2" s="1"/>
  <c r="T239" i="2" s="1"/>
  <c r="U239" i="2" s="1"/>
  <c r="V239" i="2" s="1"/>
  <c r="K240" i="2"/>
  <c r="L240" i="2"/>
  <c r="M240" i="2" s="1"/>
  <c r="N240" i="2" s="1"/>
  <c r="R240" i="2"/>
  <c r="S240" i="2" s="1"/>
  <c r="T240" i="2" s="1"/>
  <c r="U240" i="2" s="1"/>
  <c r="V240" i="2" s="1"/>
  <c r="K241" i="2"/>
  <c r="L241" i="2"/>
  <c r="M241" i="2" s="1"/>
  <c r="R241" i="2"/>
  <c r="S241" i="2" s="1"/>
  <c r="T241" i="2" s="1"/>
  <c r="U241" i="2" s="1"/>
  <c r="V241" i="2" s="1"/>
  <c r="X241" i="2" s="1"/>
  <c r="K242" i="2"/>
  <c r="L242" i="2"/>
  <c r="M242" i="2" s="1"/>
  <c r="R242" i="2"/>
  <c r="S242" i="2" s="1"/>
  <c r="T242" i="2" s="1"/>
  <c r="U242" i="2" s="1"/>
  <c r="V242" i="2" s="1"/>
  <c r="K243" i="2"/>
  <c r="L243" i="2"/>
  <c r="M243" i="2" s="1"/>
  <c r="N243" i="2" s="1"/>
  <c r="R243" i="2"/>
  <c r="S243" i="2" s="1"/>
  <c r="T243" i="2" s="1"/>
  <c r="U243" i="2" s="1"/>
  <c r="V243" i="2" s="1"/>
  <c r="K244" i="2"/>
  <c r="L244" i="2"/>
  <c r="M244" i="2" s="1"/>
  <c r="O244" i="2" s="1"/>
  <c r="R244" i="2"/>
  <c r="S244" i="2" s="1"/>
  <c r="T244" i="2" s="1"/>
  <c r="U244" i="2" s="1"/>
  <c r="V244" i="2" s="1"/>
  <c r="K245" i="2"/>
  <c r="L245" i="2"/>
  <c r="R245" i="2"/>
  <c r="S245" i="2" s="1"/>
  <c r="T245" i="2" s="1"/>
  <c r="U245" i="2" s="1"/>
  <c r="V245" i="2" s="1"/>
  <c r="K246" i="2"/>
  <c r="L246" i="2"/>
  <c r="M246" i="2" s="1"/>
  <c r="R246" i="2"/>
  <c r="S246" i="2" s="1"/>
  <c r="T246" i="2" s="1"/>
  <c r="U246" i="2" s="1"/>
  <c r="V246" i="2" s="1"/>
  <c r="K247" i="2"/>
  <c r="L247" i="2"/>
  <c r="M247" i="2" s="1"/>
  <c r="O247" i="2" s="1"/>
  <c r="R247" i="2"/>
  <c r="S247" i="2" s="1"/>
  <c r="T247" i="2" s="1"/>
  <c r="U247" i="2" s="1"/>
  <c r="V247" i="2" s="1"/>
  <c r="X247" i="2" s="1"/>
  <c r="K248" i="2"/>
  <c r="L248" i="2"/>
  <c r="M248" i="2" s="1"/>
  <c r="N248" i="2" s="1"/>
  <c r="R248" i="2"/>
  <c r="S248" i="2" s="1"/>
  <c r="T248" i="2" s="1"/>
  <c r="U248" i="2" s="1"/>
  <c r="V248" i="2" s="1"/>
  <c r="K249" i="2"/>
  <c r="L249" i="2"/>
  <c r="R249" i="2"/>
  <c r="S249" i="2" s="1"/>
  <c r="T249" i="2" s="1"/>
  <c r="U249" i="2" s="1"/>
  <c r="V249" i="2" s="1"/>
  <c r="K250" i="2"/>
  <c r="L250" i="2"/>
  <c r="M250" i="2" s="1"/>
  <c r="O250" i="2" s="1"/>
  <c r="R250" i="2"/>
  <c r="S250" i="2" s="1"/>
  <c r="T250" i="2" s="1"/>
  <c r="U250" i="2" s="1"/>
  <c r="V250" i="2" s="1"/>
  <c r="K251" i="2"/>
  <c r="L251" i="2"/>
  <c r="M251" i="2" s="1"/>
  <c r="O251" i="2" s="1"/>
  <c r="R251" i="2"/>
  <c r="S251" i="2" s="1"/>
  <c r="T251" i="2" s="1"/>
  <c r="U251" i="2" s="1"/>
  <c r="V251" i="2" s="1"/>
  <c r="K252" i="2"/>
  <c r="L252" i="2"/>
  <c r="M252" i="2" s="1"/>
  <c r="O252" i="2" s="1"/>
  <c r="R252" i="2"/>
  <c r="S252" i="2" s="1"/>
  <c r="T252" i="2" s="1"/>
  <c r="U252" i="2" s="1"/>
  <c r="V252" i="2" s="1"/>
  <c r="K253" i="2"/>
  <c r="L253" i="2"/>
  <c r="M253" i="2" s="1"/>
  <c r="R253" i="2"/>
  <c r="S253" i="2" s="1"/>
  <c r="T253" i="2" s="1"/>
  <c r="U253" i="2" s="1"/>
  <c r="V253" i="2" s="1"/>
  <c r="X253" i="2" s="1"/>
  <c r="K254" i="2"/>
  <c r="L254" i="2"/>
  <c r="M254" i="2" s="1"/>
  <c r="O254" i="2" s="1"/>
  <c r="R254" i="2"/>
  <c r="S254" i="2" s="1"/>
  <c r="T254" i="2" s="1"/>
  <c r="U254" i="2" s="1"/>
  <c r="V254" i="2" s="1"/>
  <c r="K255" i="2"/>
  <c r="L255" i="2"/>
  <c r="R255" i="2"/>
  <c r="S255" i="2" s="1"/>
  <c r="T255" i="2" s="1"/>
  <c r="U255" i="2" s="1"/>
  <c r="V255" i="2" s="1"/>
  <c r="K256" i="2"/>
  <c r="L256" i="2"/>
  <c r="M256" i="2" s="1"/>
  <c r="R256" i="2"/>
  <c r="S256" i="2" s="1"/>
  <c r="T256" i="2" s="1"/>
  <c r="U256" i="2" s="1"/>
  <c r="V256" i="2" s="1"/>
  <c r="W256" i="2" s="1"/>
  <c r="K257" i="2"/>
  <c r="L257" i="2"/>
  <c r="M257" i="2" s="1"/>
  <c r="O257" i="2" s="1"/>
  <c r="R257" i="2"/>
  <c r="S257" i="2" s="1"/>
  <c r="T257" i="2" s="1"/>
  <c r="U257" i="2" s="1"/>
  <c r="V257" i="2" s="1"/>
  <c r="K258" i="2"/>
  <c r="L258" i="2"/>
  <c r="M258" i="2" s="1"/>
  <c r="R258" i="2"/>
  <c r="S258" i="2" s="1"/>
  <c r="T258" i="2" s="1"/>
  <c r="U258" i="2" s="1"/>
  <c r="V258" i="2" s="1"/>
  <c r="W258" i="2" s="1"/>
  <c r="K259" i="2"/>
  <c r="L259" i="2"/>
  <c r="M259" i="2" s="1"/>
  <c r="R259" i="2"/>
  <c r="S259" i="2" s="1"/>
  <c r="T259" i="2" s="1"/>
  <c r="U259" i="2" s="1"/>
  <c r="V259" i="2" s="1"/>
  <c r="W259" i="2" s="1"/>
  <c r="K260" i="2"/>
  <c r="L260" i="2"/>
  <c r="M260" i="2" s="1"/>
  <c r="N260" i="2" s="1"/>
  <c r="R260" i="2"/>
  <c r="S260" i="2" s="1"/>
  <c r="T260" i="2" s="1"/>
  <c r="U260" i="2" s="1"/>
  <c r="V260" i="2" s="1"/>
  <c r="X260" i="2" s="1"/>
  <c r="K261" i="2"/>
  <c r="L261" i="2"/>
  <c r="R261" i="2"/>
  <c r="S261" i="2" s="1"/>
  <c r="T261" i="2" s="1"/>
  <c r="U261" i="2" s="1"/>
  <c r="V261" i="2" s="1"/>
  <c r="K262" i="2"/>
  <c r="L262" i="2"/>
  <c r="R262" i="2"/>
  <c r="S262" i="2" s="1"/>
  <c r="T262" i="2" s="1"/>
  <c r="U262" i="2" s="1"/>
  <c r="V262" i="2" s="1"/>
  <c r="K263" i="2"/>
  <c r="L263" i="2"/>
  <c r="R263" i="2"/>
  <c r="S263" i="2" s="1"/>
  <c r="T263" i="2" s="1"/>
  <c r="U263" i="2" s="1"/>
  <c r="V263" i="2" s="1"/>
  <c r="K264" i="2"/>
  <c r="L264" i="2"/>
  <c r="M264" i="2" s="1"/>
  <c r="R264" i="2"/>
  <c r="S264" i="2" s="1"/>
  <c r="T264" i="2" s="1"/>
  <c r="U264" i="2" s="1"/>
  <c r="V264" i="2" s="1"/>
  <c r="K265" i="2"/>
  <c r="L265" i="2"/>
  <c r="R265" i="2"/>
  <c r="S265" i="2" s="1"/>
  <c r="T265" i="2" s="1"/>
  <c r="U265" i="2" s="1"/>
  <c r="V265" i="2" s="1"/>
  <c r="W265" i="2" s="1"/>
  <c r="K266" i="2"/>
  <c r="L266" i="2"/>
  <c r="R266" i="2"/>
  <c r="S266" i="2" s="1"/>
  <c r="T266" i="2" s="1"/>
  <c r="U266" i="2" s="1"/>
  <c r="V266" i="2" s="1"/>
  <c r="X266" i="2" s="1"/>
  <c r="K267" i="2"/>
  <c r="L267" i="2"/>
  <c r="M267" i="2" s="1"/>
  <c r="R267" i="2"/>
  <c r="S267" i="2" s="1"/>
  <c r="T267" i="2" s="1"/>
  <c r="U267" i="2" s="1"/>
  <c r="V267" i="2" s="1"/>
  <c r="K268" i="2"/>
  <c r="L268" i="2"/>
  <c r="R268" i="2"/>
  <c r="S268" i="2" s="1"/>
  <c r="T268" i="2" s="1"/>
  <c r="U268" i="2" s="1"/>
  <c r="V268" i="2" s="1"/>
  <c r="K269" i="2"/>
  <c r="L269" i="2"/>
  <c r="M269" i="2" s="1"/>
  <c r="O269" i="2" s="1"/>
  <c r="R269" i="2"/>
  <c r="S269" i="2" s="1"/>
  <c r="T269" i="2" s="1"/>
  <c r="U269" i="2" s="1"/>
  <c r="V269" i="2" s="1"/>
  <c r="W269" i="2" s="1"/>
  <c r="K270" i="2"/>
  <c r="L270" i="2"/>
  <c r="M270" i="2" s="1"/>
  <c r="O270" i="2" s="1"/>
  <c r="R270" i="2"/>
  <c r="S270" i="2" s="1"/>
  <c r="T270" i="2" s="1"/>
  <c r="U270" i="2" s="1"/>
  <c r="V270" i="2" s="1"/>
  <c r="K271" i="2"/>
  <c r="L271" i="2"/>
  <c r="M271" i="2" s="1"/>
  <c r="O271" i="2" s="1"/>
  <c r="R271" i="2"/>
  <c r="S271" i="2" s="1"/>
  <c r="T271" i="2" s="1"/>
  <c r="U271" i="2" s="1"/>
  <c r="V271" i="2" s="1"/>
  <c r="K272" i="2"/>
  <c r="L272" i="2"/>
  <c r="M272" i="2" s="1"/>
  <c r="R272" i="2"/>
  <c r="S272" i="2" s="1"/>
  <c r="T272" i="2" s="1"/>
  <c r="U272" i="2" s="1"/>
  <c r="V272" i="2" s="1"/>
  <c r="X272" i="2" s="1"/>
  <c r="K273" i="2"/>
  <c r="L273" i="2"/>
  <c r="R273" i="2"/>
  <c r="S273" i="2" s="1"/>
  <c r="T273" i="2" s="1"/>
  <c r="U273" i="2" s="1"/>
  <c r="V273" i="2" s="1"/>
  <c r="X273" i="2" s="1"/>
  <c r="K274" i="2"/>
  <c r="L274" i="2"/>
  <c r="R274" i="2"/>
  <c r="S274" i="2" s="1"/>
  <c r="T274" i="2" s="1"/>
  <c r="U274" i="2" s="1"/>
  <c r="V274" i="2" s="1"/>
  <c r="K275" i="2"/>
  <c r="L275" i="2"/>
  <c r="M275" i="2" s="1"/>
  <c r="R275" i="2"/>
  <c r="S275" i="2" s="1"/>
  <c r="T275" i="2" s="1"/>
  <c r="U275" i="2" s="1"/>
  <c r="V275" i="2" s="1"/>
  <c r="K276" i="2"/>
  <c r="L276" i="2"/>
  <c r="M276" i="2" s="1"/>
  <c r="N276" i="2" s="1"/>
  <c r="R276" i="2"/>
  <c r="S276" i="2" s="1"/>
  <c r="T276" i="2" s="1"/>
  <c r="U276" i="2" s="1"/>
  <c r="V276" i="2" s="1"/>
  <c r="K277" i="2"/>
  <c r="L277" i="2"/>
  <c r="R277" i="2"/>
  <c r="S277" i="2" s="1"/>
  <c r="T277" i="2" s="1"/>
  <c r="U277" i="2" s="1"/>
  <c r="V277" i="2" s="1"/>
  <c r="K278" i="2"/>
  <c r="L278" i="2"/>
  <c r="R278" i="2"/>
  <c r="S278" i="2" s="1"/>
  <c r="T278" i="2" s="1"/>
  <c r="U278" i="2" s="1"/>
  <c r="V278" i="2" s="1"/>
  <c r="K279" i="2"/>
  <c r="L279" i="2"/>
  <c r="R279" i="2"/>
  <c r="S279" i="2" s="1"/>
  <c r="T279" i="2" s="1"/>
  <c r="U279" i="2" s="1"/>
  <c r="V279" i="2" s="1"/>
  <c r="K280" i="2"/>
  <c r="L280" i="2"/>
  <c r="M280" i="2" s="1"/>
  <c r="O280" i="2" s="1"/>
  <c r="R280" i="2"/>
  <c r="S280" i="2" s="1"/>
  <c r="T280" i="2" s="1"/>
  <c r="U280" i="2" s="1"/>
  <c r="V280" i="2" s="1"/>
  <c r="K281" i="2"/>
  <c r="L281" i="2"/>
  <c r="M281" i="2" s="1"/>
  <c r="R281" i="2"/>
  <c r="S281" i="2" s="1"/>
  <c r="T281" i="2" s="1"/>
  <c r="U281" i="2" s="1"/>
  <c r="V281" i="2" s="1"/>
  <c r="K282" i="2"/>
  <c r="L282" i="2"/>
  <c r="M282" i="2" s="1"/>
  <c r="O282" i="2" s="1"/>
  <c r="R282" i="2"/>
  <c r="S282" i="2" s="1"/>
  <c r="T282" i="2" s="1"/>
  <c r="U282" i="2" s="1"/>
  <c r="V282" i="2" s="1"/>
  <c r="W282" i="2" s="1"/>
  <c r="K283" i="2"/>
  <c r="L283" i="2"/>
  <c r="M283" i="2" s="1"/>
  <c r="O283" i="2" s="1"/>
  <c r="R283" i="2"/>
  <c r="S283" i="2" s="1"/>
  <c r="T283" i="2" s="1"/>
  <c r="U283" i="2" s="1"/>
  <c r="V283" i="2" s="1"/>
  <c r="K284" i="2"/>
  <c r="L284" i="2"/>
  <c r="R284" i="2"/>
  <c r="S284" i="2" s="1"/>
  <c r="T284" i="2" s="1"/>
  <c r="U284" i="2" s="1"/>
  <c r="V284" i="2" s="1"/>
  <c r="K285" i="2"/>
  <c r="L285" i="2"/>
  <c r="M285" i="2" s="1"/>
  <c r="R285" i="2"/>
  <c r="S285" i="2" s="1"/>
  <c r="T285" i="2" s="1"/>
  <c r="U285" i="2" s="1"/>
  <c r="V285" i="2" s="1"/>
  <c r="K286" i="2"/>
  <c r="L286" i="2"/>
  <c r="M286" i="2" s="1"/>
  <c r="O286" i="2" s="1"/>
  <c r="R286" i="2"/>
  <c r="S286" i="2" s="1"/>
  <c r="T286" i="2" s="1"/>
  <c r="U286" i="2" s="1"/>
  <c r="V286" i="2" s="1"/>
  <c r="K287" i="2"/>
  <c r="L287" i="2"/>
  <c r="R287" i="2"/>
  <c r="S287" i="2" s="1"/>
  <c r="T287" i="2" s="1"/>
  <c r="U287" i="2" s="1"/>
  <c r="V287" i="2" s="1"/>
  <c r="K288" i="2"/>
  <c r="L288" i="2"/>
  <c r="R288" i="2"/>
  <c r="S288" i="2" s="1"/>
  <c r="T288" i="2" s="1"/>
  <c r="U288" i="2" s="1"/>
  <c r="V288" i="2" s="1"/>
  <c r="K289" i="2"/>
  <c r="L289" i="2"/>
  <c r="M289" i="2" s="1"/>
  <c r="R289" i="2"/>
  <c r="S289" i="2" s="1"/>
  <c r="T289" i="2" s="1"/>
  <c r="U289" i="2" s="1"/>
  <c r="V289" i="2" s="1"/>
  <c r="K290" i="2"/>
  <c r="L290" i="2"/>
  <c r="M290" i="2" s="1"/>
  <c r="O290" i="2" s="1"/>
  <c r="R290" i="2"/>
  <c r="S290" i="2" s="1"/>
  <c r="T290" i="2" s="1"/>
  <c r="U290" i="2" s="1"/>
  <c r="V290" i="2" s="1"/>
  <c r="K291" i="2"/>
  <c r="L291" i="2"/>
  <c r="M291" i="2" s="1"/>
  <c r="N291" i="2" s="1"/>
  <c r="R291" i="2"/>
  <c r="S291" i="2" s="1"/>
  <c r="T291" i="2" s="1"/>
  <c r="U291" i="2" s="1"/>
  <c r="V291" i="2" s="1"/>
  <c r="K292" i="2"/>
  <c r="L292" i="2"/>
  <c r="R292" i="2"/>
  <c r="S292" i="2" s="1"/>
  <c r="T292" i="2" s="1"/>
  <c r="U292" i="2" s="1"/>
  <c r="V292" i="2" s="1"/>
  <c r="X292" i="2" s="1"/>
  <c r="K293" i="2"/>
  <c r="L293" i="2"/>
  <c r="M293" i="2" s="1"/>
  <c r="R293" i="2"/>
  <c r="S293" i="2" s="1"/>
  <c r="T293" i="2" s="1"/>
  <c r="U293" i="2" s="1"/>
  <c r="V293" i="2" s="1"/>
  <c r="K294" i="2"/>
  <c r="L294" i="2"/>
  <c r="R294" i="2"/>
  <c r="S294" i="2" s="1"/>
  <c r="T294" i="2" s="1"/>
  <c r="U294" i="2" s="1"/>
  <c r="V294" i="2" s="1"/>
  <c r="K295" i="2"/>
  <c r="L295" i="2"/>
  <c r="M295" i="2" s="1"/>
  <c r="R295" i="2"/>
  <c r="S295" i="2" s="1"/>
  <c r="T295" i="2" s="1"/>
  <c r="U295" i="2" s="1"/>
  <c r="V295" i="2" s="1"/>
  <c r="K296" i="2"/>
  <c r="L296" i="2"/>
  <c r="M296" i="2" s="1"/>
  <c r="R296" i="2"/>
  <c r="S296" i="2" s="1"/>
  <c r="T296" i="2" s="1"/>
  <c r="U296" i="2" s="1"/>
  <c r="V296" i="2" s="1"/>
  <c r="K297" i="2"/>
  <c r="L297" i="2"/>
  <c r="M297" i="2" s="1"/>
  <c r="R297" i="2"/>
  <c r="S297" i="2" s="1"/>
  <c r="T297" i="2" s="1"/>
  <c r="U297" i="2" s="1"/>
  <c r="V297" i="2" s="1"/>
  <c r="K298" i="2"/>
  <c r="L298" i="2"/>
  <c r="M298" i="2" s="1"/>
  <c r="N298" i="2" s="1"/>
  <c r="R298" i="2"/>
  <c r="S298" i="2" s="1"/>
  <c r="T298" i="2" s="1"/>
  <c r="U298" i="2" s="1"/>
  <c r="V298" i="2" s="1"/>
  <c r="K299" i="2"/>
  <c r="L299" i="2"/>
  <c r="R299" i="2"/>
  <c r="S299" i="2" s="1"/>
  <c r="T299" i="2" s="1"/>
  <c r="U299" i="2" s="1"/>
  <c r="V299" i="2" s="1"/>
  <c r="K300" i="2"/>
  <c r="L300" i="2"/>
  <c r="M300" i="2" s="1"/>
  <c r="O300" i="2" s="1"/>
  <c r="R300" i="2"/>
  <c r="S300" i="2" s="1"/>
  <c r="T300" i="2" s="1"/>
  <c r="U300" i="2" s="1"/>
  <c r="V300" i="2" s="1"/>
  <c r="K301" i="2"/>
  <c r="L301" i="2"/>
  <c r="M301" i="2" s="1"/>
  <c r="O301" i="2" s="1"/>
  <c r="R301" i="2"/>
  <c r="S301" i="2" s="1"/>
  <c r="T301" i="2" s="1"/>
  <c r="U301" i="2" s="1"/>
  <c r="V301" i="2" s="1"/>
  <c r="K302" i="2"/>
  <c r="L302" i="2"/>
  <c r="M302" i="2" s="1"/>
  <c r="O302" i="2" s="1"/>
  <c r="R302" i="2"/>
  <c r="S302" i="2" s="1"/>
  <c r="T302" i="2" s="1"/>
  <c r="U302" i="2" s="1"/>
  <c r="V302" i="2" s="1"/>
  <c r="K303" i="2"/>
  <c r="L303" i="2"/>
  <c r="M303" i="2" s="1"/>
  <c r="R303" i="2"/>
  <c r="S303" i="2" s="1"/>
  <c r="T303" i="2" s="1"/>
  <c r="U303" i="2" s="1"/>
  <c r="V303" i="2" s="1"/>
  <c r="K304" i="2"/>
  <c r="L304" i="2"/>
  <c r="M304" i="2" s="1"/>
  <c r="R304" i="2"/>
  <c r="S304" i="2" s="1"/>
  <c r="T304" i="2" s="1"/>
  <c r="U304" i="2" s="1"/>
  <c r="V304" i="2" s="1"/>
  <c r="K305" i="2"/>
  <c r="L305" i="2"/>
  <c r="R305" i="2"/>
  <c r="S305" i="2" s="1"/>
  <c r="T305" i="2" s="1"/>
  <c r="U305" i="2" s="1"/>
  <c r="V305" i="2" s="1"/>
  <c r="X305" i="2" s="1"/>
  <c r="K306" i="2"/>
  <c r="L306" i="2"/>
  <c r="R306" i="2"/>
  <c r="S306" i="2" s="1"/>
  <c r="T306" i="2" s="1"/>
  <c r="U306" i="2" s="1"/>
  <c r="V306" i="2" s="1"/>
  <c r="K307" i="2"/>
  <c r="L307" i="2"/>
  <c r="R307" i="2"/>
  <c r="S307" i="2" s="1"/>
  <c r="T307" i="2" s="1"/>
  <c r="U307" i="2" s="1"/>
  <c r="V307" i="2" s="1"/>
  <c r="K308" i="2"/>
  <c r="L308" i="2"/>
  <c r="M308" i="2" s="1"/>
  <c r="N308" i="2" s="1"/>
  <c r="R308" i="2"/>
  <c r="S308" i="2" s="1"/>
  <c r="T308" i="2" s="1"/>
  <c r="U308" i="2" s="1"/>
  <c r="V308" i="2" s="1"/>
  <c r="K309" i="2"/>
  <c r="L309" i="2"/>
  <c r="M309" i="2" s="1"/>
  <c r="O309" i="2" s="1"/>
  <c r="R309" i="2"/>
  <c r="S309" i="2" s="1"/>
  <c r="T309" i="2" s="1"/>
  <c r="U309" i="2" s="1"/>
  <c r="V309" i="2" s="1"/>
  <c r="K310" i="2"/>
  <c r="L310" i="2"/>
  <c r="M310" i="2" s="1"/>
  <c r="O310" i="2" s="1"/>
  <c r="R310" i="2"/>
  <c r="S310" i="2" s="1"/>
  <c r="T310" i="2" s="1"/>
  <c r="U310" i="2" s="1"/>
  <c r="V310" i="2" s="1"/>
  <c r="K311" i="2"/>
  <c r="L311" i="2"/>
  <c r="M311" i="2" s="1"/>
  <c r="N311" i="2" s="1"/>
  <c r="R311" i="2"/>
  <c r="S311" i="2" s="1"/>
  <c r="T311" i="2" s="1"/>
  <c r="U311" i="2" s="1"/>
  <c r="V311" i="2" s="1"/>
  <c r="K312" i="2"/>
  <c r="L312" i="2"/>
  <c r="M312" i="2" s="1"/>
  <c r="R312" i="2"/>
  <c r="S312" i="2" s="1"/>
  <c r="T312" i="2" s="1"/>
  <c r="U312" i="2" s="1"/>
  <c r="V312" i="2" s="1"/>
  <c r="K313" i="2"/>
  <c r="L313" i="2"/>
  <c r="R313" i="2"/>
  <c r="S313" i="2" s="1"/>
  <c r="T313" i="2" s="1"/>
  <c r="U313" i="2" s="1"/>
  <c r="V313" i="2" s="1"/>
  <c r="K314" i="2"/>
  <c r="L314" i="2"/>
  <c r="M314" i="2" s="1"/>
  <c r="R314" i="2"/>
  <c r="S314" i="2" s="1"/>
  <c r="T314" i="2" s="1"/>
  <c r="U314" i="2" s="1"/>
  <c r="V314" i="2" s="1"/>
  <c r="K315" i="2"/>
  <c r="L315" i="2"/>
  <c r="M315" i="2" s="1"/>
  <c r="R315" i="2"/>
  <c r="S315" i="2" s="1"/>
  <c r="T315" i="2" s="1"/>
  <c r="U315" i="2" s="1"/>
  <c r="V315" i="2" s="1"/>
  <c r="K316" i="2"/>
  <c r="L316" i="2"/>
  <c r="R316" i="2"/>
  <c r="S316" i="2" s="1"/>
  <c r="T316" i="2" s="1"/>
  <c r="U316" i="2" s="1"/>
  <c r="V316" i="2" s="1"/>
  <c r="K317" i="2"/>
  <c r="L317" i="2"/>
  <c r="M317" i="2" s="1"/>
  <c r="R317" i="2"/>
  <c r="S317" i="2" s="1"/>
  <c r="T317" i="2" s="1"/>
  <c r="U317" i="2" s="1"/>
  <c r="V317" i="2" s="1"/>
  <c r="K318" i="2"/>
  <c r="L318" i="2"/>
  <c r="R318" i="2"/>
  <c r="S318" i="2" s="1"/>
  <c r="T318" i="2" s="1"/>
  <c r="U318" i="2" s="1"/>
  <c r="V318" i="2" s="1"/>
  <c r="W318" i="2" s="1"/>
  <c r="K319" i="2"/>
  <c r="L319" i="2"/>
  <c r="R319" i="2"/>
  <c r="S319" i="2" s="1"/>
  <c r="T319" i="2" s="1"/>
  <c r="U319" i="2" s="1"/>
  <c r="V319" i="2" s="1"/>
  <c r="K320" i="2"/>
  <c r="L320" i="2"/>
  <c r="M320" i="2" s="1"/>
  <c r="R320" i="2"/>
  <c r="S320" i="2" s="1"/>
  <c r="T320" i="2" s="1"/>
  <c r="U320" i="2" s="1"/>
  <c r="V320" i="2" s="1"/>
  <c r="W320" i="2" s="1"/>
  <c r="K321" i="2"/>
  <c r="L321" i="2"/>
  <c r="R321" i="2"/>
  <c r="S321" i="2" s="1"/>
  <c r="T321" i="2" s="1"/>
  <c r="U321" i="2" s="1"/>
  <c r="V321" i="2" s="1"/>
  <c r="K322" i="2"/>
  <c r="L322" i="2"/>
  <c r="M322" i="2" s="1"/>
  <c r="R322" i="2"/>
  <c r="S322" i="2" s="1"/>
  <c r="T322" i="2" s="1"/>
  <c r="U322" i="2" s="1"/>
  <c r="V322" i="2" s="1"/>
  <c r="K323" i="2"/>
  <c r="L323" i="2"/>
  <c r="M323" i="2" s="1"/>
  <c r="R323" i="2"/>
  <c r="S323" i="2" s="1"/>
  <c r="T323" i="2" s="1"/>
  <c r="U323" i="2" s="1"/>
  <c r="V323" i="2" s="1"/>
  <c r="K324" i="2"/>
  <c r="L324" i="2"/>
  <c r="M324" i="2" s="1"/>
  <c r="R324" i="2"/>
  <c r="S324" i="2" s="1"/>
  <c r="T324" i="2" s="1"/>
  <c r="U324" i="2" s="1"/>
  <c r="V324" i="2" s="1"/>
  <c r="X324" i="2" s="1"/>
  <c r="K325" i="2"/>
  <c r="L325" i="2"/>
  <c r="R325" i="2"/>
  <c r="S325" i="2" s="1"/>
  <c r="T325" i="2" s="1"/>
  <c r="U325" i="2" s="1"/>
  <c r="V325" i="2" s="1"/>
  <c r="K326" i="2"/>
  <c r="L326" i="2"/>
  <c r="M326" i="2" s="1"/>
  <c r="O326" i="2" s="1"/>
  <c r="R326" i="2"/>
  <c r="S326" i="2" s="1"/>
  <c r="T326" i="2" s="1"/>
  <c r="U326" i="2" s="1"/>
  <c r="V326" i="2" s="1"/>
  <c r="K327" i="2"/>
  <c r="L327" i="2"/>
  <c r="M327" i="2" s="1"/>
  <c r="R327" i="2"/>
  <c r="S327" i="2" s="1"/>
  <c r="T327" i="2" s="1"/>
  <c r="U327" i="2" s="1"/>
  <c r="V327" i="2" s="1"/>
  <c r="K328" i="2"/>
  <c r="L328" i="2"/>
  <c r="M328" i="2" s="1"/>
  <c r="R328" i="2"/>
  <c r="S328" i="2" s="1"/>
  <c r="T328" i="2" s="1"/>
  <c r="U328" i="2" s="1"/>
  <c r="V328" i="2" s="1"/>
  <c r="W328" i="2" s="1"/>
  <c r="K329" i="2"/>
  <c r="L329" i="2"/>
  <c r="M329" i="2" s="1"/>
  <c r="O329" i="2" s="1"/>
  <c r="R329" i="2"/>
  <c r="S329" i="2" s="1"/>
  <c r="T329" i="2" s="1"/>
  <c r="U329" i="2" s="1"/>
  <c r="V329" i="2" s="1"/>
  <c r="W329" i="2" s="1"/>
  <c r="K330" i="2"/>
  <c r="L330" i="2"/>
  <c r="R330" i="2"/>
  <c r="S330" i="2" s="1"/>
  <c r="T330" i="2" s="1"/>
  <c r="U330" i="2" s="1"/>
  <c r="V330" i="2" s="1"/>
  <c r="K331" i="2"/>
  <c r="L331" i="2"/>
  <c r="R331" i="2"/>
  <c r="S331" i="2" s="1"/>
  <c r="T331" i="2" s="1"/>
  <c r="U331" i="2" s="1"/>
  <c r="V331" i="2" s="1"/>
  <c r="K332" i="2"/>
  <c r="L332" i="2"/>
  <c r="M332" i="2" s="1"/>
  <c r="N332" i="2" s="1"/>
  <c r="R332" i="2"/>
  <c r="S332" i="2" s="1"/>
  <c r="T332" i="2" s="1"/>
  <c r="U332" i="2" s="1"/>
  <c r="V332" i="2" s="1"/>
  <c r="K333" i="2"/>
  <c r="L333" i="2"/>
  <c r="M333" i="2" s="1"/>
  <c r="O333" i="2" s="1"/>
  <c r="R333" i="2"/>
  <c r="S333" i="2" s="1"/>
  <c r="T333" i="2" s="1"/>
  <c r="U333" i="2" s="1"/>
  <c r="V333" i="2" s="1"/>
  <c r="K334" i="2"/>
  <c r="L334" i="2"/>
  <c r="M334" i="2" s="1"/>
  <c r="O334" i="2" s="1"/>
  <c r="R334" i="2"/>
  <c r="S334" i="2" s="1"/>
  <c r="T334" i="2" s="1"/>
  <c r="U334" i="2" s="1"/>
  <c r="V334" i="2" s="1"/>
  <c r="K335" i="2"/>
  <c r="L335" i="2"/>
  <c r="M335" i="2" s="1"/>
  <c r="O335" i="2" s="1"/>
  <c r="R335" i="2"/>
  <c r="S335" i="2" s="1"/>
  <c r="T335" i="2" s="1"/>
  <c r="U335" i="2" s="1"/>
  <c r="V335" i="2" s="1"/>
  <c r="K336" i="2"/>
  <c r="L336" i="2"/>
  <c r="R336" i="2"/>
  <c r="S336" i="2" s="1"/>
  <c r="T336" i="2" s="1"/>
  <c r="U336" i="2" s="1"/>
  <c r="V336" i="2" s="1"/>
  <c r="K337" i="2"/>
  <c r="L337" i="2"/>
  <c r="M337" i="2" s="1"/>
  <c r="O337" i="2" s="1"/>
  <c r="R337" i="2"/>
  <c r="S337" i="2" s="1"/>
  <c r="T337" i="2" s="1"/>
  <c r="U337" i="2" s="1"/>
  <c r="V337" i="2" s="1"/>
  <c r="X337" i="2" s="1"/>
  <c r="K338" i="2"/>
  <c r="L338" i="2"/>
  <c r="M338" i="2" s="1"/>
  <c r="R338" i="2"/>
  <c r="S338" i="2" s="1"/>
  <c r="T338" i="2" s="1"/>
  <c r="U338" i="2" s="1"/>
  <c r="V338" i="2" s="1"/>
  <c r="K339" i="2"/>
  <c r="L339" i="2"/>
  <c r="R339" i="2"/>
  <c r="S339" i="2" s="1"/>
  <c r="T339" i="2" s="1"/>
  <c r="U339" i="2" s="1"/>
  <c r="V339" i="2" s="1"/>
  <c r="K340" i="2"/>
  <c r="L340" i="2"/>
  <c r="M340" i="2" s="1"/>
  <c r="R340" i="2"/>
  <c r="S340" i="2" s="1"/>
  <c r="T340" i="2" s="1"/>
  <c r="U340" i="2" s="1"/>
  <c r="V340" i="2" s="1"/>
  <c r="K341" i="2"/>
  <c r="L341" i="2"/>
  <c r="M341" i="2" s="1"/>
  <c r="R341" i="2"/>
  <c r="S341" i="2" s="1"/>
  <c r="T341" i="2" s="1"/>
  <c r="U341" i="2" s="1"/>
  <c r="V341" i="2" s="1"/>
  <c r="K342" i="2"/>
  <c r="L342" i="2"/>
  <c r="M342" i="2" s="1"/>
  <c r="O342" i="2" s="1"/>
  <c r="R342" i="2"/>
  <c r="S342" i="2" s="1"/>
  <c r="T342" i="2" s="1"/>
  <c r="U342" i="2" s="1"/>
  <c r="V342" i="2" s="1"/>
  <c r="K343" i="2"/>
  <c r="L343" i="2"/>
  <c r="M343" i="2" s="1"/>
  <c r="O343" i="2" s="1"/>
  <c r="R343" i="2"/>
  <c r="S343" i="2" s="1"/>
  <c r="T343" i="2" s="1"/>
  <c r="U343" i="2" s="1"/>
  <c r="V343" i="2" s="1"/>
  <c r="W343" i="2" s="1"/>
  <c r="K344" i="2"/>
  <c r="L344" i="2"/>
  <c r="M344" i="2" s="1"/>
  <c r="O344" i="2" s="1"/>
  <c r="R344" i="2"/>
  <c r="S344" i="2" s="1"/>
  <c r="T344" i="2" s="1"/>
  <c r="U344" i="2" s="1"/>
  <c r="V344" i="2" s="1"/>
  <c r="K345" i="2"/>
  <c r="L345" i="2"/>
  <c r="M345" i="2" s="1"/>
  <c r="R345" i="2"/>
  <c r="S345" i="2" s="1"/>
  <c r="T345" i="2" s="1"/>
  <c r="U345" i="2" s="1"/>
  <c r="V345" i="2" s="1"/>
  <c r="K346" i="2"/>
  <c r="L346" i="2"/>
  <c r="M346" i="2" s="1"/>
  <c r="R346" i="2"/>
  <c r="S346" i="2" s="1"/>
  <c r="T346" i="2" s="1"/>
  <c r="U346" i="2" s="1"/>
  <c r="V346" i="2" s="1"/>
  <c r="X346" i="2" s="1"/>
  <c r="K347" i="2"/>
  <c r="L347" i="2"/>
  <c r="R347" i="2"/>
  <c r="S347" i="2" s="1"/>
  <c r="T347" i="2" s="1"/>
  <c r="U347" i="2" s="1"/>
  <c r="V347" i="2" s="1"/>
  <c r="W347" i="2" s="1"/>
  <c r="K348" i="2"/>
  <c r="L348" i="2"/>
  <c r="M348" i="2" s="1"/>
  <c r="O348" i="2" s="1"/>
  <c r="R348" i="2"/>
  <c r="S348" i="2" s="1"/>
  <c r="T348" i="2" s="1"/>
  <c r="U348" i="2" s="1"/>
  <c r="V348" i="2" s="1"/>
  <c r="K349" i="2"/>
  <c r="L349" i="2"/>
  <c r="M349" i="2" s="1"/>
  <c r="R349" i="2"/>
  <c r="S349" i="2" s="1"/>
  <c r="T349" i="2" s="1"/>
  <c r="U349" i="2" s="1"/>
  <c r="V349" i="2" s="1"/>
  <c r="K350" i="2"/>
  <c r="L350" i="2"/>
  <c r="R350" i="2"/>
  <c r="S350" i="2" s="1"/>
  <c r="T350" i="2" s="1"/>
  <c r="U350" i="2" s="1"/>
  <c r="V350" i="2" s="1"/>
  <c r="K351" i="2"/>
  <c r="L351" i="2"/>
  <c r="M351" i="2" s="1"/>
  <c r="O351" i="2" s="1"/>
  <c r="R351" i="2"/>
  <c r="S351" i="2" s="1"/>
  <c r="T351" i="2" s="1"/>
  <c r="U351" i="2" s="1"/>
  <c r="V351" i="2" s="1"/>
  <c r="K352" i="2"/>
  <c r="L352" i="2"/>
  <c r="R352" i="2"/>
  <c r="S352" i="2" s="1"/>
  <c r="T352" i="2" s="1"/>
  <c r="U352" i="2" s="1"/>
  <c r="V352" i="2" s="1"/>
  <c r="K353" i="2"/>
  <c r="L353" i="2"/>
  <c r="M353" i="2" s="1"/>
  <c r="R353" i="2"/>
  <c r="S353" i="2" s="1"/>
  <c r="T353" i="2" s="1"/>
  <c r="U353" i="2" s="1"/>
  <c r="V353" i="2" s="1"/>
  <c r="W353" i="2" s="1"/>
  <c r="K354" i="2"/>
  <c r="L354" i="2"/>
  <c r="R354" i="2"/>
  <c r="S354" i="2" s="1"/>
  <c r="T354" i="2" s="1"/>
  <c r="U354" i="2" s="1"/>
  <c r="V354" i="2" s="1"/>
  <c r="K355" i="2"/>
  <c r="L355" i="2"/>
  <c r="R355" i="2"/>
  <c r="S355" i="2" s="1"/>
  <c r="T355" i="2" s="1"/>
  <c r="U355" i="2" s="1"/>
  <c r="V355" i="2"/>
  <c r="K356" i="2"/>
  <c r="L356" i="2"/>
  <c r="M356" i="2" s="1"/>
  <c r="R356" i="2"/>
  <c r="S356" i="2" s="1"/>
  <c r="T356" i="2" s="1"/>
  <c r="U356" i="2" s="1"/>
  <c r="V356" i="2" s="1"/>
  <c r="K357" i="2"/>
  <c r="L357" i="2"/>
  <c r="R357" i="2"/>
  <c r="S357" i="2" s="1"/>
  <c r="T357" i="2" s="1"/>
  <c r="U357" i="2" s="1"/>
  <c r="V357" i="2" s="1"/>
  <c r="K358" i="2"/>
  <c r="L358" i="2"/>
  <c r="R358" i="2"/>
  <c r="S358" i="2" s="1"/>
  <c r="T358" i="2" s="1"/>
  <c r="U358" i="2" s="1"/>
  <c r="V358" i="2" s="1"/>
  <c r="K359" i="2"/>
  <c r="L359" i="2"/>
  <c r="M359" i="2" s="1"/>
  <c r="R359" i="2"/>
  <c r="S359" i="2" s="1"/>
  <c r="T359" i="2" s="1"/>
  <c r="U359" i="2" s="1"/>
  <c r="V359" i="2" s="1"/>
  <c r="W359" i="2" s="1"/>
  <c r="K360" i="2"/>
  <c r="L360" i="2"/>
  <c r="M360" i="2" s="1"/>
  <c r="O360" i="2" s="1"/>
  <c r="R360" i="2"/>
  <c r="S360" i="2" s="1"/>
  <c r="T360" i="2" s="1"/>
  <c r="U360" i="2" s="1"/>
  <c r="V360" i="2" s="1"/>
  <c r="K361" i="2"/>
  <c r="L361" i="2"/>
  <c r="M361" i="2" s="1"/>
  <c r="R361" i="2"/>
  <c r="S361" i="2" s="1"/>
  <c r="T361" i="2" s="1"/>
  <c r="U361" i="2" s="1"/>
  <c r="V361" i="2" s="1"/>
  <c r="K362" i="2"/>
  <c r="L362" i="2"/>
  <c r="R362" i="2"/>
  <c r="S362" i="2" s="1"/>
  <c r="T362" i="2" s="1"/>
  <c r="U362" i="2" s="1"/>
  <c r="V362" i="2" s="1"/>
  <c r="K363" i="2"/>
  <c r="L363" i="2"/>
  <c r="M363" i="2" s="1"/>
  <c r="N363" i="2" s="1"/>
  <c r="R363" i="2"/>
  <c r="S363" i="2" s="1"/>
  <c r="T363" i="2" s="1"/>
  <c r="U363" i="2" s="1"/>
  <c r="V363" i="2" s="1"/>
  <c r="K364" i="2"/>
  <c r="L364" i="2"/>
  <c r="M364" i="2" s="1"/>
  <c r="R364" i="2"/>
  <c r="S364" i="2" s="1"/>
  <c r="T364" i="2" s="1"/>
  <c r="U364" i="2" s="1"/>
  <c r="V364" i="2" s="1"/>
  <c r="X364" i="2" s="1"/>
  <c r="K365" i="2"/>
  <c r="L365" i="2"/>
  <c r="M365" i="2" s="1"/>
  <c r="O365" i="2" s="1"/>
  <c r="R365" i="2"/>
  <c r="S365" i="2" s="1"/>
  <c r="T365" i="2" s="1"/>
  <c r="U365" i="2" s="1"/>
  <c r="V365" i="2" s="1"/>
  <c r="K366" i="2"/>
  <c r="L366" i="2"/>
  <c r="M366" i="2" s="1"/>
  <c r="O366" i="2" s="1"/>
  <c r="R366" i="2"/>
  <c r="S366" i="2" s="1"/>
  <c r="T366" i="2" s="1"/>
  <c r="U366" i="2" s="1"/>
  <c r="V366" i="2" s="1"/>
  <c r="K367" i="2"/>
  <c r="L367" i="2"/>
  <c r="M367" i="2" s="1"/>
  <c r="O367" i="2"/>
  <c r="R367" i="2"/>
  <c r="S367" i="2" s="1"/>
  <c r="T367" i="2" s="1"/>
  <c r="U367" i="2" s="1"/>
  <c r="V367" i="2" s="1"/>
  <c r="K368" i="2"/>
  <c r="L368" i="2"/>
  <c r="R368" i="2"/>
  <c r="S368" i="2" s="1"/>
  <c r="T368" i="2" s="1"/>
  <c r="U368" i="2" s="1"/>
  <c r="V368" i="2" s="1"/>
  <c r="K369" i="2"/>
  <c r="L369" i="2"/>
  <c r="M369" i="2" s="1"/>
  <c r="R369" i="2"/>
  <c r="S369" i="2" s="1"/>
  <c r="T369" i="2" s="1"/>
  <c r="U369" i="2" s="1"/>
  <c r="V369" i="2" s="1"/>
  <c r="W369" i="2"/>
  <c r="K370" i="2"/>
  <c r="L370" i="2"/>
  <c r="R370" i="2"/>
  <c r="S370" i="2" s="1"/>
  <c r="T370" i="2" s="1"/>
  <c r="U370" i="2" s="1"/>
  <c r="V370" i="2" s="1"/>
  <c r="K371" i="2"/>
  <c r="L371" i="2"/>
  <c r="M371" i="2" s="1"/>
  <c r="O371" i="2" s="1"/>
  <c r="R371" i="2"/>
  <c r="S371" i="2" s="1"/>
  <c r="T371" i="2" s="1"/>
  <c r="U371" i="2" s="1"/>
  <c r="V371" i="2" s="1"/>
  <c r="K372" i="2"/>
  <c r="L372" i="2"/>
  <c r="R372" i="2"/>
  <c r="S372" i="2" s="1"/>
  <c r="T372" i="2" s="1"/>
  <c r="U372" i="2" s="1"/>
  <c r="V372" i="2" s="1"/>
  <c r="K373" i="2"/>
  <c r="L373" i="2"/>
  <c r="M373" i="2" s="1"/>
  <c r="R373" i="2"/>
  <c r="S373" i="2" s="1"/>
  <c r="T373" i="2" s="1"/>
  <c r="U373" i="2" s="1"/>
  <c r="V373" i="2" s="1"/>
  <c r="K374" i="2"/>
  <c r="L374" i="2"/>
  <c r="R374" i="2"/>
  <c r="S374" i="2" s="1"/>
  <c r="T374" i="2" s="1"/>
  <c r="U374" i="2" s="1"/>
  <c r="V374" i="2" s="1"/>
  <c r="X374" i="2" s="1"/>
  <c r="K375" i="2"/>
  <c r="L375" i="2"/>
  <c r="M375" i="2" s="1"/>
  <c r="O375" i="2" s="1"/>
  <c r="R375" i="2"/>
  <c r="S375" i="2" s="1"/>
  <c r="T375" i="2" s="1"/>
  <c r="U375" i="2" s="1"/>
  <c r="V375" i="2" s="1"/>
  <c r="K376" i="2"/>
  <c r="L376" i="2"/>
  <c r="R376" i="2"/>
  <c r="S376" i="2" s="1"/>
  <c r="T376" i="2" s="1"/>
  <c r="U376" i="2" s="1"/>
  <c r="V376" i="2" s="1"/>
  <c r="K377" i="2"/>
  <c r="L377" i="2"/>
  <c r="M377" i="2" s="1"/>
  <c r="N377" i="2" s="1"/>
  <c r="R377" i="2"/>
  <c r="S377" i="2" s="1"/>
  <c r="T377" i="2" s="1"/>
  <c r="U377" i="2" s="1"/>
  <c r="V377" i="2" s="1"/>
  <c r="K378" i="2"/>
  <c r="L378" i="2"/>
  <c r="M378" i="2" s="1"/>
  <c r="N378" i="2" s="1"/>
  <c r="R378" i="2"/>
  <c r="S378" i="2" s="1"/>
  <c r="T378" i="2" s="1"/>
  <c r="U378" i="2" s="1"/>
  <c r="V378" i="2" s="1"/>
  <c r="K379" i="2"/>
  <c r="L379" i="2"/>
  <c r="R379" i="2"/>
  <c r="S379" i="2" s="1"/>
  <c r="T379" i="2" s="1"/>
  <c r="U379" i="2" s="1"/>
  <c r="V379" i="2" s="1"/>
  <c r="K380" i="2"/>
  <c r="L380" i="2"/>
  <c r="R380" i="2"/>
  <c r="S380" i="2" s="1"/>
  <c r="T380" i="2" s="1"/>
  <c r="U380" i="2" s="1"/>
  <c r="V380" i="2" s="1"/>
  <c r="K381" i="2"/>
  <c r="L381" i="2"/>
  <c r="M381" i="2" s="1"/>
  <c r="R381" i="2"/>
  <c r="S381" i="2" s="1"/>
  <c r="T381" i="2" s="1"/>
  <c r="U381" i="2" s="1"/>
  <c r="V381" i="2" s="1"/>
  <c r="K382" i="2"/>
  <c r="L382" i="2"/>
  <c r="R382" i="2"/>
  <c r="S382" i="2" s="1"/>
  <c r="T382" i="2" s="1"/>
  <c r="U382" i="2" s="1"/>
  <c r="V382" i="2" s="1"/>
  <c r="K383" i="2"/>
  <c r="L383" i="2"/>
  <c r="M383" i="2" s="1"/>
  <c r="O383" i="2" s="1"/>
  <c r="R383" i="2"/>
  <c r="S383" i="2" s="1"/>
  <c r="T383" i="2" s="1"/>
  <c r="U383" i="2" s="1"/>
  <c r="V383" i="2" s="1"/>
  <c r="W383" i="2" s="1"/>
  <c r="K384" i="2"/>
  <c r="L384" i="2"/>
  <c r="M384" i="2" s="1"/>
  <c r="O384" i="2" s="1"/>
  <c r="R384" i="2"/>
  <c r="S384" i="2" s="1"/>
  <c r="T384" i="2" s="1"/>
  <c r="U384" i="2" s="1"/>
  <c r="V384" i="2" s="1"/>
  <c r="K385" i="2"/>
  <c r="L385" i="2"/>
  <c r="M385" i="2" s="1"/>
  <c r="O385" i="2" s="1"/>
  <c r="R385" i="2"/>
  <c r="S385" i="2" s="1"/>
  <c r="T385" i="2" s="1"/>
  <c r="U385" i="2" s="1"/>
  <c r="V385" i="2" s="1"/>
  <c r="K386" i="2"/>
  <c r="L386" i="2"/>
  <c r="M386" i="2" s="1"/>
  <c r="R386" i="2"/>
  <c r="S386" i="2" s="1"/>
  <c r="T386" i="2" s="1"/>
  <c r="U386" i="2" s="1"/>
  <c r="V386" i="2" s="1"/>
  <c r="K387" i="2"/>
  <c r="L387" i="2"/>
  <c r="M387" i="2" s="1"/>
  <c r="O387" i="2" s="1"/>
  <c r="R387" i="2"/>
  <c r="S387" i="2" s="1"/>
  <c r="T387" i="2" s="1"/>
  <c r="U387" i="2" s="1"/>
  <c r="V387" i="2" s="1"/>
  <c r="K388" i="2"/>
  <c r="L388" i="2"/>
  <c r="R388" i="2"/>
  <c r="S388" i="2" s="1"/>
  <c r="T388" i="2" s="1"/>
  <c r="U388" i="2" s="1"/>
  <c r="V388" i="2" s="1"/>
  <c r="K389" i="2"/>
  <c r="L389" i="2"/>
  <c r="M389" i="2" s="1"/>
  <c r="R389" i="2"/>
  <c r="S389" i="2" s="1"/>
  <c r="T389" i="2" s="1"/>
  <c r="U389" i="2" s="1"/>
  <c r="V389" i="2" s="1"/>
  <c r="K390" i="2"/>
  <c r="L390" i="2"/>
  <c r="R390" i="2"/>
  <c r="S390" i="2" s="1"/>
  <c r="T390" i="2" s="1"/>
  <c r="U390" i="2" s="1"/>
  <c r="V390" i="2" s="1"/>
  <c r="X390" i="2" s="1"/>
  <c r="K391" i="2"/>
  <c r="L391" i="2"/>
  <c r="M391" i="2" s="1"/>
  <c r="R391" i="2"/>
  <c r="S391" i="2" s="1"/>
  <c r="T391" i="2" s="1"/>
  <c r="U391" i="2" s="1"/>
  <c r="V391" i="2" s="1"/>
  <c r="W391" i="2" s="1"/>
  <c r="K392" i="2"/>
  <c r="L392" i="2"/>
  <c r="R392" i="2"/>
  <c r="S392" i="2" s="1"/>
  <c r="T392" i="2" s="1"/>
  <c r="U392" i="2" s="1"/>
  <c r="V392" i="2" s="1"/>
  <c r="X392" i="2" s="1"/>
  <c r="K393" i="2"/>
  <c r="L393" i="2"/>
  <c r="M393" i="2" s="1"/>
  <c r="R393" i="2"/>
  <c r="S393" i="2" s="1"/>
  <c r="T393" i="2" s="1"/>
  <c r="U393" i="2" s="1"/>
  <c r="V393" i="2" s="1"/>
  <c r="W393" i="2" s="1"/>
  <c r="K394" i="2"/>
  <c r="L394" i="2"/>
  <c r="R394" i="2"/>
  <c r="S394" i="2" s="1"/>
  <c r="T394" i="2" s="1"/>
  <c r="U394" i="2" s="1"/>
  <c r="V394" i="2" s="1"/>
  <c r="K395" i="2"/>
  <c r="L395" i="2"/>
  <c r="R395" i="2"/>
  <c r="S395" i="2" s="1"/>
  <c r="T395" i="2" s="1"/>
  <c r="U395" i="2" s="1"/>
  <c r="V395" i="2" s="1"/>
  <c r="K396" i="2"/>
  <c r="L396" i="2"/>
  <c r="R396" i="2"/>
  <c r="S396" i="2" s="1"/>
  <c r="T396" i="2" s="1"/>
  <c r="U396" i="2" s="1"/>
  <c r="V396" i="2" s="1"/>
  <c r="K397" i="2"/>
  <c r="L397" i="2"/>
  <c r="M397" i="2" s="1"/>
  <c r="R397" i="2"/>
  <c r="S397" i="2" s="1"/>
  <c r="T397" i="2" s="1"/>
  <c r="U397" i="2" s="1"/>
  <c r="V397" i="2" s="1"/>
  <c r="K398" i="2"/>
  <c r="L398" i="2"/>
  <c r="R398" i="2"/>
  <c r="S398" i="2" s="1"/>
  <c r="T398" i="2" s="1"/>
  <c r="U398" i="2" s="1"/>
  <c r="V398" i="2" s="1"/>
  <c r="W398" i="2" s="1"/>
  <c r="K399" i="2"/>
  <c r="L399" i="2"/>
  <c r="M399" i="2" s="1"/>
  <c r="O399" i="2" s="1"/>
  <c r="R399" i="2"/>
  <c r="S399" i="2" s="1"/>
  <c r="T399" i="2" s="1"/>
  <c r="U399" i="2" s="1"/>
  <c r="V399" i="2" s="1"/>
  <c r="W399" i="2" s="1"/>
  <c r="K400" i="2"/>
  <c r="L400" i="2"/>
  <c r="M400" i="2" s="1"/>
  <c r="O400" i="2" s="1"/>
  <c r="R400" i="2"/>
  <c r="S400" i="2" s="1"/>
  <c r="T400" i="2" s="1"/>
  <c r="U400" i="2" s="1"/>
  <c r="V400" i="2" s="1"/>
  <c r="K401" i="2"/>
  <c r="L401" i="2"/>
  <c r="M401" i="2" s="1"/>
  <c r="O401" i="2" s="1"/>
  <c r="R401" i="2"/>
  <c r="S401" i="2" s="1"/>
  <c r="T401" i="2" s="1"/>
  <c r="U401" i="2" s="1"/>
  <c r="V401" i="2" s="1"/>
  <c r="K402" i="2"/>
  <c r="L402" i="2"/>
  <c r="R402" i="2"/>
  <c r="S402" i="2" s="1"/>
  <c r="T402" i="2" s="1"/>
  <c r="U402" i="2" s="1"/>
  <c r="V402" i="2" s="1"/>
  <c r="K403" i="2"/>
  <c r="L403" i="2"/>
  <c r="M403" i="2" s="1"/>
  <c r="R403" i="2"/>
  <c r="S403" i="2" s="1"/>
  <c r="T403" i="2" s="1"/>
  <c r="U403" i="2" s="1"/>
  <c r="V403" i="2" s="1"/>
  <c r="K404" i="2"/>
  <c r="L404" i="2"/>
  <c r="M404" i="2" s="1"/>
  <c r="R404" i="2"/>
  <c r="S404" i="2" s="1"/>
  <c r="T404" i="2" s="1"/>
  <c r="U404" i="2" s="1"/>
  <c r="V404" i="2" s="1"/>
  <c r="K405" i="2"/>
  <c r="L405" i="2"/>
  <c r="M405" i="2" s="1"/>
  <c r="R405" i="2"/>
  <c r="S405" i="2" s="1"/>
  <c r="T405" i="2" s="1"/>
  <c r="U405" i="2" s="1"/>
  <c r="V405" i="2" s="1"/>
  <c r="K406" i="2"/>
  <c r="L406" i="2"/>
  <c r="R406" i="2"/>
  <c r="S406" i="2" s="1"/>
  <c r="T406" i="2" s="1"/>
  <c r="U406" i="2" s="1"/>
  <c r="V406" i="2" s="1"/>
  <c r="K407" i="2"/>
  <c r="L407" i="2"/>
  <c r="R407" i="2"/>
  <c r="S407" i="2" s="1"/>
  <c r="T407" i="2" s="1"/>
  <c r="U407" i="2" s="1"/>
  <c r="V407" i="2" s="1"/>
  <c r="K408" i="2"/>
  <c r="L408" i="2"/>
  <c r="M408" i="2" s="1"/>
  <c r="O408" i="2" s="1"/>
  <c r="R408" i="2"/>
  <c r="S408" i="2" s="1"/>
  <c r="T408" i="2" s="1"/>
  <c r="U408" i="2" s="1"/>
  <c r="V408" i="2" s="1"/>
  <c r="K409" i="2"/>
  <c r="L409" i="2"/>
  <c r="M409" i="2" s="1"/>
  <c r="N409" i="2" s="1"/>
  <c r="R409" i="2"/>
  <c r="S409" i="2" s="1"/>
  <c r="T409" i="2" s="1"/>
  <c r="U409" i="2" s="1"/>
  <c r="V409" i="2" s="1"/>
  <c r="K410" i="2"/>
  <c r="L410" i="2"/>
  <c r="M410" i="2" s="1"/>
  <c r="R410" i="2"/>
  <c r="S410" i="2" s="1"/>
  <c r="T410" i="2" s="1"/>
  <c r="U410" i="2" s="1"/>
  <c r="V410" i="2" s="1"/>
  <c r="K411" i="2"/>
  <c r="L411" i="2"/>
  <c r="M411" i="2" s="1"/>
  <c r="R411" i="2"/>
  <c r="S411" i="2" s="1"/>
  <c r="T411" i="2" s="1"/>
  <c r="U411" i="2" s="1"/>
  <c r="V411" i="2" s="1"/>
  <c r="K412" i="2"/>
  <c r="L412" i="2"/>
  <c r="M412" i="2" s="1"/>
  <c r="O412" i="2" s="1"/>
  <c r="R412" i="2"/>
  <c r="S412" i="2" s="1"/>
  <c r="T412" i="2" s="1"/>
  <c r="U412" i="2" s="1"/>
  <c r="V412" i="2" s="1"/>
  <c r="W412" i="2" s="1"/>
  <c r="K413" i="2"/>
  <c r="L413" i="2"/>
  <c r="M413" i="2" s="1"/>
  <c r="R413" i="2"/>
  <c r="S413" i="2" s="1"/>
  <c r="T413" i="2" s="1"/>
  <c r="U413" i="2" s="1"/>
  <c r="V413" i="2" s="1"/>
  <c r="K414" i="2"/>
  <c r="L414" i="2"/>
  <c r="R414" i="2"/>
  <c r="S414" i="2" s="1"/>
  <c r="T414" i="2" s="1"/>
  <c r="U414" i="2" s="1"/>
  <c r="V414" i="2" s="1"/>
  <c r="K415" i="2"/>
  <c r="L415" i="2"/>
  <c r="R415" i="2"/>
  <c r="S415" i="2" s="1"/>
  <c r="T415" i="2" s="1"/>
  <c r="U415" i="2" s="1"/>
  <c r="V415" i="2" s="1"/>
  <c r="K416" i="2"/>
  <c r="L416" i="2"/>
  <c r="M416" i="2" s="1"/>
  <c r="O416" i="2" s="1"/>
  <c r="R416" i="2"/>
  <c r="S416" i="2" s="1"/>
  <c r="T416" i="2" s="1"/>
  <c r="U416" i="2" s="1"/>
  <c r="V416" i="2" s="1"/>
  <c r="W416" i="2" s="1"/>
  <c r="K417" i="2"/>
  <c r="L417" i="2"/>
  <c r="R417" i="2"/>
  <c r="S417" i="2" s="1"/>
  <c r="T417" i="2" s="1"/>
  <c r="U417" i="2" s="1"/>
  <c r="V417" i="2" s="1"/>
  <c r="W417" i="2" s="1"/>
  <c r="K418" i="2"/>
  <c r="L418" i="2"/>
  <c r="R418" i="2"/>
  <c r="S418" i="2" s="1"/>
  <c r="T418" i="2" s="1"/>
  <c r="U418" i="2" s="1"/>
  <c r="V418" i="2" s="1"/>
  <c r="W418" i="2" s="1"/>
  <c r="K419" i="2"/>
  <c r="L419" i="2"/>
  <c r="R419" i="2"/>
  <c r="S419" i="2" s="1"/>
  <c r="T419" i="2" s="1"/>
  <c r="U419" i="2" s="1"/>
  <c r="V419" i="2" s="1"/>
  <c r="K420" i="2"/>
  <c r="L420" i="2"/>
  <c r="R420" i="2"/>
  <c r="S420" i="2" s="1"/>
  <c r="T420" i="2" s="1"/>
  <c r="U420" i="2" s="1"/>
  <c r="V420" i="2" s="1"/>
  <c r="K421" i="2"/>
  <c r="L421" i="2"/>
  <c r="R421" i="2"/>
  <c r="S421" i="2" s="1"/>
  <c r="T421" i="2" s="1"/>
  <c r="U421" i="2" s="1"/>
  <c r="V421" i="2" s="1"/>
  <c r="K422" i="2"/>
  <c r="L422" i="2"/>
  <c r="M422" i="2" s="1"/>
  <c r="O422" i="2" s="1"/>
  <c r="R422" i="2"/>
  <c r="S422" i="2" s="1"/>
  <c r="T422" i="2" s="1"/>
  <c r="U422" i="2" s="1"/>
  <c r="V422" i="2" s="1"/>
  <c r="W422" i="2" s="1"/>
  <c r="K423" i="2"/>
  <c r="L423" i="2"/>
  <c r="R423" i="2"/>
  <c r="S423" i="2" s="1"/>
  <c r="T423" i="2" s="1"/>
  <c r="U423" i="2" s="1"/>
  <c r="V423" i="2" s="1"/>
  <c r="X423" i="2" s="1"/>
  <c r="K424" i="2"/>
  <c r="L424" i="2"/>
  <c r="M424" i="2" s="1"/>
  <c r="R424" i="2"/>
  <c r="S424" i="2" s="1"/>
  <c r="T424" i="2" s="1"/>
  <c r="U424" i="2" s="1"/>
  <c r="V424" i="2" s="1"/>
  <c r="K425" i="2"/>
  <c r="L425" i="2"/>
  <c r="R425" i="2"/>
  <c r="S425" i="2" s="1"/>
  <c r="T425" i="2" s="1"/>
  <c r="U425" i="2" s="1"/>
  <c r="V425" i="2" s="1"/>
  <c r="X425" i="2" s="1"/>
  <c r="K426" i="2"/>
  <c r="L426" i="2"/>
  <c r="M426" i="2" s="1"/>
  <c r="O426" i="2" s="1"/>
  <c r="R426" i="2"/>
  <c r="S426" i="2" s="1"/>
  <c r="T426" i="2" s="1"/>
  <c r="U426" i="2" s="1"/>
  <c r="V426" i="2" s="1"/>
  <c r="K427" i="2"/>
  <c r="L427" i="2"/>
  <c r="M427" i="2" s="1"/>
  <c r="R427" i="2"/>
  <c r="S427" i="2" s="1"/>
  <c r="T427" i="2" s="1"/>
  <c r="U427" i="2" s="1"/>
  <c r="V427" i="2" s="1"/>
  <c r="K428" i="2"/>
  <c r="L428" i="2"/>
  <c r="M428" i="2" s="1"/>
  <c r="O428" i="2" s="1"/>
  <c r="R428" i="2"/>
  <c r="S428" i="2" s="1"/>
  <c r="T428" i="2" s="1"/>
  <c r="U428" i="2" s="1"/>
  <c r="V428" i="2" s="1"/>
  <c r="K429" i="2"/>
  <c r="L429" i="2"/>
  <c r="R429" i="2"/>
  <c r="S429" i="2" s="1"/>
  <c r="T429" i="2" s="1"/>
  <c r="U429" i="2" s="1"/>
  <c r="V429" i="2" s="1"/>
  <c r="K430" i="2"/>
  <c r="L430" i="2"/>
  <c r="R430" i="2"/>
  <c r="S430" i="2" s="1"/>
  <c r="T430" i="2" s="1"/>
  <c r="U430" i="2" s="1"/>
  <c r="V430" i="2" s="1"/>
  <c r="K431" i="2"/>
  <c r="L431" i="2"/>
  <c r="M431" i="2" s="1"/>
  <c r="R431" i="2"/>
  <c r="S431" i="2" s="1"/>
  <c r="T431" i="2" s="1"/>
  <c r="U431" i="2" s="1"/>
  <c r="V431" i="2" s="1"/>
  <c r="K432" i="2"/>
  <c r="L432" i="2"/>
  <c r="R432" i="2"/>
  <c r="S432" i="2" s="1"/>
  <c r="T432" i="2" s="1"/>
  <c r="U432" i="2" s="1"/>
  <c r="V432" i="2" s="1"/>
  <c r="K433" i="2"/>
  <c r="L433" i="2"/>
  <c r="R433" i="2"/>
  <c r="S433" i="2" s="1"/>
  <c r="T433" i="2" s="1"/>
  <c r="U433" i="2" s="1"/>
  <c r="V433" i="2" s="1"/>
  <c r="K434" i="2"/>
  <c r="L434" i="2"/>
  <c r="M434" i="2" s="1"/>
  <c r="R434" i="2"/>
  <c r="S434" i="2" s="1"/>
  <c r="T434" i="2" s="1"/>
  <c r="U434" i="2" s="1"/>
  <c r="V434" i="2" s="1"/>
  <c r="K435" i="2"/>
  <c r="L435" i="2"/>
  <c r="R435" i="2"/>
  <c r="S435" i="2" s="1"/>
  <c r="T435" i="2" s="1"/>
  <c r="U435" i="2" s="1"/>
  <c r="V435" i="2" s="1"/>
  <c r="W435" i="2" s="1"/>
  <c r="K436" i="2"/>
  <c r="L436" i="2"/>
  <c r="R436" i="2"/>
  <c r="S436" i="2" s="1"/>
  <c r="T436" i="2" s="1"/>
  <c r="U436" i="2" s="1"/>
  <c r="V436" i="2" s="1"/>
  <c r="W436" i="2" s="1"/>
  <c r="K437" i="2"/>
  <c r="L437" i="2"/>
  <c r="M437" i="2" s="1"/>
  <c r="O437" i="2" s="1"/>
  <c r="R437" i="2"/>
  <c r="S437" i="2" s="1"/>
  <c r="T437" i="2" s="1"/>
  <c r="U437" i="2" s="1"/>
  <c r="V437" i="2" s="1"/>
  <c r="X437" i="2" s="1"/>
  <c r="K438" i="2"/>
  <c r="L438" i="2"/>
  <c r="M438" i="2" s="1"/>
  <c r="R438" i="2"/>
  <c r="S438" i="2" s="1"/>
  <c r="T438" i="2" s="1"/>
  <c r="U438" i="2" s="1"/>
  <c r="V438" i="2" s="1"/>
  <c r="K439" i="2"/>
  <c r="L439" i="2"/>
  <c r="M439" i="2" s="1"/>
  <c r="R439" i="2"/>
  <c r="S439" i="2" s="1"/>
  <c r="T439" i="2" s="1"/>
  <c r="U439" i="2" s="1"/>
  <c r="V439" i="2" s="1"/>
  <c r="K440" i="2"/>
  <c r="L440" i="2"/>
  <c r="R440" i="2"/>
  <c r="S440" i="2" s="1"/>
  <c r="T440" i="2" s="1"/>
  <c r="U440" i="2" s="1"/>
  <c r="V440" i="2" s="1"/>
  <c r="K441" i="2"/>
  <c r="L441" i="2"/>
  <c r="M441" i="2" s="1"/>
  <c r="O441" i="2" s="1"/>
  <c r="R441" i="2"/>
  <c r="S441" i="2" s="1"/>
  <c r="T441" i="2" s="1"/>
  <c r="U441" i="2" s="1"/>
  <c r="V441" i="2" s="1"/>
  <c r="K442" i="2"/>
  <c r="L442" i="2"/>
  <c r="R442" i="2"/>
  <c r="S442" i="2" s="1"/>
  <c r="T442" i="2" s="1"/>
  <c r="U442" i="2" s="1"/>
  <c r="V442" i="2" s="1"/>
  <c r="W442" i="2" s="1"/>
  <c r="K443" i="2"/>
  <c r="L443" i="2"/>
  <c r="R443" i="2"/>
  <c r="S443" i="2" s="1"/>
  <c r="T443" i="2" s="1"/>
  <c r="U443" i="2" s="1"/>
  <c r="V443" i="2" s="1"/>
  <c r="W443" i="2" s="1"/>
  <c r="K444" i="2"/>
  <c r="L444" i="2"/>
  <c r="M444" i="2" s="1"/>
  <c r="O444" i="2" s="1"/>
  <c r="R444" i="2"/>
  <c r="S444" i="2" s="1"/>
  <c r="T444" i="2" s="1"/>
  <c r="U444" i="2" s="1"/>
  <c r="V444" i="2" s="1"/>
  <c r="K445" i="2"/>
  <c r="L445" i="2"/>
  <c r="M445" i="2" s="1"/>
  <c r="O445" i="2" s="1"/>
  <c r="R445" i="2"/>
  <c r="S445" i="2" s="1"/>
  <c r="T445" i="2" s="1"/>
  <c r="U445" i="2" s="1"/>
  <c r="V445" i="2" s="1"/>
  <c r="K446" i="2"/>
  <c r="L446" i="2"/>
  <c r="R446" i="2"/>
  <c r="S446" i="2" s="1"/>
  <c r="T446" i="2" s="1"/>
  <c r="U446" i="2" s="1"/>
  <c r="V446" i="2" s="1"/>
  <c r="K447" i="2"/>
  <c r="L447" i="2"/>
  <c r="M447" i="2" s="1"/>
  <c r="R447" i="2"/>
  <c r="S447" i="2" s="1"/>
  <c r="T447" i="2" s="1"/>
  <c r="U447" i="2" s="1"/>
  <c r="V447" i="2" s="1"/>
  <c r="K448" i="2"/>
  <c r="L448" i="2"/>
  <c r="M448" i="2" s="1"/>
  <c r="R448" i="2"/>
  <c r="S448" i="2" s="1"/>
  <c r="T448" i="2" s="1"/>
  <c r="U448" i="2" s="1"/>
  <c r="V448" i="2" s="1"/>
  <c r="W448" i="2" s="1"/>
  <c r="K449" i="2"/>
  <c r="L449" i="2"/>
  <c r="M449" i="2" s="1"/>
  <c r="O449" i="2" s="1"/>
  <c r="R449" i="2"/>
  <c r="S449" i="2" s="1"/>
  <c r="T449" i="2" s="1"/>
  <c r="U449" i="2" s="1"/>
  <c r="V449" i="2" s="1"/>
  <c r="K450" i="2"/>
  <c r="L450" i="2"/>
  <c r="M450" i="2" s="1"/>
  <c r="R450" i="2"/>
  <c r="S450" i="2" s="1"/>
  <c r="T450" i="2" s="1"/>
  <c r="U450" i="2" s="1"/>
  <c r="V450" i="2" s="1"/>
  <c r="X450" i="2" s="1"/>
  <c r="K451" i="2"/>
  <c r="L451" i="2"/>
  <c r="M451" i="2" s="1"/>
  <c r="O451" i="2" s="1"/>
  <c r="R451" i="2"/>
  <c r="S451" i="2" s="1"/>
  <c r="T451" i="2" s="1"/>
  <c r="U451" i="2" s="1"/>
  <c r="V451" i="2" s="1"/>
  <c r="K452" i="2"/>
  <c r="L452" i="2"/>
  <c r="M452" i="2" s="1"/>
  <c r="R452" i="2"/>
  <c r="S452" i="2" s="1"/>
  <c r="T452" i="2" s="1"/>
  <c r="U452" i="2" s="1"/>
  <c r="V452" i="2" s="1"/>
  <c r="W452" i="2" s="1"/>
  <c r="K453" i="2"/>
  <c r="L453" i="2"/>
  <c r="M453" i="2" s="1"/>
  <c r="O453" i="2" s="1"/>
  <c r="R453" i="2"/>
  <c r="S453" i="2" s="1"/>
  <c r="T453" i="2" s="1"/>
  <c r="U453" i="2" s="1"/>
  <c r="V453" i="2" s="1"/>
  <c r="X453" i="2" s="1"/>
  <c r="K454" i="2"/>
  <c r="L454" i="2"/>
  <c r="R454" i="2"/>
  <c r="S454" i="2" s="1"/>
  <c r="T454" i="2" s="1"/>
  <c r="U454" i="2" s="1"/>
  <c r="V454" i="2" s="1"/>
  <c r="K455" i="2"/>
  <c r="L455" i="2"/>
  <c r="M455" i="2" s="1"/>
  <c r="R455" i="2"/>
  <c r="S455" i="2" s="1"/>
  <c r="T455" i="2" s="1"/>
  <c r="U455" i="2" s="1"/>
  <c r="V455" i="2" s="1"/>
  <c r="K456" i="2"/>
  <c r="L456" i="2"/>
  <c r="R456" i="2"/>
  <c r="S456" i="2" s="1"/>
  <c r="T456" i="2" s="1"/>
  <c r="U456" i="2" s="1"/>
  <c r="V456" i="2" s="1"/>
  <c r="X456" i="2" s="1"/>
  <c r="K457" i="2"/>
  <c r="L457" i="2"/>
  <c r="M457" i="2" s="1"/>
  <c r="N457" i="2" s="1"/>
  <c r="R457" i="2"/>
  <c r="S457" i="2" s="1"/>
  <c r="T457" i="2" s="1"/>
  <c r="U457" i="2" s="1"/>
  <c r="V457" i="2" s="1"/>
  <c r="W457" i="2" s="1"/>
  <c r="K458" i="2"/>
  <c r="L458" i="2"/>
  <c r="R458" i="2"/>
  <c r="S458" i="2" s="1"/>
  <c r="T458" i="2" s="1"/>
  <c r="U458" i="2" s="1"/>
  <c r="V458" i="2" s="1"/>
  <c r="K459" i="2"/>
  <c r="L459" i="2"/>
  <c r="M459" i="2" s="1"/>
  <c r="R459" i="2"/>
  <c r="S459" i="2" s="1"/>
  <c r="T459" i="2" s="1"/>
  <c r="U459" i="2" s="1"/>
  <c r="V459" i="2" s="1"/>
  <c r="K460" i="2"/>
  <c r="L460" i="2"/>
  <c r="R460" i="2"/>
  <c r="S460" i="2" s="1"/>
  <c r="T460" i="2" s="1"/>
  <c r="U460" i="2" s="1"/>
  <c r="V460" i="2" s="1"/>
  <c r="K461" i="2"/>
  <c r="L461" i="2"/>
  <c r="M461" i="2"/>
  <c r="O461" i="2" s="1"/>
  <c r="R461" i="2"/>
  <c r="S461" i="2" s="1"/>
  <c r="T461" i="2" s="1"/>
  <c r="U461" i="2" s="1"/>
  <c r="V461" i="2" s="1"/>
  <c r="K462" i="2"/>
  <c r="L462" i="2"/>
  <c r="R462" i="2"/>
  <c r="S462" i="2" s="1"/>
  <c r="T462" i="2" s="1"/>
  <c r="U462" i="2" s="1"/>
  <c r="V462" i="2" s="1"/>
  <c r="K463" i="2"/>
  <c r="L463" i="2"/>
  <c r="M463" i="2" s="1"/>
  <c r="R463" i="2"/>
  <c r="S463" i="2" s="1"/>
  <c r="T463" i="2" s="1"/>
  <c r="U463" i="2" s="1"/>
  <c r="V463" i="2" s="1"/>
  <c r="K464" i="2"/>
  <c r="L464" i="2"/>
  <c r="R464" i="2"/>
  <c r="S464" i="2" s="1"/>
  <c r="T464" i="2" s="1"/>
  <c r="U464" i="2" s="1"/>
  <c r="V464" i="2" s="1"/>
  <c r="X464" i="2" s="1"/>
  <c r="K465" i="2"/>
  <c r="L465" i="2"/>
  <c r="M465" i="2" s="1"/>
  <c r="O465" i="2" s="1"/>
  <c r="R465" i="2"/>
  <c r="S465" i="2" s="1"/>
  <c r="T465" i="2" s="1"/>
  <c r="U465" i="2" s="1"/>
  <c r="V465" i="2" s="1"/>
  <c r="K466" i="2"/>
  <c r="L466" i="2"/>
  <c r="M466" i="2" s="1"/>
  <c r="O466" i="2" s="1"/>
  <c r="R466" i="2"/>
  <c r="S466" i="2" s="1"/>
  <c r="T466" i="2" s="1"/>
  <c r="U466" i="2" s="1"/>
  <c r="V466" i="2" s="1"/>
  <c r="K467" i="2"/>
  <c r="L467" i="2"/>
  <c r="R467" i="2"/>
  <c r="S467" i="2" s="1"/>
  <c r="T467" i="2" s="1"/>
  <c r="U467" i="2" s="1"/>
  <c r="V467" i="2" s="1"/>
  <c r="K468" i="2"/>
  <c r="L468" i="2"/>
  <c r="M468" i="2" s="1"/>
  <c r="O468" i="2" s="1"/>
  <c r="R468" i="2"/>
  <c r="S468" i="2" s="1"/>
  <c r="T468" i="2" s="1"/>
  <c r="U468" i="2" s="1"/>
  <c r="V468" i="2" s="1"/>
  <c r="K469" i="2"/>
  <c r="L469" i="2"/>
  <c r="M469" i="2" s="1"/>
  <c r="R469" i="2"/>
  <c r="S469" i="2" s="1"/>
  <c r="T469" i="2" s="1"/>
  <c r="U469" i="2" s="1"/>
  <c r="V469" i="2" s="1"/>
  <c r="K470" i="2"/>
  <c r="L470" i="2"/>
  <c r="M470" i="2" s="1"/>
  <c r="R470" i="2"/>
  <c r="S470" i="2" s="1"/>
  <c r="T470" i="2" s="1"/>
  <c r="U470" i="2" s="1"/>
  <c r="V470" i="2" s="1"/>
  <c r="K471" i="2"/>
  <c r="L471" i="2"/>
  <c r="R471" i="2"/>
  <c r="S471" i="2" s="1"/>
  <c r="T471" i="2" s="1"/>
  <c r="U471" i="2" s="1"/>
  <c r="V471" i="2" s="1"/>
  <c r="K472" i="2"/>
  <c r="L472" i="2"/>
  <c r="M472" i="2" s="1"/>
  <c r="O472" i="2" s="1"/>
  <c r="R472" i="2"/>
  <c r="S472" i="2" s="1"/>
  <c r="T472" i="2" s="1"/>
  <c r="U472" i="2" s="1"/>
  <c r="V472" i="2" s="1"/>
  <c r="K473" i="2"/>
  <c r="L473" i="2"/>
  <c r="M473" i="2" s="1"/>
  <c r="O473" i="2" s="1"/>
  <c r="R473" i="2"/>
  <c r="S473" i="2" s="1"/>
  <c r="T473" i="2" s="1"/>
  <c r="U473" i="2" s="1"/>
  <c r="V473" i="2" s="1"/>
  <c r="K474" i="2"/>
  <c r="L474" i="2"/>
  <c r="M474" i="2" s="1"/>
  <c r="R474" i="2"/>
  <c r="S474" i="2" s="1"/>
  <c r="T474" i="2" s="1"/>
  <c r="U474" i="2" s="1"/>
  <c r="V474" i="2" s="1"/>
  <c r="K475" i="2"/>
  <c r="L475" i="2"/>
  <c r="M475" i="2" s="1"/>
  <c r="O475" i="2" s="1"/>
  <c r="R475" i="2"/>
  <c r="S475" i="2" s="1"/>
  <c r="T475" i="2" s="1"/>
  <c r="U475" i="2" s="1"/>
  <c r="V475" i="2" s="1"/>
  <c r="K476" i="2"/>
  <c r="L476" i="2"/>
  <c r="R476" i="2"/>
  <c r="S476" i="2" s="1"/>
  <c r="T476" i="2" s="1"/>
  <c r="U476" i="2" s="1"/>
  <c r="V476" i="2" s="1"/>
  <c r="X476" i="2" s="1"/>
  <c r="K477" i="2"/>
  <c r="L477" i="2"/>
  <c r="M477" i="2" s="1"/>
  <c r="O477" i="2" s="1"/>
  <c r="R477" i="2"/>
  <c r="S477" i="2" s="1"/>
  <c r="T477" i="2" s="1"/>
  <c r="U477" i="2" s="1"/>
  <c r="V477" i="2" s="1"/>
  <c r="W477" i="2" s="1"/>
  <c r="K478" i="2"/>
  <c r="L478" i="2"/>
  <c r="M478" i="2" s="1"/>
  <c r="O478" i="2" s="1"/>
  <c r="R478" i="2"/>
  <c r="S478" i="2" s="1"/>
  <c r="T478" i="2" s="1"/>
  <c r="U478" i="2" s="1"/>
  <c r="V478" i="2" s="1"/>
  <c r="W478" i="2" s="1"/>
  <c r="K479" i="2"/>
  <c r="L479" i="2"/>
  <c r="R479" i="2"/>
  <c r="S479" i="2" s="1"/>
  <c r="T479" i="2" s="1"/>
  <c r="U479" i="2" s="1"/>
  <c r="V479" i="2" s="1"/>
  <c r="K480" i="2"/>
  <c r="L480" i="2"/>
  <c r="M480" i="2" s="1"/>
  <c r="R480" i="2"/>
  <c r="S480" i="2" s="1"/>
  <c r="T480" i="2" s="1"/>
  <c r="U480" i="2" s="1"/>
  <c r="V480" i="2" s="1"/>
  <c r="X480" i="2" s="1"/>
  <c r="K481" i="2"/>
  <c r="L481" i="2"/>
  <c r="M481" i="2" s="1"/>
  <c r="R481" i="2"/>
  <c r="S481" i="2" s="1"/>
  <c r="T481" i="2" s="1"/>
  <c r="U481" i="2" s="1"/>
  <c r="V481" i="2" s="1"/>
  <c r="K482" i="2"/>
  <c r="L482" i="2"/>
  <c r="R482" i="2"/>
  <c r="S482" i="2" s="1"/>
  <c r="T482" i="2" s="1"/>
  <c r="U482" i="2" s="1"/>
  <c r="V482" i="2" s="1"/>
  <c r="X482" i="2" s="1"/>
  <c r="K483" i="2"/>
  <c r="L483" i="2"/>
  <c r="M483" i="2" s="1"/>
  <c r="O483" i="2" s="1"/>
  <c r="R483" i="2"/>
  <c r="S483" i="2" s="1"/>
  <c r="T483" i="2" s="1"/>
  <c r="U483" i="2" s="1"/>
  <c r="V483" i="2" s="1"/>
  <c r="X483" i="2" s="1"/>
  <c r="K484" i="2"/>
  <c r="L484" i="2"/>
  <c r="M484" i="2" s="1"/>
  <c r="O484" i="2" s="1"/>
  <c r="R484" i="2"/>
  <c r="S484" i="2" s="1"/>
  <c r="T484" i="2" s="1"/>
  <c r="U484" i="2" s="1"/>
  <c r="V484" i="2" s="1"/>
  <c r="K485" i="2"/>
  <c r="L485" i="2"/>
  <c r="M485" i="2" s="1"/>
  <c r="N485" i="2" s="1"/>
  <c r="R485" i="2"/>
  <c r="S485" i="2" s="1"/>
  <c r="T485" i="2" s="1"/>
  <c r="U485" i="2" s="1"/>
  <c r="V485" i="2" s="1"/>
  <c r="K486" i="2"/>
  <c r="L486" i="2"/>
  <c r="M486" i="2" s="1"/>
  <c r="R486" i="2"/>
  <c r="S486" i="2" s="1"/>
  <c r="T486" i="2" s="1"/>
  <c r="U486" i="2" s="1"/>
  <c r="V486" i="2" s="1"/>
  <c r="K487" i="2"/>
  <c r="L487" i="2"/>
  <c r="R487" i="2"/>
  <c r="S487" i="2" s="1"/>
  <c r="T487" i="2" s="1"/>
  <c r="U487" i="2" s="1"/>
  <c r="V487" i="2" s="1"/>
  <c r="W487" i="2" s="1"/>
  <c r="K488" i="2"/>
  <c r="L488" i="2"/>
  <c r="R488" i="2"/>
  <c r="S488" i="2" s="1"/>
  <c r="T488" i="2" s="1"/>
  <c r="U488" i="2" s="1"/>
  <c r="V488" i="2" s="1"/>
  <c r="K489" i="2"/>
  <c r="L489" i="2"/>
  <c r="R489" i="2"/>
  <c r="S489" i="2" s="1"/>
  <c r="T489" i="2" s="1"/>
  <c r="U489" i="2" s="1"/>
  <c r="V489" i="2" s="1"/>
  <c r="K490" i="2"/>
  <c r="L490" i="2"/>
  <c r="R490" i="2"/>
  <c r="S490" i="2" s="1"/>
  <c r="T490" i="2" s="1"/>
  <c r="U490" i="2" s="1"/>
  <c r="V490" i="2" s="1"/>
  <c r="X490" i="2" s="1"/>
  <c r="K491" i="2"/>
  <c r="L491" i="2"/>
  <c r="M491" i="2" s="1"/>
  <c r="O491" i="2" s="1"/>
  <c r="R491" i="2"/>
  <c r="S491" i="2" s="1"/>
  <c r="T491" i="2" s="1"/>
  <c r="U491" i="2" s="1"/>
  <c r="V491" i="2" s="1"/>
  <c r="K492" i="2"/>
  <c r="L492" i="2"/>
  <c r="R492" i="2"/>
  <c r="S492" i="2" s="1"/>
  <c r="T492" i="2" s="1"/>
  <c r="U492" i="2" s="1"/>
  <c r="V492" i="2" s="1"/>
  <c r="K493" i="2"/>
  <c r="L493" i="2"/>
  <c r="M493" i="2" s="1"/>
  <c r="O493" i="2" s="1"/>
  <c r="R493" i="2"/>
  <c r="S493" i="2" s="1"/>
  <c r="T493" i="2" s="1"/>
  <c r="U493" i="2" s="1"/>
  <c r="V493" i="2" s="1"/>
  <c r="K494" i="2"/>
  <c r="L494" i="2"/>
  <c r="M494" i="2" s="1"/>
  <c r="O494" i="2" s="1"/>
  <c r="R494" i="2"/>
  <c r="S494" i="2" s="1"/>
  <c r="T494" i="2" s="1"/>
  <c r="U494" i="2" s="1"/>
  <c r="V494" i="2" s="1"/>
  <c r="W494" i="2" s="1"/>
  <c r="K495" i="2"/>
  <c r="L495" i="2"/>
  <c r="R495" i="2"/>
  <c r="S495" i="2" s="1"/>
  <c r="T495" i="2" s="1"/>
  <c r="U495" i="2" s="1"/>
  <c r="V495" i="2" s="1"/>
  <c r="K496" i="2"/>
  <c r="L496" i="2"/>
  <c r="R496" i="2"/>
  <c r="S496" i="2" s="1"/>
  <c r="T496" i="2" s="1"/>
  <c r="U496" i="2" s="1"/>
  <c r="V496" i="2" s="1"/>
  <c r="K497" i="2"/>
  <c r="L497" i="2"/>
  <c r="M497" i="2" s="1"/>
  <c r="R497" i="2"/>
  <c r="S497" i="2" s="1"/>
  <c r="T497" i="2" s="1"/>
  <c r="U497" i="2" s="1"/>
  <c r="V497" i="2" s="1"/>
  <c r="K498" i="2"/>
  <c r="L498" i="2"/>
  <c r="R498" i="2"/>
  <c r="S498" i="2" s="1"/>
  <c r="T498" i="2" s="1"/>
  <c r="U498" i="2" s="1"/>
  <c r="V498" i="2" s="1"/>
  <c r="K499" i="2"/>
  <c r="L499" i="2"/>
  <c r="M499" i="2" s="1"/>
  <c r="O499" i="2" s="1"/>
  <c r="R499" i="2"/>
  <c r="S499" i="2" s="1"/>
  <c r="T499" i="2" s="1"/>
  <c r="U499" i="2" s="1"/>
  <c r="V499" i="2" s="1"/>
  <c r="K500" i="2"/>
  <c r="L500" i="2"/>
  <c r="M500" i="2" s="1"/>
  <c r="O500" i="2" s="1"/>
  <c r="R500" i="2"/>
  <c r="S500" i="2" s="1"/>
  <c r="T500" i="2" s="1"/>
  <c r="U500" i="2" s="1"/>
  <c r="V500" i="2" s="1"/>
  <c r="X500" i="2" s="1"/>
  <c r="K501" i="2"/>
  <c r="L501" i="2"/>
  <c r="M501" i="2" s="1"/>
  <c r="R501" i="2"/>
  <c r="S501" i="2" s="1"/>
  <c r="T501" i="2" s="1"/>
  <c r="U501" i="2" s="1"/>
  <c r="V501" i="2" s="1"/>
  <c r="K502" i="2"/>
  <c r="L502" i="2"/>
  <c r="R502" i="2"/>
  <c r="S502" i="2" s="1"/>
  <c r="T502" i="2" s="1"/>
  <c r="U502" i="2" s="1"/>
  <c r="V502" i="2" s="1"/>
  <c r="K503" i="2"/>
  <c r="L503" i="2"/>
  <c r="M503" i="2" s="1"/>
  <c r="R503" i="2"/>
  <c r="S503" i="2" s="1"/>
  <c r="T503" i="2" s="1"/>
  <c r="U503" i="2" s="1"/>
  <c r="V503" i="2" s="1"/>
  <c r="K504" i="2"/>
  <c r="L504" i="2"/>
  <c r="R504" i="2"/>
  <c r="S504" i="2" s="1"/>
  <c r="T504" i="2" s="1"/>
  <c r="U504" i="2" s="1"/>
  <c r="V504" i="2" s="1"/>
  <c r="K505" i="2"/>
  <c r="L505" i="2"/>
  <c r="R505" i="2"/>
  <c r="S505" i="2" s="1"/>
  <c r="T505" i="2" s="1"/>
  <c r="U505" i="2" s="1"/>
  <c r="V505" i="2" s="1"/>
  <c r="K506" i="2"/>
  <c r="L506" i="2"/>
  <c r="R506" i="2"/>
  <c r="S506" i="2" s="1"/>
  <c r="T506" i="2" s="1"/>
  <c r="U506" i="2" s="1"/>
  <c r="V506" i="2" s="1"/>
  <c r="K507" i="2"/>
  <c r="L507" i="2"/>
  <c r="R507" i="2"/>
  <c r="S507" i="2" s="1"/>
  <c r="T507" i="2" s="1"/>
  <c r="U507" i="2" s="1"/>
  <c r="V507" i="2" s="1"/>
  <c r="K508" i="2"/>
  <c r="L508" i="2"/>
  <c r="M508" i="2" s="1"/>
  <c r="O508" i="2" s="1"/>
  <c r="R508" i="2"/>
  <c r="S508" i="2" s="1"/>
  <c r="T508" i="2" s="1"/>
  <c r="U508" i="2" s="1"/>
  <c r="V508" i="2" s="1"/>
  <c r="K509" i="2"/>
  <c r="L509" i="2"/>
  <c r="M509" i="2" s="1"/>
  <c r="O509" i="2" s="1"/>
  <c r="R509" i="2"/>
  <c r="S509" i="2" s="1"/>
  <c r="T509" i="2" s="1"/>
  <c r="U509" i="2" s="1"/>
  <c r="V509" i="2" s="1"/>
  <c r="W509" i="2" s="1"/>
  <c r="K510" i="2"/>
  <c r="L510" i="2"/>
  <c r="M510" i="2" s="1"/>
  <c r="R510" i="2"/>
  <c r="S510" i="2" s="1"/>
  <c r="T510" i="2" s="1"/>
  <c r="U510" i="2" s="1"/>
  <c r="V510" i="2" s="1"/>
  <c r="K511" i="2"/>
  <c r="L511" i="2"/>
  <c r="M511" i="2" s="1"/>
  <c r="R511" i="2"/>
  <c r="S511" i="2" s="1"/>
  <c r="T511" i="2" s="1"/>
  <c r="U511" i="2" s="1"/>
  <c r="V511" i="2" s="1"/>
  <c r="W511" i="2" s="1"/>
  <c r="K512" i="2"/>
  <c r="L512" i="2"/>
  <c r="M512" i="2" s="1"/>
  <c r="R512" i="2"/>
  <c r="S512" i="2" s="1"/>
  <c r="T512" i="2" s="1"/>
  <c r="U512" i="2" s="1"/>
  <c r="V512" i="2" s="1"/>
  <c r="K513" i="2"/>
  <c r="L513" i="2"/>
  <c r="R513" i="2"/>
  <c r="S513" i="2" s="1"/>
  <c r="T513" i="2" s="1"/>
  <c r="U513" i="2" s="1"/>
  <c r="V513" i="2" s="1"/>
  <c r="K514" i="2"/>
  <c r="L514" i="2"/>
  <c r="M514" i="2" s="1"/>
  <c r="R514" i="2"/>
  <c r="S514" i="2" s="1"/>
  <c r="T514" i="2" s="1"/>
  <c r="U514" i="2" s="1"/>
  <c r="V514" i="2" s="1"/>
  <c r="K515" i="2"/>
  <c r="L515" i="2"/>
  <c r="M515" i="2" s="1"/>
  <c r="O515" i="2" s="1"/>
  <c r="R515" i="2"/>
  <c r="S515" i="2" s="1"/>
  <c r="T515" i="2" s="1"/>
  <c r="U515" i="2" s="1"/>
  <c r="V515" i="2" s="1"/>
  <c r="X515" i="2" s="1"/>
  <c r="K516" i="2"/>
  <c r="L516" i="2"/>
  <c r="R516" i="2"/>
  <c r="S516" i="2" s="1"/>
  <c r="T516" i="2" s="1"/>
  <c r="U516" i="2" s="1"/>
  <c r="V516" i="2" s="1"/>
  <c r="K517" i="2"/>
  <c r="L517" i="2"/>
  <c r="M517" i="2" s="1"/>
  <c r="O517" i="2" s="1"/>
  <c r="R517" i="2"/>
  <c r="S517" i="2" s="1"/>
  <c r="T517" i="2" s="1"/>
  <c r="U517" i="2" s="1"/>
  <c r="V517" i="2" s="1"/>
  <c r="K518" i="2"/>
  <c r="L518" i="2"/>
  <c r="M518" i="2" s="1"/>
  <c r="O518" i="2"/>
  <c r="R518" i="2"/>
  <c r="S518" i="2" s="1"/>
  <c r="T518" i="2" s="1"/>
  <c r="U518" i="2" s="1"/>
  <c r="V518" i="2" s="1"/>
  <c r="K519" i="2"/>
  <c r="L519" i="2"/>
  <c r="M519" i="2" s="1"/>
  <c r="O519" i="2" s="1"/>
  <c r="R519" i="2"/>
  <c r="S519" i="2" s="1"/>
  <c r="T519" i="2" s="1"/>
  <c r="U519" i="2" s="1"/>
  <c r="V519" i="2" s="1"/>
  <c r="K520" i="2"/>
  <c r="L520" i="2"/>
  <c r="M520" i="2" s="1"/>
  <c r="R520" i="2"/>
  <c r="S520" i="2" s="1"/>
  <c r="T520" i="2" s="1"/>
  <c r="U520" i="2" s="1"/>
  <c r="V520" i="2" s="1"/>
  <c r="K521" i="2"/>
  <c r="L521" i="2"/>
  <c r="M521" i="2" s="1"/>
  <c r="R521" i="2"/>
  <c r="S521" i="2" s="1"/>
  <c r="T521" i="2" s="1"/>
  <c r="U521" i="2" s="1"/>
  <c r="V521" i="2" s="1"/>
  <c r="K522" i="2"/>
  <c r="L522" i="2"/>
  <c r="M522" i="2" s="1"/>
  <c r="R522" i="2"/>
  <c r="S522" i="2" s="1"/>
  <c r="T522" i="2" s="1"/>
  <c r="U522" i="2" s="1"/>
  <c r="V522" i="2" s="1"/>
  <c r="K523" i="2"/>
  <c r="L523" i="2"/>
  <c r="R523" i="2"/>
  <c r="S523" i="2" s="1"/>
  <c r="T523" i="2" s="1"/>
  <c r="U523" i="2" s="1"/>
  <c r="V523" i="2" s="1"/>
  <c r="K524" i="2"/>
  <c r="L524" i="2"/>
  <c r="M524" i="2" s="1"/>
  <c r="R524" i="2"/>
  <c r="S524" i="2" s="1"/>
  <c r="T524" i="2" s="1"/>
  <c r="U524" i="2" s="1"/>
  <c r="V524" i="2" s="1"/>
  <c r="K525" i="2"/>
  <c r="L525" i="2"/>
  <c r="R525" i="2"/>
  <c r="S525" i="2" s="1"/>
  <c r="T525" i="2" s="1"/>
  <c r="U525" i="2" s="1"/>
  <c r="V525" i="2" s="1"/>
  <c r="K526" i="2"/>
  <c r="L526" i="2"/>
  <c r="M526" i="2" s="1"/>
  <c r="R526" i="2"/>
  <c r="S526" i="2" s="1"/>
  <c r="T526" i="2" s="1"/>
  <c r="U526" i="2" s="1"/>
  <c r="V526" i="2" s="1"/>
  <c r="K527" i="2"/>
  <c r="L527" i="2"/>
  <c r="M527" i="2" s="1"/>
  <c r="R527" i="2"/>
  <c r="S527" i="2" s="1"/>
  <c r="T527" i="2" s="1"/>
  <c r="U527" i="2" s="1"/>
  <c r="V527" i="2" s="1"/>
  <c r="K528" i="2"/>
  <c r="L528" i="2"/>
  <c r="R528" i="2"/>
  <c r="S528" i="2" s="1"/>
  <c r="T528" i="2" s="1"/>
  <c r="U528" i="2" s="1"/>
  <c r="V528" i="2" s="1"/>
  <c r="X528" i="2" s="1"/>
  <c r="K529" i="2"/>
  <c r="L529" i="2"/>
  <c r="M529" i="2" s="1"/>
  <c r="R529" i="2"/>
  <c r="S529" i="2" s="1"/>
  <c r="T529" i="2" s="1"/>
  <c r="U529" i="2" s="1"/>
  <c r="V529" i="2" s="1"/>
  <c r="K530" i="2"/>
  <c r="L530" i="2"/>
  <c r="M530" i="2" s="1"/>
  <c r="R530" i="2"/>
  <c r="S530" i="2" s="1"/>
  <c r="T530" i="2" s="1"/>
  <c r="U530" i="2" s="1"/>
  <c r="V530" i="2" s="1"/>
  <c r="X530" i="2" s="1"/>
  <c r="K531" i="2"/>
  <c r="L531" i="2"/>
  <c r="R531" i="2"/>
  <c r="S531" i="2" s="1"/>
  <c r="T531" i="2" s="1"/>
  <c r="U531" i="2" s="1"/>
  <c r="V531" i="2" s="1"/>
  <c r="W531" i="2" s="1"/>
  <c r="K532" i="2"/>
  <c r="L532" i="2"/>
  <c r="R532" i="2"/>
  <c r="S532" i="2" s="1"/>
  <c r="T532" i="2" s="1"/>
  <c r="U532" i="2" s="1"/>
  <c r="V532" i="2" s="1"/>
  <c r="K533" i="2"/>
  <c r="L533" i="2"/>
  <c r="M533" i="2" s="1"/>
  <c r="N533" i="2" s="1"/>
  <c r="R533" i="2"/>
  <c r="S533" i="2" s="1"/>
  <c r="T533" i="2" s="1"/>
  <c r="U533" i="2" s="1"/>
  <c r="V533" i="2" s="1"/>
  <c r="K534" i="2"/>
  <c r="L534" i="2"/>
  <c r="M534" i="2" s="1"/>
  <c r="R534" i="2"/>
  <c r="S534" i="2" s="1"/>
  <c r="T534" i="2" s="1"/>
  <c r="U534" i="2" s="1"/>
  <c r="V534" i="2" s="1"/>
  <c r="K535" i="2"/>
  <c r="L535" i="2"/>
  <c r="M535" i="2" s="1"/>
  <c r="R535" i="2"/>
  <c r="S535" i="2" s="1"/>
  <c r="T535" i="2" s="1"/>
  <c r="U535" i="2" s="1"/>
  <c r="V535" i="2" s="1"/>
  <c r="K536" i="2"/>
  <c r="L536" i="2"/>
  <c r="R536" i="2"/>
  <c r="S536" i="2" s="1"/>
  <c r="T536" i="2" s="1"/>
  <c r="U536" i="2" s="1"/>
  <c r="V536" i="2" s="1"/>
  <c r="K537" i="2"/>
  <c r="L537" i="2"/>
  <c r="M537" i="2" s="1"/>
  <c r="O537" i="2" s="1"/>
  <c r="R537" i="2"/>
  <c r="S537" i="2" s="1"/>
  <c r="T537" i="2" s="1"/>
  <c r="U537" i="2" s="1"/>
  <c r="V537" i="2" s="1"/>
  <c r="W537" i="2" s="1"/>
  <c r="K538" i="2"/>
  <c r="L538" i="2"/>
  <c r="M538" i="2" s="1"/>
  <c r="O538" i="2" s="1"/>
  <c r="R538" i="2"/>
  <c r="S538" i="2" s="1"/>
  <c r="T538" i="2" s="1"/>
  <c r="U538" i="2" s="1"/>
  <c r="V538" i="2" s="1"/>
  <c r="K539" i="2"/>
  <c r="L539" i="2"/>
  <c r="M539" i="2" s="1"/>
  <c r="O539" i="2" s="1"/>
  <c r="R539" i="2"/>
  <c r="S539" i="2" s="1"/>
  <c r="T539" i="2" s="1"/>
  <c r="U539" i="2" s="1"/>
  <c r="V539" i="2" s="1"/>
  <c r="K540" i="2"/>
  <c r="L540" i="2"/>
  <c r="M540" i="2" s="1"/>
  <c r="O540" i="2" s="1"/>
  <c r="R540" i="2"/>
  <c r="S540" i="2" s="1"/>
  <c r="T540" i="2" s="1"/>
  <c r="U540" i="2" s="1"/>
  <c r="V540" i="2" s="1"/>
  <c r="K541" i="2"/>
  <c r="L541" i="2"/>
  <c r="M541" i="2" s="1"/>
  <c r="O541" i="2" s="1"/>
  <c r="R541" i="2"/>
  <c r="S541" i="2" s="1"/>
  <c r="T541" i="2" s="1"/>
  <c r="U541" i="2" s="1"/>
  <c r="V541" i="2" s="1"/>
  <c r="K542" i="2"/>
  <c r="L542" i="2"/>
  <c r="M542" i="2" s="1"/>
  <c r="R542" i="2"/>
  <c r="S542" i="2" s="1"/>
  <c r="T542" i="2" s="1"/>
  <c r="U542" i="2" s="1"/>
  <c r="V542" i="2" s="1"/>
  <c r="K543" i="2"/>
  <c r="L543" i="2"/>
  <c r="R543" i="2"/>
  <c r="S543" i="2" s="1"/>
  <c r="T543" i="2" s="1"/>
  <c r="U543" i="2" s="1"/>
  <c r="V543" i="2" s="1"/>
  <c r="X543" i="2" s="1"/>
  <c r="K544" i="2"/>
  <c r="L544" i="2"/>
  <c r="R544" i="2"/>
  <c r="S544" i="2" s="1"/>
  <c r="T544" i="2" s="1"/>
  <c r="U544" i="2" s="1"/>
  <c r="V544" i="2" s="1"/>
  <c r="K545" i="2"/>
  <c r="L545" i="2"/>
  <c r="M545" i="2" s="1"/>
  <c r="N545" i="2" s="1"/>
  <c r="R545" i="2"/>
  <c r="S545" i="2" s="1"/>
  <c r="T545" i="2" s="1"/>
  <c r="U545" i="2" s="1"/>
  <c r="V545" i="2" s="1"/>
  <c r="W545" i="2" s="1"/>
  <c r="K546" i="2"/>
  <c r="L546" i="2"/>
  <c r="M546" i="2" s="1"/>
  <c r="O546" i="2" s="1"/>
  <c r="R546" i="2"/>
  <c r="S546" i="2" s="1"/>
  <c r="T546" i="2" s="1"/>
  <c r="U546" i="2" s="1"/>
  <c r="V546" i="2" s="1"/>
  <c r="K547" i="2"/>
  <c r="L547" i="2"/>
  <c r="M547" i="2" s="1"/>
  <c r="R547" i="2"/>
  <c r="S547" i="2" s="1"/>
  <c r="T547" i="2" s="1"/>
  <c r="U547" i="2" s="1"/>
  <c r="V547" i="2" s="1"/>
  <c r="X547" i="2" s="1"/>
  <c r="K548" i="2"/>
  <c r="L548" i="2"/>
  <c r="R548" i="2"/>
  <c r="S548" i="2" s="1"/>
  <c r="T548" i="2" s="1"/>
  <c r="U548" i="2" s="1"/>
  <c r="V548" i="2" s="1"/>
  <c r="K549" i="2"/>
  <c r="L549" i="2"/>
  <c r="M549" i="2" s="1"/>
  <c r="O549" i="2" s="1"/>
  <c r="R549" i="2"/>
  <c r="S549" i="2" s="1"/>
  <c r="T549" i="2" s="1"/>
  <c r="U549" i="2" s="1"/>
  <c r="V549" i="2" s="1"/>
  <c r="X549" i="2" s="1"/>
  <c r="K550" i="2"/>
  <c r="L550" i="2"/>
  <c r="R550" i="2"/>
  <c r="S550" i="2" s="1"/>
  <c r="T550" i="2" s="1"/>
  <c r="U550" i="2" s="1"/>
  <c r="V550" i="2" s="1"/>
  <c r="K551" i="2"/>
  <c r="L551" i="2"/>
  <c r="R551" i="2"/>
  <c r="S551" i="2" s="1"/>
  <c r="T551" i="2" s="1"/>
  <c r="U551" i="2" s="1"/>
  <c r="V551" i="2" s="1"/>
  <c r="K552" i="2"/>
  <c r="L552" i="2"/>
  <c r="M552" i="2" s="1"/>
  <c r="O552" i="2" s="1"/>
  <c r="R552" i="2"/>
  <c r="S552" i="2" s="1"/>
  <c r="T552" i="2" s="1"/>
  <c r="U552" i="2" s="1"/>
  <c r="V552" i="2" s="1"/>
  <c r="K553" i="2"/>
  <c r="L553" i="2"/>
  <c r="R553" i="2"/>
  <c r="S553" i="2" s="1"/>
  <c r="T553" i="2" s="1"/>
  <c r="U553" i="2" s="1"/>
  <c r="V553" i="2" s="1"/>
  <c r="W553" i="2" s="1"/>
  <c r="K554" i="2"/>
  <c r="L554" i="2"/>
  <c r="M554" i="2" s="1"/>
  <c r="O554" i="2" s="1"/>
  <c r="R554" i="2"/>
  <c r="S554" i="2" s="1"/>
  <c r="T554" i="2" s="1"/>
  <c r="U554" i="2" s="1"/>
  <c r="V554" i="2" s="1"/>
  <c r="K555" i="2"/>
  <c r="L555" i="2"/>
  <c r="M555" i="2" s="1"/>
  <c r="R555" i="2"/>
  <c r="S555" i="2" s="1"/>
  <c r="T555" i="2" s="1"/>
  <c r="U555" i="2" s="1"/>
  <c r="V555" i="2" s="1"/>
  <c r="X555" i="2" s="1"/>
  <c r="K556" i="2"/>
  <c r="L556" i="2"/>
  <c r="R556" i="2"/>
  <c r="S556" i="2" s="1"/>
  <c r="T556" i="2" s="1"/>
  <c r="U556" i="2" s="1"/>
  <c r="V556" i="2" s="1"/>
  <c r="K557" i="2"/>
  <c r="L557" i="2"/>
  <c r="R557" i="2"/>
  <c r="S557" i="2" s="1"/>
  <c r="T557" i="2" s="1"/>
  <c r="U557" i="2" s="1"/>
  <c r="V557" i="2" s="1"/>
  <c r="K558" i="2"/>
  <c r="L558" i="2"/>
  <c r="M558" i="2" s="1"/>
  <c r="R558" i="2"/>
  <c r="S558" i="2" s="1"/>
  <c r="T558" i="2" s="1"/>
  <c r="U558" i="2" s="1"/>
  <c r="V558" i="2" s="1"/>
  <c r="W558" i="2" s="1"/>
  <c r="K559" i="2"/>
  <c r="L559" i="2"/>
  <c r="M559" i="2" s="1"/>
  <c r="R559" i="2"/>
  <c r="S559" i="2" s="1"/>
  <c r="T559" i="2" s="1"/>
  <c r="U559" i="2" s="1"/>
  <c r="V559" i="2" s="1"/>
  <c r="K560" i="2"/>
  <c r="L560" i="2"/>
  <c r="M560" i="2" s="1"/>
  <c r="R560" i="2"/>
  <c r="S560" i="2" s="1"/>
  <c r="T560" i="2" s="1"/>
  <c r="U560" i="2" s="1"/>
  <c r="V560" i="2" s="1"/>
  <c r="X560" i="2" s="1"/>
  <c r="K561" i="2"/>
  <c r="L561" i="2"/>
  <c r="R561" i="2"/>
  <c r="S561" i="2" s="1"/>
  <c r="T561" i="2" s="1"/>
  <c r="U561" i="2" s="1"/>
  <c r="V561" i="2" s="1"/>
  <c r="K562" i="2"/>
  <c r="L562" i="2"/>
  <c r="M562" i="2" s="1"/>
  <c r="O562" i="2" s="1"/>
  <c r="R562" i="2"/>
  <c r="S562" i="2" s="1"/>
  <c r="T562" i="2" s="1"/>
  <c r="U562" i="2" s="1"/>
  <c r="V562" i="2" s="1"/>
  <c r="K563" i="2"/>
  <c r="L563" i="2"/>
  <c r="M563" i="2" s="1"/>
  <c r="R563" i="2"/>
  <c r="S563" i="2" s="1"/>
  <c r="T563" i="2" s="1"/>
  <c r="U563" i="2" s="1"/>
  <c r="V563" i="2" s="1"/>
  <c r="X563" i="2" s="1"/>
  <c r="K564" i="2"/>
  <c r="L564" i="2"/>
  <c r="M564" i="2" s="1"/>
  <c r="R564" i="2"/>
  <c r="S564" i="2" s="1"/>
  <c r="T564" i="2" s="1"/>
  <c r="U564" i="2" s="1"/>
  <c r="V564" i="2" s="1"/>
  <c r="W564" i="2" s="1"/>
  <c r="K565" i="2"/>
  <c r="L565" i="2"/>
  <c r="M565" i="2" s="1"/>
  <c r="O565" i="2" s="1"/>
  <c r="R565" i="2"/>
  <c r="S565" i="2" s="1"/>
  <c r="T565" i="2" s="1"/>
  <c r="U565" i="2" s="1"/>
  <c r="V565" i="2" s="1"/>
  <c r="K566" i="2"/>
  <c r="L566" i="2"/>
  <c r="R566" i="2"/>
  <c r="S566" i="2" s="1"/>
  <c r="T566" i="2" s="1"/>
  <c r="U566" i="2" s="1"/>
  <c r="V566" i="2" s="1"/>
  <c r="K567" i="2"/>
  <c r="L567" i="2"/>
  <c r="R567" i="2"/>
  <c r="S567" i="2" s="1"/>
  <c r="T567" i="2" s="1"/>
  <c r="U567" i="2" s="1"/>
  <c r="V567" i="2" s="1"/>
  <c r="K568" i="2"/>
  <c r="L568" i="2"/>
  <c r="M568" i="2" s="1"/>
  <c r="R568" i="2"/>
  <c r="S568" i="2" s="1"/>
  <c r="T568" i="2" s="1"/>
  <c r="U568" i="2" s="1"/>
  <c r="V568" i="2" s="1"/>
  <c r="X568" i="2" s="1"/>
  <c r="K569" i="2"/>
  <c r="L569" i="2"/>
  <c r="R569" i="2"/>
  <c r="S569" i="2" s="1"/>
  <c r="T569" i="2" s="1"/>
  <c r="U569" i="2" s="1"/>
  <c r="V569" i="2" s="1"/>
  <c r="W569" i="2" s="1"/>
  <c r="K570" i="2"/>
  <c r="L570" i="2"/>
  <c r="M570" i="2" s="1"/>
  <c r="O570" i="2" s="1"/>
  <c r="R570" i="2"/>
  <c r="S570" i="2" s="1"/>
  <c r="T570" i="2" s="1"/>
  <c r="U570" i="2" s="1"/>
  <c r="V570" i="2" s="1"/>
  <c r="K571" i="2"/>
  <c r="L571" i="2"/>
  <c r="R571" i="2"/>
  <c r="S571" i="2" s="1"/>
  <c r="T571" i="2" s="1"/>
  <c r="U571" i="2" s="1"/>
  <c r="V571" i="2" s="1"/>
  <c r="K572" i="2"/>
  <c r="L572" i="2"/>
  <c r="R572" i="2"/>
  <c r="S572" i="2" s="1"/>
  <c r="T572" i="2" s="1"/>
  <c r="U572" i="2" s="1"/>
  <c r="V572" i="2" s="1"/>
  <c r="K573" i="2"/>
  <c r="L573" i="2"/>
  <c r="R573" i="2"/>
  <c r="S573" i="2" s="1"/>
  <c r="T573" i="2" s="1"/>
  <c r="U573" i="2" s="1"/>
  <c r="V573" i="2" s="1"/>
  <c r="K574" i="2"/>
  <c r="L574" i="2"/>
  <c r="M574" i="2" s="1"/>
  <c r="O574" i="2" s="1"/>
  <c r="R574" i="2"/>
  <c r="S574" i="2" s="1"/>
  <c r="T574" i="2" s="1"/>
  <c r="U574" i="2" s="1"/>
  <c r="V574" i="2" s="1"/>
  <c r="X574" i="2" s="1"/>
  <c r="K575" i="2"/>
  <c r="L575" i="2"/>
  <c r="R575" i="2"/>
  <c r="S575" i="2" s="1"/>
  <c r="T575" i="2" s="1"/>
  <c r="U575" i="2" s="1"/>
  <c r="V575" i="2" s="1"/>
  <c r="W575" i="2" s="1"/>
  <c r="K576" i="2"/>
  <c r="L576" i="2"/>
  <c r="R576" i="2"/>
  <c r="S576" i="2" s="1"/>
  <c r="T576" i="2" s="1"/>
  <c r="U576" i="2" s="1"/>
  <c r="V576" i="2" s="1"/>
  <c r="X576" i="2" s="1"/>
  <c r="K577" i="2"/>
  <c r="L577" i="2"/>
  <c r="M577" i="2" s="1"/>
  <c r="R577" i="2"/>
  <c r="S577" i="2" s="1"/>
  <c r="T577" i="2" s="1"/>
  <c r="U577" i="2" s="1"/>
  <c r="V577" i="2" s="1"/>
  <c r="K578" i="2"/>
  <c r="L578" i="2"/>
  <c r="M578" i="2" s="1"/>
  <c r="R578" i="2"/>
  <c r="S578" i="2" s="1"/>
  <c r="T578" i="2" s="1"/>
  <c r="U578" i="2" s="1"/>
  <c r="V578" i="2" s="1"/>
  <c r="K579" i="2"/>
  <c r="L579" i="2"/>
  <c r="M579" i="2" s="1"/>
  <c r="O579" i="2" s="1"/>
  <c r="R579" i="2"/>
  <c r="S579" i="2" s="1"/>
  <c r="T579" i="2" s="1"/>
  <c r="U579" i="2" s="1"/>
  <c r="V579" i="2" s="1"/>
  <c r="X579" i="2" s="1"/>
  <c r="K580" i="2"/>
  <c r="L580" i="2"/>
  <c r="R580" i="2"/>
  <c r="S580" i="2" s="1"/>
  <c r="T580" i="2" s="1"/>
  <c r="U580" i="2" s="1"/>
  <c r="V580" i="2" s="1"/>
  <c r="K581" i="2"/>
  <c r="L581" i="2"/>
  <c r="M581" i="2" s="1"/>
  <c r="R581" i="2"/>
  <c r="S581" i="2" s="1"/>
  <c r="T581" i="2" s="1"/>
  <c r="U581" i="2" s="1"/>
  <c r="V581" i="2" s="1"/>
  <c r="K582" i="2"/>
  <c r="L582" i="2"/>
  <c r="R582" i="2"/>
  <c r="S582" i="2" s="1"/>
  <c r="T582" i="2" s="1"/>
  <c r="U582" i="2" s="1"/>
  <c r="V582" i="2" s="1"/>
  <c r="K583" i="2"/>
  <c r="L583" i="2"/>
  <c r="M583" i="2" s="1"/>
  <c r="R583" i="2"/>
  <c r="S583" i="2" s="1"/>
  <c r="T583" i="2" s="1"/>
  <c r="U583" i="2" s="1"/>
  <c r="V583" i="2" s="1"/>
  <c r="K584" i="2"/>
  <c r="L584" i="2"/>
  <c r="M584" i="2" s="1"/>
  <c r="R584" i="2"/>
  <c r="S584" i="2" s="1"/>
  <c r="T584" i="2" s="1"/>
  <c r="U584" i="2" s="1"/>
  <c r="V584" i="2" s="1"/>
  <c r="K585" i="2"/>
  <c r="L585" i="2"/>
  <c r="M585" i="2" s="1"/>
  <c r="N585" i="2" s="1"/>
  <c r="R585" i="2"/>
  <c r="S585" i="2" s="1"/>
  <c r="T585" i="2" s="1"/>
  <c r="U585" i="2" s="1"/>
  <c r="V585" i="2" s="1"/>
  <c r="K586" i="2"/>
  <c r="L586" i="2"/>
  <c r="R586" i="2"/>
  <c r="S586" i="2" s="1"/>
  <c r="T586" i="2" s="1"/>
  <c r="U586" i="2" s="1"/>
  <c r="V586" i="2" s="1"/>
  <c r="K587" i="2"/>
  <c r="L587" i="2"/>
  <c r="R587" i="2"/>
  <c r="S587" i="2" s="1"/>
  <c r="T587" i="2" s="1"/>
  <c r="U587" i="2" s="1"/>
  <c r="V587" i="2" s="1"/>
  <c r="K588" i="2"/>
  <c r="L588" i="2"/>
  <c r="R588" i="2"/>
  <c r="S588" i="2" s="1"/>
  <c r="T588" i="2" s="1"/>
  <c r="U588" i="2" s="1"/>
  <c r="V588" i="2" s="1"/>
  <c r="W588" i="2" s="1"/>
  <c r="K589" i="2"/>
  <c r="L589" i="2"/>
  <c r="M589" i="2" s="1"/>
  <c r="R589" i="2"/>
  <c r="S589" i="2" s="1"/>
  <c r="T589" i="2" s="1"/>
  <c r="U589" i="2" s="1"/>
  <c r="V589" i="2" s="1"/>
  <c r="W589" i="2" s="1"/>
  <c r="K590" i="2"/>
  <c r="L590" i="2"/>
  <c r="M590" i="2" s="1"/>
  <c r="O590" i="2" s="1"/>
  <c r="R590" i="2"/>
  <c r="S590" i="2" s="1"/>
  <c r="T590" i="2" s="1"/>
  <c r="U590" i="2" s="1"/>
  <c r="V590" i="2" s="1"/>
  <c r="X590" i="2" s="1"/>
  <c r="K591" i="2"/>
  <c r="L591" i="2"/>
  <c r="R591" i="2"/>
  <c r="S591" i="2" s="1"/>
  <c r="T591" i="2" s="1"/>
  <c r="U591" i="2" s="1"/>
  <c r="V591" i="2" s="1"/>
  <c r="X591" i="2" s="1"/>
  <c r="K592" i="2"/>
  <c r="L592" i="2"/>
  <c r="R592" i="2"/>
  <c r="S592" i="2" s="1"/>
  <c r="T592" i="2" s="1"/>
  <c r="U592" i="2" s="1"/>
  <c r="V592" i="2" s="1"/>
  <c r="K593" i="2"/>
  <c r="L593" i="2"/>
  <c r="R593" i="2"/>
  <c r="S593" i="2" s="1"/>
  <c r="T593" i="2" s="1"/>
  <c r="U593" i="2" s="1"/>
  <c r="V593" i="2" s="1"/>
  <c r="K594" i="2"/>
  <c r="L594" i="2"/>
  <c r="M594" i="2" s="1"/>
  <c r="N594" i="2" s="1"/>
  <c r="R594" i="2"/>
  <c r="S594" i="2" s="1"/>
  <c r="T594" i="2" s="1"/>
  <c r="U594" i="2" s="1"/>
  <c r="V594" i="2" s="1"/>
  <c r="K595" i="2"/>
  <c r="L595" i="2"/>
  <c r="M595" i="2" s="1"/>
  <c r="R595" i="2"/>
  <c r="S595" i="2" s="1"/>
  <c r="T595" i="2" s="1"/>
  <c r="U595" i="2" s="1"/>
  <c r="V595" i="2" s="1"/>
  <c r="X595" i="2" s="1"/>
  <c r="K596" i="2"/>
  <c r="L596" i="2"/>
  <c r="R596" i="2"/>
  <c r="S596" i="2" s="1"/>
  <c r="T596" i="2" s="1"/>
  <c r="U596" i="2" s="1"/>
  <c r="V596" i="2" s="1"/>
  <c r="X596" i="2" s="1"/>
  <c r="K597" i="2"/>
  <c r="L597" i="2"/>
  <c r="M597" i="2" s="1"/>
  <c r="O597" i="2" s="1"/>
  <c r="R597" i="2"/>
  <c r="S597" i="2" s="1"/>
  <c r="T597" i="2" s="1"/>
  <c r="U597" i="2" s="1"/>
  <c r="V597" i="2" s="1"/>
  <c r="X597" i="2" s="1"/>
  <c r="K598" i="2"/>
  <c r="L598" i="2"/>
  <c r="M598" i="2" s="1"/>
  <c r="R598" i="2"/>
  <c r="S598" i="2" s="1"/>
  <c r="T598" i="2" s="1"/>
  <c r="U598" i="2" s="1"/>
  <c r="V598" i="2" s="1"/>
  <c r="K599" i="2"/>
  <c r="L599" i="2"/>
  <c r="M599" i="2" s="1"/>
  <c r="O599" i="2" s="1"/>
  <c r="R599" i="2"/>
  <c r="S599" i="2" s="1"/>
  <c r="T599" i="2" s="1"/>
  <c r="U599" i="2" s="1"/>
  <c r="V599" i="2" s="1"/>
  <c r="X599" i="2" s="1"/>
  <c r="K600" i="2"/>
  <c r="L600" i="2"/>
  <c r="M600" i="2" s="1"/>
  <c r="R600" i="2"/>
  <c r="S600" i="2" s="1"/>
  <c r="T600" i="2" s="1"/>
  <c r="U600" i="2" s="1"/>
  <c r="V600" i="2" s="1"/>
  <c r="K601" i="2"/>
  <c r="L601" i="2"/>
  <c r="M601" i="2" s="1"/>
  <c r="O601" i="2" s="1"/>
  <c r="R601" i="2"/>
  <c r="S601" i="2" s="1"/>
  <c r="T601" i="2" s="1"/>
  <c r="U601" i="2" s="1"/>
  <c r="V601" i="2" s="1"/>
  <c r="W601" i="2" s="1"/>
  <c r="K602" i="2"/>
  <c r="L602" i="2"/>
  <c r="R602" i="2"/>
  <c r="S602" i="2" s="1"/>
  <c r="T602" i="2" s="1"/>
  <c r="U602" i="2" s="1"/>
  <c r="V602" i="2" s="1"/>
  <c r="K603" i="2"/>
  <c r="L603" i="2"/>
  <c r="M603" i="2" s="1"/>
  <c r="R603" i="2"/>
  <c r="S603" i="2" s="1"/>
  <c r="T603" i="2" s="1"/>
  <c r="U603" i="2" s="1"/>
  <c r="V603" i="2" s="1"/>
  <c r="K604" i="2"/>
  <c r="L604" i="2"/>
  <c r="R604" i="2"/>
  <c r="S604" i="2" s="1"/>
  <c r="T604" i="2" s="1"/>
  <c r="U604" i="2" s="1"/>
  <c r="V604" i="2" s="1"/>
  <c r="X604" i="2" s="1"/>
  <c r="K605" i="2"/>
  <c r="L605" i="2"/>
  <c r="M605" i="2" s="1"/>
  <c r="O605" i="2" s="1"/>
  <c r="R605" i="2"/>
  <c r="S605" i="2" s="1"/>
  <c r="T605" i="2" s="1"/>
  <c r="U605" i="2" s="1"/>
  <c r="V605" i="2" s="1"/>
  <c r="K606" i="2"/>
  <c r="L606" i="2"/>
  <c r="R606" i="2"/>
  <c r="S606" i="2" s="1"/>
  <c r="T606" i="2" s="1"/>
  <c r="U606" i="2" s="1"/>
  <c r="V606" i="2" s="1"/>
  <c r="K607" i="2"/>
  <c r="L607" i="2"/>
  <c r="M607" i="2" s="1"/>
  <c r="R607" i="2"/>
  <c r="S607" i="2" s="1"/>
  <c r="T607" i="2" s="1"/>
  <c r="U607" i="2" s="1"/>
  <c r="V607" i="2" s="1"/>
  <c r="W607" i="2" s="1"/>
  <c r="K608" i="2"/>
  <c r="L608" i="2"/>
  <c r="R608" i="2"/>
  <c r="S608" i="2" s="1"/>
  <c r="T608" i="2" s="1"/>
  <c r="U608" i="2" s="1"/>
  <c r="V608" i="2" s="1"/>
  <c r="W608" i="2" s="1"/>
  <c r="K609" i="2"/>
  <c r="L609" i="2"/>
  <c r="M609" i="2" s="1"/>
  <c r="O609" i="2" s="1"/>
  <c r="R609" i="2"/>
  <c r="S609" i="2" s="1"/>
  <c r="T609" i="2" s="1"/>
  <c r="U609" i="2" s="1"/>
  <c r="V609" i="2" s="1"/>
  <c r="K610" i="2"/>
  <c r="L610" i="2"/>
  <c r="M610" i="2" s="1"/>
  <c r="R610" i="2"/>
  <c r="S610" i="2" s="1"/>
  <c r="T610" i="2" s="1"/>
  <c r="U610" i="2" s="1"/>
  <c r="V610" i="2" s="1"/>
  <c r="K611" i="2"/>
  <c r="L611" i="2"/>
  <c r="M611" i="2" s="1"/>
  <c r="O611" i="2" s="1"/>
  <c r="R611" i="2"/>
  <c r="S611" i="2" s="1"/>
  <c r="T611" i="2" s="1"/>
  <c r="U611" i="2" s="1"/>
  <c r="V611" i="2" s="1"/>
  <c r="W611" i="2" s="1"/>
  <c r="K612" i="2"/>
  <c r="L612" i="2"/>
  <c r="R612" i="2"/>
  <c r="S612" i="2" s="1"/>
  <c r="T612" i="2" s="1"/>
  <c r="U612" i="2" s="1"/>
  <c r="V612" i="2" s="1"/>
  <c r="K613" i="2"/>
  <c r="L613" i="2"/>
  <c r="M613" i="2" s="1"/>
  <c r="R613" i="2"/>
  <c r="S613" i="2" s="1"/>
  <c r="T613" i="2" s="1"/>
  <c r="U613" i="2" s="1"/>
  <c r="V613" i="2" s="1"/>
  <c r="K614" i="2"/>
  <c r="L614" i="2"/>
  <c r="R614" i="2"/>
  <c r="S614" i="2" s="1"/>
  <c r="T614" i="2" s="1"/>
  <c r="U614" i="2" s="1"/>
  <c r="V614" i="2" s="1"/>
  <c r="K615" i="2"/>
  <c r="L615" i="2"/>
  <c r="M615" i="2" s="1"/>
  <c r="R615" i="2"/>
  <c r="S615" i="2" s="1"/>
  <c r="T615" i="2" s="1"/>
  <c r="U615" i="2" s="1"/>
  <c r="V615" i="2" s="1"/>
  <c r="K616" i="2"/>
  <c r="L616" i="2"/>
  <c r="M616" i="2" s="1"/>
  <c r="R616" i="2"/>
  <c r="S616" i="2" s="1"/>
  <c r="T616" i="2" s="1"/>
  <c r="U616" i="2" s="1"/>
  <c r="V616" i="2" s="1"/>
  <c r="K617" i="2"/>
  <c r="L617" i="2"/>
  <c r="M617" i="2" s="1"/>
  <c r="R617" i="2"/>
  <c r="S617" i="2" s="1"/>
  <c r="T617" i="2" s="1"/>
  <c r="U617" i="2" s="1"/>
  <c r="V617" i="2" s="1"/>
  <c r="K618" i="2"/>
  <c r="L618" i="2"/>
  <c r="M618" i="2" s="1"/>
  <c r="O618" i="2" s="1"/>
  <c r="R618" i="2"/>
  <c r="S618" i="2" s="1"/>
  <c r="T618" i="2" s="1"/>
  <c r="U618" i="2" s="1"/>
  <c r="V618" i="2" s="1"/>
  <c r="X618" i="2" s="1"/>
  <c r="K619" i="2"/>
  <c r="L619" i="2"/>
  <c r="M619" i="2" s="1"/>
  <c r="R619" i="2"/>
  <c r="S619" i="2" s="1"/>
  <c r="T619" i="2" s="1"/>
  <c r="U619" i="2" s="1"/>
  <c r="V619" i="2" s="1"/>
  <c r="W619" i="2" s="1"/>
  <c r="K620" i="2"/>
  <c r="L620" i="2"/>
  <c r="R620" i="2"/>
  <c r="S620" i="2" s="1"/>
  <c r="T620" i="2" s="1"/>
  <c r="U620" i="2" s="1"/>
  <c r="V620" i="2" s="1"/>
  <c r="K621" i="2"/>
  <c r="L621" i="2"/>
  <c r="M621" i="2" s="1"/>
  <c r="O621" i="2" s="1"/>
  <c r="R621" i="2"/>
  <c r="S621" i="2" s="1"/>
  <c r="T621" i="2" s="1"/>
  <c r="U621" i="2" s="1"/>
  <c r="V621" i="2" s="1"/>
  <c r="X621" i="2" s="1"/>
  <c r="K622" i="2"/>
  <c r="L622" i="2"/>
  <c r="M622" i="2" s="1"/>
  <c r="R622" i="2"/>
  <c r="S622" i="2" s="1"/>
  <c r="T622" i="2" s="1"/>
  <c r="U622" i="2" s="1"/>
  <c r="V622" i="2" s="1"/>
  <c r="K623" i="2"/>
  <c r="L623" i="2"/>
  <c r="R623" i="2"/>
  <c r="S623" i="2" s="1"/>
  <c r="T623" i="2" s="1"/>
  <c r="U623" i="2" s="1"/>
  <c r="V623" i="2" s="1"/>
  <c r="W623" i="2" s="1"/>
  <c r="K624" i="2"/>
  <c r="L624" i="2"/>
  <c r="M624" i="2" s="1"/>
  <c r="O624" i="2" s="1"/>
  <c r="R624" i="2"/>
  <c r="S624" i="2" s="1"/>
  <c r="T624" i="2" s="1"/>
  <c r="U624" i="2" s="1"/>
  <c r="V624" i="2" s="1"/>
  <c r="X624" i="2" s="1"/>
  <c r="K625" i="2"/>
  <c r="L625" i="2"/>
  <c r="R625" i="2"/>
  <c r="S625" i="2" s="1"/>
  <c r="T625" i="2" s="1"/>
  <c r="U625" i="2" s="1"/>
  <c r="V625" i="2" s="1"/>
  <c r="K626" i="2"/>
  <c r="L626" i="2"/>
  <c r="M626" i="2" s="1"/>
  <c r="N626" i="2" s="1"/>
  <c r="R626" i="2"/>
  <c r="S626" i="2" s="1"/>
  <c r="T626" i="2" s="1"/>
  <c r="U626" i="2" s="1"/>
  <c r="V626" i="2" s="1"/>
  <c r="K627" i="2"/>
  <c r="L627" i="2"/>
  <c r="M627" i="2" s="1"/>
  <c r="O627" i="2" s="1"/>
  <c r="R627" i="2"/>
  <c r="S627" i="2" s="1"/>
  <c r="T627" i="2" s="1"/>
  <c r="U627" i="2" s="1"/>
  <c r="V627" i="2" s="1"/>
  <c r="K628" i="2"/>
  <c r="L628" i="2"/>
  <c r="R628" i="2"/>
  <c r="S628" i="2" s="1"/>
  <c r="T628" i="2" s="1"/>
  <c r="U628" i="2" s="1"/>
  <c r="V628" i="2" s="1"/>
  <c r="K629" i="2"/>
  <c r="L629" i="2"/>
  <c r="M629" i="2" s="1"/>
  <c r="N629" i="2" s="1"/>
  <c r="R629" i="2"/>
  <c r="S629" i="2" s="1"/>
  <c r="T629" i="2" s="1"/>
  <c r="U629" i="2" s="1"/>
  <c r="V629" i="2" s="1"/>
  <c r="K630" i="2"/>
  <c r="L630" i="2"/>
  <c r="R630" i="2"/>
  <c r="S630" i="2" s="1"/>
  <c r="T630" i="2" s="1"/>
  <c r="U630" i="2" s="1"/>
  <c r="V630" i="2" s="1"/>
  <c r="X630" i="2" s="1"/>
  <c r="K631" i="2"/>
  <c r="L631" i="2"/>
  <c r="M631" i="2" s="1"/>
  <c r="O631" i="2" s="1"/>
  <c r="R631" i="2"/>
  <c r="S631" i="2" s="1"/>
  <c r="T631" i="2" s="1"/>
  <c r="U631" i="2" s="1"/>
  <c r="V631" i="2" s="1"/>
  <c r="K632" i="2"/>
  <c r="L632" i="2"/>
  <c r="M632" i="2" s="1"/>
  <c r="R632" i="2"/>
  <c r="S632" i="2" s="1"/>
  <c r="T632" i="2" s="1"/>
  <c r="U632" i="2" s="1"/>
  <c r="V632" i="2" s="1"/>
  <c r="W632" i="2" s="1"/>
  <c r="K633" i="2"/>
  <c r="L633" i="2"/>
  <c r="M633" i="2" s="1"/>
  <c r="R633" i="2"/>
  <c r="S633" i="2" s="1"/>
  <c r="T633" i="2" s="1"/>
  <c r="U633" i="2" s="1"/>
  <c r="V633" i="2" s="1"/>
  <c r="K634" i="2"/>
  <c r="L634" i="2"/>
  <c r="R634" i="2"/>
  <c r="S634" i="2" s="1"/>
  <c r="T634" i="2" s="1"/>
  <c r="U634" i="2" s="1"/>
  <c r="V634" i="2" s="1"/>
  <c r="X634" i="2" s="1"/>
  <c r="K635" i="2"/>
  <c r="L635" i="2"/>
  <c r="M635" i="2" s="1"/>
  <c r="R635" i="2"/>
  <c r="S635" i="2" s="1"/>
  <c r="T635" i="2" s="1"/>
  <c r="U635" i="2" s="1"/>
  <c r="V635" i="2" s="1"/>
  <c r="W635" i="2" s="1"/>
  <c r="K636" i="2"/>
  <c r="L636" i="2"/>
  <c r="R636" i="2"/>
  <c r="S636" i="2" s="1"/>
  <c r="T636" i="2" s="1"/>
  <c r="U636" i="2" s="1"/>
  <c r="V636" i="2" s="1"/>
  <c r="K637" i="2"/>
  <c r="L637" i="2"/>
  <c r="M637" i="2" s="1"/>
  <c r="N637" i="2" s="1"/>
  <c r="R637" i="2"/>
  <c r="S637" i="2" s="1"/>
  <c r="T637" i="2" s="1"/>
  <c r="U637" i="2" s="1"/>
  <c r="V637" i="2" s="1"/>
  <c r="K638" i="2"/>
  <c r="L638" i="2"/>
  <c r="M638" i="2" s="1"/>
  <c r="N638" i="2" s="1"/>
  <c r="R638" i="2"/>
  <c r="S638" i="2" s="1"/>
  <c r="T638" i="2" s="1"/>
  <c r="U638" i="2" s="1"/>
  <c r="V638" i="2" s="1"/>
  <c r="K639" i="2"/>
  <c r="L639" i="2"/>
  <c r="M639" i="2" s="1"/>
  <c r="R639" i="2"/>
  <c r="S639" i="2" s="1"/>
  <c r="T639" i="2" s="1"/>
  <c r="U639" i="2" s="1"/>
  <c r="V639" i="2" s="1"/>
  <c r="K640" i="2"/>
  <c r="L640" i="2"/>
  <c r="M640" i="2" s="1"/>
  <c r="O640" i="2" s="1"/>
  <c r="R640" i="2"/>
  <c r="S640" i="2" s="1"/>
  <c r="T640" i="2" s="1"/>
  <c r="U640" i="2" s="1"/>
  <c r="V640" i="2" s="1"/>
  <c r="K641" i="2"/>
  <c r="L641" i="2"/>
  <c r="M641" i="2" s="1"/>
  <c r="R641" i="2"/>
  <c r="S641" i="2" s="1"/>
  <c r="T641" i="2" s="1"/>
  <c r="U641" i="2" s="1"/>
  <c r="V641" i="2" s="1"/>
  <c r="K642" i="2"/>
  <c r="L642" i="2"/>
  <c r="R642" i="2"/>
  <c r="S642" i="2" s="1"/>
  <c r="T642" i="2" s="1"/>
  <c r="U642" i="2" s="1"/>
  <c r="V642" i="2" s="1"/>
  <c r="K643" i="2"/>
  <c r="L643" i="2"/>
  <c r="M643" i="2" s="1"/>
  <c r="R643" i="2"/>
  <c r="S643" i="2" s="1"/>
  <c r="T643" i="2" s="1"/>
  <c r="U643" i="2" s="1"/>
  <c r="V643" i="2" s="1"/>
  <c r="K644" i="2"/>
  <c r="L644" i="2"/>
  <c r="R644" i="2"/>
  <c r="S644" i="2" s="1"/>
  <c r="T644" i="2" s="1"/>
  <c r="U644" i="2" s="1"/>
  <c r="V644" i="2" s="1"/>
  <c r="K645" i="2"/>
  <c r="L645" i="2"/>
  <c r="M645" i="2" s="1"/>
  <c r="R645" i="2"/>
  <c r="S645" i="2" s="1"/>
  <c r="T645" i="2" s="1"/>
  <c r="U645" i="2" s="1"/>
  <c r="V645" i="2" s="1"/>
  <c r="K646" i="2"/>
  <c r="L646" i="2"/>
  <c r="M646" i="2" s="1"/>
  <c r="O646" i="2" s="1"/>
  <c r="R646" i="2"/>
  <c r="S646" i="2" s="1"/>
  <c r="T646" i="2" s="1"/>
  <c r="U646" i="2" s="1"/>
  <c r="V646" i="2" s="1"/>
  <c r="X646" i="2" s="1"/>
  <c r="K647" i="2"/>
  <c r="L647" i="2"/>
  <c r="M647" i="2" s="1"/>
  <c r="O647" i="2" s="1"/>
  <c r="R647" i="2"/>
  <c r="S647" i="2" s="1"/>
  <c r="T647" i="2" s="1"/>
  <c r="U647" i="2" s="1"/>
  <c r="V647" i="2" s="1"/>
  <c r="K648" i="2"/>
  <c r="L648" i="2"/>
  <c r="M648" i="2" s="1"/>
  <c r="R648" i="2"/>
  <c r="S648" i="2" s="1"/>
  <c r="T648" i="2" s="1"/>
  <c r="U648" i="2" s="1"/>
  <c r="V648" i="2" s="1"/>
  <c r="K649" i="2"/>
  <c r="L649" i="2"/>
  <c r="M649" i="2" s="1"/>
  <c r="R649" i="2"/>
  <c r="S649" i="2" s="1"/>
  <c r="T649" i="2" s="1"/>
  <c r="U649" i="2" s="1"/>
  <c r="V649" i="2" s="1"/>
  <c r="K650" i="2"/>
  <c r="L650" i="2"/>
  <c r="R650" i="2"/>
  <c r="S650" i="2" s="1"/>
  <c r="T650" i="2" s="1"/>
  <c r="U650" i="2" s="1"/>
  <c r="V650" i="2" s="1"/>
  <c r="K651" i="2"/>
  <c r="L651" i="2"/>
  <c r="M651" i="2" s="1"/>
  <c r="N651" i="2" s="1"/>
  <c r="R651" i="2"/>
  <c r="S651" i="2" s="1"/>
  <c r="T651" i="2" s="1"/>
  <c r="U651" i="2" s="1"/>
  <c r="V651" i="2" s="1"/>
  <c r="K652" i="2"/>
  <c r="L652" i="2"/>
  <c r="M652" i="2" s="1"/>
  <c r="R652" i="2"/>
  <c r="S652" i="2" s="1"/>
  <c r="T652" i="2" s="1"/>
  <c r="U652" i="2" s="1"/>
  <c r="V652" i="2" s="1"/>
  <c r="K653" i="2"/>
  <c r="L653" i="2"/>
  <c r="M653" i="2" s="1"/>
  <c r="O653" i="2" s="1"/>
  <c r="R653" i="2"/>
  <c r="S653" i="2" s="1"/>
  <c r="T653" i="2" s="1"/>
  <c r="U653" i="2" s="1"/>
  <c r="V653" i="2" s="1"/>
  <c r="K654" i="2"/>
  <c r="L654" i="2"/>
  <c r="M654" i="2" s="1"/>
  <c r="R654" i="2"/>
  <c r="S654" i="2" s="1"/>
  <c r="T654" i="2" s="1"/>
  <c r="U654" i="2" s="1"/>
  <c r="V654" i="2" s="1"/>
  <c r="K655" i="2"/>
  <c r="L655" i="2"/>
  <c r="M655" i="2" s="1"/>
  <c r="O655" i="2" s="1"/>
  <c r="R655" i="2"/>
  <c r="S655" i="2" s="1"/>
  <c r="T655" i="2" s="1"/>
  <c r="U655" i="2" s="1"/>
  <c r="V655" i="2" s="1"/>
  <c r="X655" i="2" s="1"/>
  <c r="K656" i="2"/>
  <c r="L656" i="2"/>
  <c r="M656" i="2" s="1"/>
  <c r="O656" i="2" s="1"/>
  <c r="R656" i="2"/>
  <c r="S656" i="2" s="1"/>
  <c r="T656" i="2" s="1"/>
  <c r="U656" i="2" s="1"/>
  <c r="V656" i="2" s="1"/>
  <c r="K657" i="2"/>
  <c r="L657" i="2"/>
  <c r="M657" i="2" s="1"/>
  <c r="R657" i="2"/>
  <c r="S657" i="2" s="1"/>
  <c r="T657" i="2" s="1"/>
  <c r="U657" i="2" s="1"/>
  <c r="V657" i="2" s="1"/>
  <c r="K658" i="2"/>
  <c r="L658" i="2"/>
  <c r="M658" i="2" s="1"/>
  <c r="O658" i="2" s="1"/>
  <c r="R658" i="2"/>
  <c r="S658" i="2" s="1"/>
  <c r="T658" i="2" s="1"/>
  <c r="U658" i="2" s="1"/>
  <c r="V658" i="2" s="1"/>
  <c r="K659" i="2"/>
  <c r="L659" i="2"/>
  <c r="M659" i="2" s="1"/>
  <c r="R659" i="2"/>
  <c r="S659" i="2" s="1"/>
  <c r="T659" i="2" s="1"/>
  <c r="U659" i="2" s="1"/>
  <c r="V659" i="2" s="1"/>
  <c r="K660" i="2"/>
  <c r="L660" i="2"/>
  <c r="M660" i="2" s="1"/>
  <c r="R660" i="2"/>
  <c r="S660" i="2" s="1"/>
  <c r="T660" i="2" s="1"/>
  <c r="U660" i="2" s="1"/>
  <c r="V660" i="2" s="1"/>
  <c r="K661" i="2"/>
  <c r="L661" i="2"/>
  <c r="R661" i="2"/>
  <c r="S661" i="2" s="1"/>
  <c r="T661" i="2" s="1"/>
  <c r="U661" i="2" s="1"/>
  <c r="V661" i="2" s="1"/>
  <c r="W661" i="2" s="1"/>
  <c r="K662" i="2"/>
  <c r="L662" i="2"/>
  <c r="R662" i="2"/>
  <c r="S662" i="2" s="1"/>
  <c r="T662" i="2" s="1"/>
  <c r="U662" i="2" s="1"/>
  <c r="V662" i="2" s="1"/>
  <c r="K663" i="2"/>
  <c r="L663" i="2"/>
  <c r="M663" i="2" s="1"/>
  <c r="R663" i="2"/>
  <c r="S663" i="2" s="1"/>
  <c r="T663" i="2" s="1"/>
  <c r="U663" i="2" s="1"/>
  <c r="V663" i="2" s="1"/>
  <c r="K664" i="2"/>
  <c r="L664" i="2"/>
  <c r="R664" i="2"/>
  <c r="S664" i="2" s="1"/>
  <c r="T664" i="2" s="1"/>
  <c r="U664" i="2" s="1"/>
  <c r="V664" i="2" s="1"/>
  <c r="K665" i="2"/>
  <c r="L665" i="2"/>
  <c r="M665" i="2" s="1"/>
  <c r="O665" i="2" s="1"/>
  <c r="R665" i="2"/>
  <c r="S665" i="2" s="1"/>
  <c r="T665" i="2" s="1"/>
  <c r="U665" i="2" s="1"/>
  <c r="V665" i="2" s="1"/>
  <c r="X665" i="2" s="1"/>
  <c r="K666" i="2"/>
  <c r="L666" i="2"/>
  <c r="M666" i="2" s="1"/>
  <c r="R666" i="2"/>
  <c r="S666" i="2" s="1"/>
  <c r="T666" i="2" s="1"/>
  <c r="U666" i="2" s="1"/>
  <c r="V666" i="2" s="1"/>
  <c r="K667" i="2"/>
  <c r="L667" i="2"/>
  <c r="M667" i="2" s="1"/>
  <c r="R667" i="2"/>
  <c r="S667" i="2" s="1"/>
  <c r="T667" i="2" s="1"/>
  <c r="U667" i="2" s="1"/>
  <c r="V667" i="2" s="1"/>
  <c r="K668" i="2"/>
  <c r="L668" i="2"/>
  <c r="M668" i="2" s="1"/>
  <c r="O668" i="2" s="1"/>
  <c r="R668" i="2"/>
  <c r="S668" i="2" s="1"/>
  <c r="T668" i="2" s="1"/>
  <c r="U668" i="2" s="1"/>
  <c r="V668" i="2" s="1"/>
  <c r="K669" i="2"/>
  <c r="L669" i="2"/>
  <c r="M669" i="2" s="1"/>
  <c r="O669" i="2" s="1"/>
  <c r="R669" i="2"/>
  <c r="S669" i="2" s="1"/>
  <c r="T669" i="2" s="1"/>
  <c r="U669" i="2" s="1"/>
  <c r="V669" i="2" s="1"/>
  <c r="X669" i="2" s="1"/>
  <c r="K670" i="2"/>
  <c r="L670" i="2"/>
  <c r="M670" i="2" s="1"/>
  <c r="N670" i="2" s="1"/>
  <c r="R670" i="2"/>
  <c r="S670" i="2" s="1"/>
  <c r="T670" i="2" s="1"/>
  <c r="U670" i="2" s="1"/>
  <c r="V670" i="2" s="1"/>
  <c r="W670" i="2" s="1"/>
  <c r="K671" i="2"/>
  <c r="L671" i="2"/>
  <c r="M671" i="2" s="1"/>
  <c r="O671" i="2" s="1"/>
  <c r="R671" i="2"/>
  <c r="S671" i="2" s="1"/>
  <c r="T671" i="2" s="1"/>
  <c r="U671" i="2" s="1"/>
  <c r="V671" i="2" s="1"/>
  <c r="X671" i="2" s="1"/>
  <c r="K672" i="2"/>
  <c r="L672" i="2"/>
  <c r="M672" i="2" s="1"/>
  <c r="O672" i="2" s="1"/>
  <c r="R672" i="2"/>
  <c r="S672" i="2" s="1"/>
  <c r="T672" i="2" s="1"/>
  <c r="U672" i="2" s="1"/>
  <c r="V672" i="2" s="1"/>
  <c r="W672" i="2" s="1"/>
  <c r="K673" i="2"/>
  <c r="L673" i="2"/>
  <c r="M673" i="2" s="1"/>
  <c r="R673" i="2"/>
  <c r="S673" i="2" s="1"/>
  <c r="T673" i="2" s="1"/>
  <c r="U673" i="2" s="1"/>
  <c r="V673" i="2" s="1"/>
  <c r="K674" i="2"/>
  <c r="L674" i="2"/>
  <c r="M674" i="2" s="1"/>
  <c r="O674" i="2" s="1"/>
  <c r="R674" i="2"/>
  <c r="S674" i="2" s="1"/>
  <c r="T674" i="2" s="1"/>
  <c r="U674" i="2" s="1"/>
  <c r="V674" i="2" s="1"/>
  <c r="K675" i="2"/>
  <c r="L675" i="2"/>
  <c r="M675" i="2" s="1"/>
  <c r="R675" i="2"/>
  <c r="S675" i="2" s="1"/>
  <c r="T675" i="2" s="1"/>
  <c r="U675" i="2" s="1"/>
  <c r="V675" i="2" s="1"/>
  <c r="K676" i="2"/>
  <c r="L676" i="2"/>
  <c r="M676" i="2" s="1"/>
  <c r="R676" i="2"/>
  <c r="S676" i="2" s="1"/>
  <c r="T676" i="2" s="1"/>
  <c r="U676" i="2" s="1"/>
  <c r="V676" i="2" s="1"/>
  <c r="W676" i="2" s="1"/>
  <c r="K677" i="2"/>
  <c r="L677" i="2"/>
  <c r="R677" i="2"/>
  <c r="S677" i="2" s="1"/>
  <c r="T677" i="2" s="1"/>
  <c r="U677" i="2" s="1"/>
  <c r="V677" i="2" s="1"/>
  <c r="W677" i="2" s="1"/>
  <c r="K678" i="2"/>
  <c r="L678" i="2"/>
  <c r="R678" i="2"/>
  <c r="S678" i="2" s="1"/>
  <c r="T678" i="2" s="1"/>
  <c r="U678" i="2" s="1"/>
  <c r="V678" i="2" s="1"/>
  <c r="K679" i="2"/>
  <c r="L679" i="2"/>
  <c r="M679" i="2" s="1"/>
  <c r="R679" i="2"/>
  <c r="S679" i="2" s="1"/>
  <c r="T679" i="2" s="1"/>
  <c r="U679" i="2" s="1"/>
  <c r="V679" i="2" s="1"/>
  <c r="K680" i="2"/>
  <c r="L680" i="2"/>
  <c r="R680" i="2"/>
  <c r="S680" i="2" s="1"/>
  <c r="T680" i="2" s="1"/>
  <c r="U680" i="2" s="1"/>
  <c r="V680" i="2" s="1"/>
  <c r="X680" i="2" s="1"/>
  <c r="K681" i="2"/>
  <c r="L681" i="2"/>
  <c r="M681" i="2" s="1"/>
  <c r="O681" i="2" s="1"/>
  <c r="R681" i="2"/>
  <c r="S681" i="2" s="1"/>
  <c r="T681" i="2" s="1"/>
  <c r="U681" i="2" s="1"/>
  <c r="V681" i="2" s="1"/>
  <c r="K682" i="2"/>
  <c r="L682" i="2"/>
  <c r="M682" i="2" s="1"/>
  <c r="R682" i="2"/>
  <c r="S682" i="2" s="1"/>
  <c r="T682" i="2" s="1"/>
  <c r="U682" i="2" s="1"/>
  <c r="V682" i="2" s="1"/>
  <c r="K683" i="2"/>
  <c r="L683" i="2"/>
  <c r="R683" i="2"/>
  <c r="S683" i="2" s="1"/>
  <c r="T683" i="2" s="1"/>
  <c r="U683" i="2" s="1"/>
  <c r="V683" i="2" s="1"/>
  <c r="K684" i="2"/>
  <c r="L684" i="2"/>
  <c r="M684" i="2" s="1"/>
  <c r="O684" i="2" s="1"/>
  <c r="R684" i="2"/>
  <c r="S684" i="2" s="1"/>
  <c r="T684" i="2" s="1"/>
  <c r="U684" i="2" s="1"/>
  <c r="V684" i="2" s="1"/>
  <c r="K685" i="2"/>
  <c r="L685" i="2"/>
  <c r="M685" i="2" s="1"/>
  <c r="O685" i="2" s="1"/>
  <c r="R685" i="2"/>
  <c r="S685" i="2" s="1"/>
  <c r="T685" i="2" s="1"/>
  <c r="U685" i="2" s="1"/>
  <c r="V685" i="2" s="1"/>
  <c r="X685" i="2" s="1"/>
  <c r="K686" i="2"/>
  <c r="L686" i="2"/>
  <c r="M686" i="2" s="1"/>
  <c r="N686" i="2" s="1"/>
  <c r="R686" i="2"/>
  <c r="S686" i="2" s="1"/>
  <c r="T686" i="2" s="1"/>
  <c r="U686" i="2" s="1"/>
  <c r="V686" i="2" s="1"/>
  <c r="W686" i="2" s="1"/>
  <c r="K687" i="2"/>
  <c r="L687" i="2"/>
  <c r="M687" i="2" s="1"/>
  <c r="O687" i="2" s="1"/>
  <c r="R687" i="2"/>
  <c r="S687" i="2" s="1"/>
  <c r="T687" i="2" s="1"/>
  <c r="U687" i="2" s="1"/>
  <c r="V687" i="2" s="1"/>
  <c r="X687" i="2" s="1"/>
  <c r="K688" i="2"/>
  <c r="L688" i="2"/>
  <c r="M688" i="2" s="1"/>
  <c r="O688" i="2" s="1"/>
  <c r="R688" i="2"/>
  <c r="S688" i="2" s="1"/>
  <c r="T688" i="2" s="1"/>
  <c r="U688" i="2" s="1"/>
  <c r="V688" i="2" s="1"/>
  <c r="W688" i="2" s="1"/>
  <c r="K689" i="2"/>
  <c r="L689" i="2"/>
  <c r="M689" i="2" s="1"/>
  <c r="R689" i="2"/>
  <c r="S689" i="2" s="1"/>
  <c r="T689" i="2" s="1"/>
  <c r="U689" i="2" s="1"/>
  <c r="V689" i="2" s="1"/>
  <c r="K690" i="2"/>
  <c r="L690" i="2"/>
  <c r="M690" i="2" s="1"/>
  <c r="O690" i="2" s="1"/>
  <c r="R690" i="2"/>
  <c r="S690" i="2" s="1"/>
  <c r="T690" i="2" s="1"/>
  <c r="U690" i="2" s="1"/>
  <c r="V690" i="2" s="1"/>
  <c r="K691" i="2"/>
  <c r="L691" i="2"/>
  <c r="M691" i="2" s="1"/>
  <c r="R691" i="2"/>
  <c r="S691" i="2" s="1"/>
  <c r="T691" i="2" s="1"/>
  <c r="U691" i="2" s="1"/>
  <c r="V691" i="2" s="1"/>
  <c r="K692" i="2"/>
  <c r="L692" i="2"/>
  <c r="M692" i="2" s="1"/>
  <c r="R692" i="2"/>
  <c r="S692" i="2" s="1"/>
  <c r="T692" i="2" s="1"/>
  <c r="U692" i="2" s="1"/>
  <c r="V692" i="2" s="1"/>
  <c r="W692" i="2" s="1"/>
  <c r="K693" i="2"/>
  <c r="L693" i="2"/>
  <c r="R693" i="2"/>
  <c r="S693" i="2" s="1"/>
  <c r="T693" i="2" s="1"/>
  <c r="U693" i="2" s="1"/>
  <c r="V693" i="2" s="1"/>
  <c r="W693" i="2" s="1"/>
  <c r="K694" i="2"/>
  <c r="L694" i="2"/>
  <c r="M694" i="2" s="1"/>
  <c r="O694" i="2" s="1"/>
  <c r="R694" i="2"/>
  <c r="S694" i="2" s="1"/>
  <c r="T694" i="2" s="1"/>
  <c r="U694" i="2" s="1"/>
  <c r="V694" i="2" s="1"/>
  <c r="K695" i="2"/>
  <c r="L695" i="2"/>
  <c r="M695" i="2" s="1"/>
  <c r="R695" i="2"/>
  <c r="S695" i="2" s="1"/>
  <c r="T695" i="2" s="1"/>
  <c r="U695" i="2" s="1"/>
  <c r="V695" i="2" s="1"/>
  <c r="K696" i="2"/>
  <c r="L696" i="2"/>
  <c r="R696" i="2"/>
  <c r="S696" i="2" s="1"/>
  <c r="T696" i="2" s="1"/>
  <c r="U696" i="2" s="1"/>
  <c r="V696" i="2" s="1"/>
  <c r="K697" i="2"/>
  <c r="L697" i="2"/>
  <c r="M697" i="2" s="1"/>
  <c r="O697" i="2" s="1"/>
  <c r="R697" i="2"/>
  <c r="S697" i="2" s="1"/>
  <c r="T697" i="2" s="1"/>
  <c r="U697" i="2" s="1"/>
  <c r="V697" i="2" s="1"/>
  <c r="X697" i="2" s="1"/>
  <c r="K698" i="2"/>
  <c r="L698" i="2"/>
  <c r="R698" i="2"/>
  <c r="S698" i="2" s="1"/>
  <c r="T698" i="2" s="1"/>
  <c r="U698" i="2" s="1"/>
  <c r="V698" i="2" s="1"/>
  <c r="K699" i="2"/>
  <c r="L699" i="2"/>
  <c r="M699" i="2" s="1"/>
  <c r="N699" i="2" s="1"/>
  <c r="R699" i="2"/>
  <c r="S699" i="2" s="1"/>
  <c r="T699" i="2" s="1"/>
  <c r="U699" i="2" s="1"/>
  <c r="V699" i="2" s="1"/>
  <c r="X699" i="2" s="1"/>
  <c r="K700" i="2"/>
  <c r="L700" i="2"/>
  <c r="M700" i="2" s="1"/>
  <c r="O700" i="2" s="1"/>
  <c r="R700" i="2"/>
  <c r="S700" i="2" s="1"/>
  <c r="T700" i="2" s="1"/>
  <c r="U700" i="2" s="1"/>
  <c r="V700" i="2" s="1"/>
  <c r="K701" i="2"/>
  <c r="L701" i="2"/>
  <c r="M701" i="2" s="1"/>
  <c r="O701" i="2" s="1"/>
  <c r="R701" i="2"/>
  <c r="S701" i="2" s="1"/>
  <c r="T701" i="2" s="1"/>
  <c r="U701" i="2" s="1"/>
  <c r="V701" i="2" s="1"/>
  <c r="K702" i="2"/>
  <c r="L702" i="2"/>
  <c r="M702" i="2" s="1"/>
  <c r="N702" i="2" s="1"/>
  <c r="R702" i="2"/>
  <c r="S702" i="2" s="1"/>
  <c r="T702" i="2" s="1"/>
  <c r="U702" i="2" s="1"/>
  <c r="V702" i="2" s="1"/>
  <c r="K703" i="2"/>
  <c r="L703" i="2"/>
  <c r="M703" i="2" s="1"/>
  <c r="R703" i="2"/>
  <c r="S703" i="2" s="1"/>
  <c r="T703" i="2" s="1"/>
  <c r="U703" i="2" s="1"/>
  <c r="V703" i="2" s="1"/>
  <c r="K704" i="2"/>
  <c r="L704" i="2"/>
  <c r="M704" i="2" s="1"/>
  <c r="O704" i="2" s="1"/>
  <c r="R704" i="2"/>
  <c r="S704" i="2" s="1"/>
  <c r="T704" i="2" s="1"/>
  <c r="U704" i="2" s="1"/>
  <c r="V704" i="2" s="1"/>
  <c r="W704" i="2" s="1"/>
  <c r="K705" i="2"/>
  <c r="L705" i="2"/>
  <c r="M705" i="2" s="1"/>
  <c r="R705" i="2"/>
  <c r="S705" i="2" s="1"/>
  <c r="T705" i="2" s="1"/>
  <c r="U705" i="2" s="1"/>
  <c r="V705" i="2" s="1"/>
  <c r="K706" i="2"/>
  <c r="L706" i="2"/>
  <c r="M706" i="2" s="1"/>
  <c r="R706" i="2"/>
  <c r="S706" i="2" s="1"/>
  <c r="T706" i="2" s="1"/>
  <c r="U706" i="2" s="1"/>
  <c r="V706" i="2" s="1"/>
  <c r="K707" i="2"/>
  <c r="L707" i="2"/>
  <c r="M707" i="2" s="1"/>
  <c r="O707" i="2" s="1"/>
  <c r="R707" i="2"/>
  <c r="S707" i="2" s="1"/>
  <c r="T707" i="2" s="1"/>
  <c r="U707" i="2" s="1"/>
  <c r="V707" i="2" s="1"/>
  <c r="K708" i="2"/>
  <c r="L708" i="2"/>
  <c r="M708" i="2" s="1"/>
  <c r="R708" i="2"/>
  <c r="S708" i="2" s="1"/>
  <c r="T708" i="2" s="1"/>
  <c r="U708" i="2" s="1"/>
  <c r="V708" i="2" s="1"/>
  <c r="K709" i="2"/>
  <c r="L709" i="2"/>
  <c r="M709" i="2" s="1"/>
  <c r="R709" i="2"/>
  <c r="S709" i="2" s="1"/>
  <c r="T709" i="2" s="1"/>
  <c r="U709" i="2" s="1"/>
  <c r="V709" i="2" s="1"/>
  <c r="K710" i="2"/>
  <c r="L710" i="2"/>
  <c r="M710" i="2" s="1"/>
  <c r="O710" i="2" s="1"/>
  <c r="R710" i="2"/>
  <c r="S710" i="2" s="1"/>
  <c r="T710" i="2" s="1"/>
  <c r="U710" i="2" s="1"/>
  <c r="V710" i="2" s="1"/>
  <c r="K711" i="2"/>
  <c r="L711" i="2"/>
  <c r="M711" i="2" s="1"/>
  <c r="O711" i="2" s="1"/>
  <c r="R711" i="2"/>
  <c r="S711" i="2" s="1"/>
  <c r="T711" i="2" s="1"/>
  <c r="U711" i="2" s="1"/>
  <c r="V711" i="2" s="1"/>
  <c r="W711" i="2" s="1"/>
  <c r="K712" i="2"/>
  <c r="L712" i="2"/>
  <c r="R712" i="2"/>
  <c r="S712" i="2" s="1"/>
  <c r="T712" i="2" s="1"/>
  <c r="U712" i="2" s="1"/>
  <c r="V712" i="2" s="1"/>
  <c r="K713" i="2"/>
  <c r="L713" i="2"/>
  <c r="M713" i="2" s="1"/>
  <c r="O713" i="2" s="1"/>
  <c r="R713" i="2"/>
  <c r="S713" i="2" s="1"/>
  <c r="T713" i="2" s="1"/>
  <c r="U713" i="2" s="1"/>
  <c r="V713" i="2" s="1"/>
  <c r="X713" i="2" s="1"/>
  <c r="K714" i="2"/>
  <c r="L714" i="2"/>
  <c r="M714" i="2" s="1"/>
  <c r="O714" i="2" s="1"/>
  <c r="R714" i="2"/>
  <c r="S714" i="2" s="1"/>
  <c r="T714" i="2" s="1"/>
  <c r="U714" i="2" s="1"/>
  <c r="V714" i="2" s="1"/>
  <c r="X714" i="2" s="1"/>
  <c r="K715" i="2"/>
  <c r="L715" i="2"/>
  <c r="M715" i="2" s="1"/>
  <c r="O715" i="2" s="1"/>
  <c r="R715" i="2"/>
  <c r="S715" i="2" s="1"/>
  <c r="T715" i="2" s="1"/>
  <c r="U715" i="2" s="1"/>
  <c r="V715" i="2" s="1"/>
  <c r="K716" i="2"/>
  <c r="L716" i="2"/>
  <c r="M716" i="2" s="1"/>
  <c r="O716" i="2" s="1"/>
  <c r="R716" i="2"/>
  <c r="S716" i="2" s="1"/>
  <c r="T716" i="2" s="1"/>
  <c r="U716" i="2" s="1"/>
  <c r="V716" i="2" s="1"/>
  <c r="W716" i="2" s="1"/>
  <c r="K717" i="2"/>
  <c r="L717" i="2"/>
  <c r="M717" i="2" s="1"/>
  <c r="R717" i="2"/>
  <c r="S717" i="2" s="1"/>
  <c r="T717" i="2" s="1"/>
  <c r="U717" i="2" s="1"/>
  <c r="V717" i="2" s="1"/>
  <c r="K718" i="2"/>
  <c r="L718" i="2"/>
  <c r="M718" i="2" s="1"/>
  <c r="R718" i="2"/>
  <c r="S718" i="2" s="1"/>
  <c r="T718" i="2" s="1"/>
  <c r="U718" i="2" s="1"/>
  <c r="V718" i="2" s="1"/>
  <c r="K719" i="2"/>
  <c r="L719" i="2"/>
  <c r="M719" i="2" s="1"/>
  <c r="R719" i="2"/>
  <c r="S719" i="2" s="1"/>
  <c r="T719" i="2" s="1"/>
  <c r="U719" i="2" s="1"/>
  <c r="V719" i="2" s="1"/>
  <c r="K720" i="2"/>
  <c r="L720" i="2"/>
  <c r="M720" i="2" s="1"/>
  <c r="R720" i="2"/>
  <c r="S720" i="2" s="1"/>
  <c r="T720" i="2" s="1"/>
  <c r="U720" i="2" s="1"/>
  <c r="V720" i="2" s="1"/>
  <c r="K721" i="2"/>
  <c r="L721" i="2"/>
  <c r="M721" i="2" s="1"/>
  <c r="O721" i="2" s="1"/>
  <c r="R721" i="2"/>
  <c r="S721" i="2" s="1"/>
  <c r="T721" i="2" s="1"/>
  <c r="U721" i="2" s="1"/>
  <c r="V721" i="2" s="1"/>
  <c r="K722" i="2"/>
  <c r="L722" i="2"/>
  <c r="M722" i="2" s="1"/>
  <c r="R722" i="2"/>
  <c r="S722" i="2" s="1"/>
  <c r="T722" i="2" s="1"/>
  <c r="U722" i="2" s="1"/>
  <c r="V722" i="2" s="1"/>
  <c r="K723" i="2"/>
  <c r="L723" i="2"/>
  <c r="M723" i="2" s="1"/>
  <c r="R723" i="2"/>
  <c r="S723" i="2" s="1"/>
  <c r="T723" i="2" s="1"/>
  <c r="U723" i="2" s="1"/>
  <c r="V723" i="2" s="1"/>
  <c r="K724" i="2"/>
  <c r="L724" i="2"/>
  <c r="M724" i="2" s="1"/>
  <c r="O724" i="2" s="1"/>
  <c r="R724" i="2"/>
  <c r="S724" i="2" s="1"/>
  <c r="T724" i="2" s="1"/>
  <c r="U724" i="2" s="1"/>
  <c r="V724" i="2" s="1"/>
  <c r="K725" i="2"/>
  <c r="L725" i="2"/>
  <c r="M725" i="2" s="1"/>
  <c r="O725" i="2" s="1"/>
  <c r="R725" i="2"/>
  <c r="S725" i="2" s="1"/>
  <c r="T725" i="2" s="1"/>
  <c r="U725" i="2" s="1"/>
  <c r="V725" i="2" s="1"/>
  <c r="K726" i="2"/>
  <c r="L726" i="2"/>
  <c r="M726" i="2" s="1"/>
  <c r="R726" i="2"/>
  <c r="S726" i="2" s="1"/>
  <c r="T726" i="2" s="1"/>
  <c r="U726" i="2" s="1"/>
  <c r="V726" i="2" s="1"/>
  <c r="K727" i="2"/>
  <c r="L727" i="2"/>
  <c r="M727" i="2" s="1"/>
  <c r="O727" i="2" s="1"/>
  <c r="R727" i="2"/>
  <c r="S727" i="2" s="1"/>
  <c r="T727" i="2" s="1"/>
  <c r="U727" i="2" s="1"/>
  <c r="V727" i="2" s="1"/>
  <c r="K728" i="2"/>
  <c r="L728" i="2"/>
  <c r="M728" i="2" s="1"/>
  <c r="O728" i="2" s="1"/>
  <c r="R728" i="2"/>
  <c r="S728" i="2" s="1"/>
  <c r="T728" i="2" s="1"/>
  <c r="U728" i="2" s="1"/>
  <c r="V728" i="2" s="1"/>
  <c r="K729" i="2"/>
  <c r="L729" i="2"/>
  <c r="M729" i="2" s="1"/>
  <c r="O729" i="2" s="1"/>
  <c r="R729" i="2"/>
  <c r="S729" i="2" s="1"/>
  <c r="T729" i="2" s="1"/>
  <c r="U729" i="2" s="1"/>
  <c r="V729" i="2" s="1"/>
  <c r="K730" i="2"/>
  <c r="L730" i="2"/>
  <c r="M730" i="2" s="1"/>
  <c r="O730" i="2" s="1"/>
  <c r="R730" i="2"/>
  <c r="S730" i="2" s="1"/>
  <c r="T730" i="2" s="1"/>
  <c r="U730" i="2" s="1"/>
  <c r="V730" i="2" s="1"/>
  <c r="K731" i="2"/>
  <c r="L731" i="2"/>
  <c r="M731" i="2" s="1"/>
  <c r="R731" i="2"/>
  <c r="S731" i="2" s="1"/>
  <c r="T731" i="2" s="1"/>
  <c r="U731" i="2" s="1"/>
  <c r="V731" i="2" s="1"/>
  <c r="K732" i="2"/>
  <c r="L732" i="2"/>
  <c r="M732" i="2" s="1"/>
  <c r="O732" i="2" s="1"/>
  <c r="R732" i="2"/>
  <c r="S732" i="2" s="1"/>
  <c r="T732" i="2" s="1"/>
  <c r="U732" i="2" s="1"/>
  <c r="V732" i="2" s="1"/>
  <c r="K733" i="2"/>
  <c r="L733" i="2"/>
  <c r="M733" i="2" s="1"/>
  <c r="O733" i="2" s="1"/>
  <c r="R733" i="2"/>
  <c r="S733" i="2" s="1"/>
  <c r="T733" i="2" s="1"/>
  <c r="U733" i="2" s="1"/>
  <c r="V733" i="2" s="1"/>
  <c r="K734" i="2"/>
  <c r="L734" i="2"/>
  <c r="M734" i="2" s="1"/>
  <c r="R734" i="2"/>
  <c r="S734" i="2" s="1"/>
  <c r="T734" i="2" s="1"/>
  <c r="U734" i="2" s="1"/>
  <c r="V734" i="2" s="1"/>
  <c r="K735" i="2"/>
  <c r="L735" i="2"/>
  <c r="M735" i="2" s="1"/>
  <c r="O735" i="2" s="1"/>
  <c r="R735" i="2"/>
  <c r="S735" i="2" s="1"/>
  <c r="T735" i="2" s="1"/>
  <c r="U735" i="2" s="1"/>
  <c r="V735" i="2" s="1"/>
  <c r="K736" i="2"/>
  <c r="L736" i="2"/>
  <c r="M736" i="2" s="1"/>
  <c r="R736" i="2"/>
  <c r="S736" i="2" s="1"/>
  <c r="T736" i="2" s="1"/>
  <c r="U736" i="2" s="1"/>
  <c r="V736" i="2" s="1"/>
  <c r="K737" i="2"/>
  <c r="L737" i="2"/>
  <c r="M737" i="2" s="1"/>
  <c r="O737" i="2" s="1"/>
  <c r="R737" i="2"/>
  <c r="S737" i="2" s="1"/>
  <c r="T737" i="2" s="1"/>
  <c r="U737" i="2" s="1"/>
  <c r="V737" i="2" s="1"/>
  <c r="K738" i="2"/>
  <c r="L738" i="2"/>
  <c r="M738" i="2" s="1"/>
  <c r="O738" i="2" s="1"/>
  <c r="R738" i="2"/>
  <c r="S738" i="2" s="1"/>
  <c r="T738" i="2" s="1"/>
  <c r="U738" i="2" s="1"/>
  <c r="V738" i="2" s="1"/>
  <c r="K739" i="2"/>
  <c r="L739" i="2"/>
  <c r="M739" i="2" s="1"/>
  <c r="R739" i="2"/>
  <c r="S739" i="2" s="1"/>
  <c r="T739" i="2" s="1"/>
  <c r="U739" i="2" s="1"/>
  <c r="V739" i="2" s="1"/>
  <c r="K740" i="2"/>
  <c r="L740" i="2"/>
  <c r="M740" i="2" s="1"/>
  <c r="O740" i="2" s="1"/>
  <c r="R740" i="2"/>
  <c r="S740" i="2" s="1"/>
  <c r="T740" i="2" s="1"/>
  <c r="U740" i="2" s="1"/>
  <c r="V740" i="2" s="1"/>
  <c r="K741" i="2"/>
  <c r="L741" i="2"/>
  <c r="M741" i="2" s="1"/>
  <c r="O741" i="2" s="1"/>
  <c r="R741" i="2"/>
  <c r="S741" i="2" s="1"/>
  <c r="T741" i="2" s="1"/>
  <c r="U741" i="2" s="1"/>
  <c r="V741" i="2" s="1"/>
  <c r="R3" i="2"/>
  <c r="S3" i="2" s="1"/>
  <c r="T3" i="2" s="1"/>
  <c r="U3" i="2" s="1"/>
  <c r="V3" i="2" s="1"/>
  <c r="L3" i="2"/>
  <c r="K3" i="2"/>
  <c r="N441" i="2" l="1"/>
  <c r="N344" i="2"/>
  <c r="N45" i="2"/>
  <c r="N449" i="2"/>
  <c r="O363" i="2"/>
  <c r="X343" i="2"/>
  <c r="N168" i="2"/>
  <c r="W82" i="2"/>
  <c r="N477" i="2"/>
  <c r="N695" i="2"/>
  <c r="N518" i="2"/>
  <c r="N500" i="2"/>
  <c r="N713" i="2"/>
  <c r="N624" i="2"/>
  <c r="N607" i="2"/>
  <c r="N540" i="2"/>
  <c r="N465" i="2"/>
  <c r="W346" i="2"/>
  <c r="X67" i="2"/>
  <c r="N33" i="2"/>
  <c r="N669" i="2"/>
  <c r="N578" i="2"/>
  <c r="N546" i="2"/>
  <c r="N508" i="2"/>
  <c r="N451" i="2"/>
  <c r="N384" i="2"/>
  <c r="N340" i="2"/>
  <c r="N310" i="2"/>
  <c r="W260" i="2"/>
  <c r="Y613" i="2"/>
  <c r="N342" i="2"/>
  <c r="N206" i="2"/>
  <c r="N537" i="2"/>
  <c r="N461" i="2"/>
  <c r="X318" i="2"/>
  <c r="N270" i="2"/>
  <c r="N251" i="2"/>
  <c r="N46" i="2"/>
  <c r="W668" i="2"/>
  <c r="X668" i="2"/>
  <c r="X462" i="2"/>
  <c r="W462" i="2"/>
  <c r="Y559" i="2"/>
  <c r="M471" i="2"/>
  <c r="N471" i="2" s="1"/>
  <c r="M458" i="2"/>
  <c r="N458" i="2" s="1"/>
  <c r="X349" i="2"/>
  <c r="W349" i="2"/>
  <c r="N721" i="2"/>
  <c r="N714" i="2"/>
  <c r="N654" i="2"/>
  <c r="M642" i="2"/>
  <c r="N642" i="2" s="1"/>
  <c r="M606" i="2"/>
  <c r="O606" i="2" s="1"/>
  <c r="M506" i="2"/>
  <c r="N506" i="2" s="1"/>
  <c r="O264" i="2"/>
  <c r="N264" i="2"/>
  <c r="M255" i="2"/>
  <c r="O255" i="2" s="1"/>
  <c r="N188" i="2"/>
  <c r="O188" i="2"/>
  <c r="N665" i="2"/>
  <c r="O585" i="2"/>
  <c r="N517" i="2"/>
  <c r="M488" i="2"/>
  <c r="O488" i="2" s="1"/>
  <c r="N484" i="2"/>
  <c r="W375" i="2"/>
  <c r="X375" i="2"/>
  <c r="M460" i="2"/>
  <c r="O460" i="2" s="1"/>
  <c r="M436" i="2"/>
  <c r="O436" i="2" s="1"/>
  <c r="M355" i="2"/>
  <c r="N355" i="2" s="1"/>
  <c r="X342" i="2"/>
  <c r="W342" i="2"/>
  <c r="W301" i="2"/>
  <c r="X301" i="2"/>
  <c r="M572" i="2"/>
  <c r="O572" i="2" s="1"/>
  <c r="N572" i="2"/>
  <c r="N466" i="2"/>
  <c r="M392" i="2"/>
  <c r="O392" i="2" s="1"/>
  <c r="Y647" i="2"/>
  <c r="N633" i="2"/>
  <c r="M476" i="2"/>
  <c r="N476" i="2" s="1"/>
  <c r="M279" i="2"/>
  <c r="O279" i="2" s="1"/>
  <c r="N160" i="2"/>
  <c r="O160" i="2"/>
  <c r="N694" i="2"/>
  <c r="N605" i="2"/>
  <c r="N526" i="2"/>
  <c r="M516" i="2"/>
  <c r="O516" i="2" s="1"/>
  <c r="N473" i="2"/>
  <c r="M433" i="2"/>
  <c r="O433" i="2" s="1"/>
  <c r="X363" i="2"/>
  <c r="W363" i="2"/>
  <c r="W311" i="2"/>
  <c r="X311" i="2"/>
  <c r="N691" i="2"/>
  <c r="N675" i="2"/>
  <c r="N673" i="2"/>
  <c r="M662" i="2"/>
  <c r="O662" i="2" s="1"/>
  <c r="N564" i="2"/>
  <c r="N521" i="2"/>
  <c r="N431" i="2"/>
  <c r="X391" i="2"/>
  <c r="N334" i="2"/>
  <c r="N297" i="2"/>
  <c r="N286" i="2"/>
  <c r="N282" i="2"/>
  <c r="N259" i="2"/>
  <c r="N191" i="2"/>
  <c r="N187" i="2"/>
  <c r="N144" i="2"/>
  <c r="N127" i="2"/>
  <c r="N48" i="2"/>
  <c r="N128" i="2"/>
  <c r="N78" i="2"/>
  <c r="N40" i="2"/>
  <c r="N32" i="2"/>
  <c r="N28" i="2"/>
  <c r="N493" i="2"/>
  <c r="N329" i="2"/>
  <c r="N143" i="2"/>
  <c r="N65" i="2"/>
  <c r="W39" i="2"/>
  <c r="N574" i="2"/>
  <c r="N426" i="2"/>
  <c r="N366" i="2"/>
  <c r="N252" i="2"/>
  <c r="N203" i="2"/>
  <c r="N18" i="2"/>
  <c r="N613" i="2"/>
  <c r="O613" i="2"/>
  <c r="W684" i="2"/>
  <c r="X684" i="2"/>
  <c r="N682" i="2"/>
  <c r="O682" i="2"/>
  <c r="W639" i="2"/>
  <c r="X639" i="2"/>
  <c r="W499" i="2"/>
  <c r="X499" i="2"/>
  <c r="W696" i="2"/>
  <c r="X696" i="2"/>
  <c r="N722" i="2"/>
  <c r="O722" i="2"/>
  <c r="Y664" i="2"/>
  <c r="X664" i="2"/>
  <c r="W652" i="2"/>
  <c r="X652" i="2"/>
  <c r="O589" i="2"/>
  <c r="N589" i="2"/>
  <c r="W703" i="2"/>
  <c r="X703" i="2"/>
  <c r="O666" i="2"/>
  <c r="N666" i="2"/>
  <c r="X620" i="2"/>
  <c r="W620" i="2"/>
  <c r="N707" i="2"/>
  <c r="M698" i="2"/>
  <c r="O698" i="2" s="1"/>
  <c r="M683" i="2"/>
  <c r="N683" i="2" s="1"/>
  <c r="N679" i="2"/>
  <c r="M678" i="2"/>
  <c r="O678" i="2" s="1"/>
  <c r="M650" i="2"/>
  <c r="O650" i="2" s="1"/>
  <c r="O629" i="2"/>
  <c r="W591" i="2"/>
  <c r="N590" i="2"/>
  <c r="N541" i="2"/>
  <c r="N323" i="2"/>
  <c r="O323" i="2"/>
  <c r="M319" i="2"/>
  <c r="O319" i="2" s="1"/>
  <c r="N705" i="2"/>
  <c r="N685" i="2"/>
  <c r="N640" i="2"/>
  <c r="N622" i="2"/>
  <c r="N616" i="2"/>
  <c r="N599" i="2"/>
  <c r="N542" i="2"/>
  <c r="W532" i="2"/>
  <c r="X532" i="2"/>
  <c r="X474" i="2"/>
  <c r="W474" i="2"/>
  <c r="M443" i="2"/>
  <c r="N443" i="2" s="1"/>
  <c r="M394" i="2"/>
  <c r="N394" i="2" s="1"/>
  <c r="N303" i="2"/>
  <c r="O303" i="2"/>
  <c r="N740" i="2"/>
  <c r="N737" i="2"/>
  <c r="N732" i="2"/>
  <c r="N701" i="2"/>
  <c r="N600" i="2"/>
  <c r="X573" i="2"/>
  <c r="W573" i="2"/>
  <c r="N549" i="2"/>
  <c r="O474" i="2"/>
  <c r="N474" i="2"/>
  <c r="O434" i="2"/>
  <c r="N434" i="2"/>
  <c r="M380" i="2"/>
  <c r="N380" i="2" s="1"/>
  <c r="N725" i="2"/>
  <c r="M525" i="2"/>
  <c r="N525" i="2" s="1"/>
  <c r="N719" i="2"/>
  <c r="N710" i="2"/>
  <c r="N667" i="2"/>
  <c r="N649" i="2"/>
  <c r="N601" i="2"/>
  <c r="W493" i="2"/>
  <c r="X493" i="2"/>
  <c r="M421" i="2"/>
  <c r="N421" i="2" s="1"/>
  <c r="N281" i="2"/>
  <c r="O281" i="2"/>
  <c r="M467" i="2"/>
  <c r="N467" i="2" s="1"/>
  <c r="N681" i="2"/>
  <c r="N663" i="2"/>
  <c r="N653" i="2"/>
  <c r="M588" i="2"/>
  <c r="O588" i="2" s="1"/>
  <c r="M573" i="2"/>
  <c r="O573" i="2" s="1"/>
  <c r="N570" i="2"/>
  <c r="N554" i="2"/>
  <c r="N509" i="2"/>
  <c r="N452" i="2"/>
  <c r="O452" i="2"/>
  <c r="O450" i="2"/>
  <c r="N450" i="2"/>
  <c r="M442" i="2"/>
  <c r="O442" i="2" s="1"/>
  <c r="X399" i="2"/>
  <c r="N735" i="2"/>
  <c r="M557" i="2"/>
  <c r="O557" i="2" s="1"/>
  <c r="N557" i="2"/>
  <c r="N501" i="2"/>
  <c r="O501" i="2"/>
  <c r="M446" i="2"/>
  <c r="N446" i="2" s="1"/>
  <c r="M407" i="2"/>
  <c r="O407" i="2" s="1"/>
  <c r="X250" i="2"/>
  <c r="W250" i="2"/>
  <c r="N741" i="2"/>
  <c r="N738" i="2"/>
  <c r="N733" i="2"/>
  <c r="N727" i="2"/>
  <c r="N724" i="2"/>
  <c r="N715" i="2"/>
  <c r="N697" i="2"/>
  <c r="N689" i="2"/>
  <c r="N657" i="2"/>
  <c r="N565" i="2"/>
  <c r="N562" i="2"/>
  <c r="N538" i="2"/>
  <c r="O510" i="2"/>
  <c r="N510" i="2"/>
  <c r="W336" i="2"/>
  <c r="X336" i="2"/>
  <c r="M417" i="2"/>
  <c r="O417" i="2" s="1"/>
  <c r="M336" i="2"/>
  <c r="O336" i="2" s="1"/>
  <c r="M299" i="2"/>
  <c r="N299" i="2" s="1"/>
  <c r="N494" i="2"/>
  <c r="M420" i="2"/>
  <c r="N420" i="2" s="1"/>
  <c r="N351" i="2"/>
  <c r="M347" i="2"/>
  <c r="O347" i="2" s="1"/>
  <c r="O260" i="2"/>
  <c r="N253" i="2"/>
  <c r="M339" i="2"/>
  <c r="N339" i="2" s="1"/>
  <c r="N304" i="2"/>
  <c r="O304" i="2"/>
  <c r="M292" i="2"/>
  <c r="O292" i="2" s="1"/>
  <c r="M415" i="2"/>
  <c r="O415" i="2" s="1"/>
  <c r="N411" i="2"/>
  <c r="O411" i="2"/>
  <c r="N385" i="2"/>
  <c r="N335" i="2"/>
  <c r="N312" i="2"/>
  <c r="O312" i="2"/>
  <c r="M278" i="2"/>
  <c r="O278" i="2" s="1"/>
  <c r="O233" i="2"/>
  <c r="N233" i="2"/>
  <c r="N491" i="2"/>
  <c r="N428" i="2"/>
  <c r="N416" i="2"/>
  <c r="N400" i="2"/>
  <c r="N373" i="2"/>
  <c r="N356" i="2"/>
  <c r="M352" i="2"/>
  <c r="N352" i="2" s="1"/>
  <c r="N300" i="2"/>
  <c r="M287" i="2"/>
  <c r="O287" i="2" s="1"/>
  <c r="X279" i="2"/>
  <c r="W279" i="2"/>
  <c r="M265" i="2"/>
  <c r="N265" i="2" s="1"/>
  <c r="W263" i="2"/>
  <c r="X263" i="2"/>
  <c r="X223" i="2"/>
  <c r="W223" i="2"/>
  <c r="W376" i="2"/>
  <c r="X376" i="2"/>
  <c r="M362" i="2"/>
  <c r="N362" i="2" s="1"/>
  <c r="M358" i="2"/>
  <c r="O358" i="2" s="1"/>
  <c r="N75" i="2"/>
  <c r="O75" i="2"/>
  <c r="N438" i="2"/>
  <c r="M376" i="2"/>
  <c r="O376" i="2" s="1"/>
  <c r="N365" i="2"/>
  <c r="W357" i="2"/>
  <c r="X357" i="2"/>
  <c r="N343" i="2"/>
  <c r="M313" i="2"/>
  <c r="O313" i="2" s="1"/>
  <c r="W288" i="2"/>
  <c r="X288" i="2"/>
  <c r="M268" i="2"/>
  <c r="O268" i="2" s="1"/>
  <c r="M263" i="2"/>
  <c r="O263" i="2" s="1"/>
  <c r="O103" i="2"/>
  <c r="N103" i="2"/>
  <c r="M118" i="2"/>
  <c r="O118" i="2" s="1"/>
  <c r="N106" i="2"/>
  <c r="O106" i="2"/>
  <c r="N326" i="2"/>
  <c r="N302" i="2"/>
  <c r="N241" i="2"/>
  <c r="O212" i="2"/>
  <c r="M182" i="2"/>
  <c r="N182" i="2" s="1"/>
  <c r="M165" i="2"/>
  <c r="N165" i="2" s="1"/>
  <c r="M13" i="2"/>
  <c r="O13" i="2" s="1"/>
  <c r="N232" i="2"/>
  <c r="M175" i="2"/>
  <c r="O175" i="2" s="1"/>
  <c r="X143" i="2"/>
  <c r="W143" i="2"/>
  <c r="O119" i="2"/>
  <c r="N119" i="2"/>
  <c r="O98" i="2"/>
  <c r="N98" i="2"/>
  <c r="N76" i="2"/>
  <c r="M29" i="2"/>
  <c r="N29" i="2" s="1"/>
  <c r="M21" i="2"/>
  <c r="O21" i="2" s="1"/>
  <c r="N256" i="2"/>
  <c r="O248" i="2"/>
  <c r="O111" i="2"/>
  <c r="N66" i="2"/>
  <c r="N57" i="2"/>
  <c r="O57" i="2"/>
  <c r="W22" i="2"/>
  <c r="X22" i="2"/>
  <c r="N271" i="2"/>
  <c r="N257" i="2"/>
  <c r="N247" i="2"/>
  <c r="N244" i="2"/>
  <c r="M239" i="2"/>
  <c r="O239" i="2" s="1"/>
  <c r="M126" i="2"/>
  <c r="O126" i="2" s="1"/>
  <c r="N189" i="2"/>
  <c r="M172" i="2"/>
  <c r="O172" i="2" s="1"/>
  <c r="N83" i="2"/>
  <c r="O83" i="2"/>
  <c r="O79" i="2"/>
  <c r="N79" i="2"/>
  <c r="M16" i="2"/>
  <c r="N16" i="2" s="1"/>
  <c r="N190" i="2"/>
  <c r="N162" i="2"/>
  <c r="N159" i="2"/>
  <c r="N153" i="2"/>
  <c r="N108" i="2"/>
  <c r="N90" i="2"/>
  <c r="N70" i="2"/>
  <c r="O49" i="2"/>
  <c r="N34" i="2"/>
  <c r="N22" i="2"/>
  <c r="N5" i="2"/>
  <c r="W81" i="2"/>
  <c r="N99" i="2"/>
  <c r="N11" i="2"/>
  <c r="N176" i="2"/>
  <c r="N133" i="2"/>
  <c r="N120" i="2"/>
  <c r="N107" i="2"/>
  <c r="N152" i="2"/>
  <c r="X150" i="2"/>
  <c r="N72" i="2"/>
  <c r="N68" i="2"/>
  <c r="N6" i="2"/>
  <c r="N156" i="2"/>
  <c r="N140" i="2"/>
  <c r="N97" i="2"/>
  <c r="N94" i="2"/>
  <c r="N36" i="2"/>
  <c r="Y625" i="2"/>
  <c r="O615" i="2"/>
  <c r="Y584" i="2"/>
  <c r="X584" i="2"/>
  <c r="W584" i="2"/>
  <c r="Y580" i="2"/>
  <c r="Y507" i="2"/>
  <c r="W741" i="2"/>
  <c r="Y741" i="2"/>
  <c r="X741" i="2"/>
  <c r="W733" i="2"/>
  <c r="X733" i="2"/>
  <c r="Y733" i="2"/>
  <c r="W728" i="2"/>
  <c r="Y728" i="2"/>
  <c r="Z728" i="2" s="1"/>
  <c r="X728" i="2"/>
  <c r="X715" i="2"/>
  <c r="W715" i="2"/>
  <c r="Y715" i="2"/>
  <c r="Y689" i="2"/>
  <c r="X689" i="2"/>
  <c r="W689" i="2"/>
  <c r="Y614" i="2"/>
  <c r="W610" i="2"/>
  <c r="Y610" i="2"/>
  <c r="X610" i="2"/>
  <c r="Y557" i="2"/>
  <c r="W557" i="2"/>
  <c r="X557" i="2"/>
  <c r="Y511" i="2"/>
  <c r="W736" i="2"/>
  <c r="Y736" i="2"/>
  <c r="X736" i="2"/>
  <c r="Y659" i="2"/>
  <c r="W631" i="2"/>
  <c r="X631" i="2"/>
  <c r="Y631" i="2"/>
  <c r="W626" i="2"/>
  <c r="Y626" i="2"/>
  <c r="X626" i="2"/>
  <c r="Y622" i="2"/>
  <c r="W622" i="2"/>
  <c r="X622" i="2"/>
  <c r="Y567" i="2"/>
  <c r="X650" i="2"/>
  <c r="W650" i="2"/>
  <c r="Y650" i="2"/>
  <c r="Y672" i="2"/>
  <c r="X666" i="2"/>
  <c r="W666" i="2"/>
  <c r="Y666" i="2"/>
  <c r="X662" i="2"/>
  <c r="W662" i="2"/>
  <c r="Y662" i="2"/>
  <c r="Z662" i="2"/>
  <c r="Y648" i="2"/>
  <c r="X648" i="2"/>
  <c r="W648" i="2"/>
  <c r="W740" i="2"/>
  <c r="X740" i="2"/>
  <c r="Y740" i="2"/>
  <c r="X737" i="2"/>
  <c r="W737" i="2"/>
  <c r="Y737" i="2"/>
  <c r="W732" i="2"/>
  <c r="X732" i="2"/>
  <c r="Y732" i="2"/>
  <c r="X729" i="2"/>
  <c r="W729" i="2"/>
  <c r="Y729" i="2"/>
  <c r="X726" i="2"/>
  <c r="W726" i="2"/>
  <c r="Y726" i="2"/>
  <c r="W723" i="2"/>
  <c r="X723" i="2"/>
  <c r="Y723" i="2"/>
  <c r="Y701" i="2"/>
  <c r="W701" i="2"/>
  <c r="X701" i="2"/>
  <c r="W695" i="2"/>
  <c r="X695" i="2"/>
  <c r="Y695" i="2"/>
  <c r="O739" i="2"/>
  <c r="N739" i="2"/>
  <c r="N731" i="2"/>
  <c r="O731" i="2"/>
  <c r="O726" i="2"/>
  <c r="N723" i="2"/>
  <c r="O723" i="2"/>
  <c r="Y717" i="2"/>
  <c r="W717" i="2"/>
  <c r="X717" i="2"/>
  <c r="X708" i="2"/>
  <c r="W708" i="2"/>
  <c r="Y708" i="2"/>
  <c r="W691" i="2"/>
  <c r="X691" i="2"/>
  <c r="Y691" i="2"/>
  <c r="Y681" i="2"/>
  <c r="W681" i="2"/>
  <c r="X681" i="2"/>
  <c r="Y673" i="2"/>
  <c r="W673" i="2"/>
  <c r="X673" i="2"/>
  <c r="W667" i="2"/>
  <c r="X667" i="2"/>
  <c r="Y667" i="2"/>
  <c r="X656" i="2"/>
  <c r="W656" i="2"/>
  <c r="Y656" i="2"/>
  <c r="W586" i="2"/>
  <c r="X586" i="2"/>
  <c r="Y586" i="2"/>
  <c r="W554" i="2"/>
  <c r="X554" i="2"/>
  <c r="Y554" i="2"/>
  <c r="Y517" i="2"/>
  <c r="Y699" i="2"/>
  <c r="Y716" i="2"/>
  <c r="Y644" i="2"/>
  <c r="Y714" i="2"/>
  <c r="Y551" i="2"/>
  <c r="Y709" i="2"/>
  <c r="X709" i="2"/>
  <c r="W709" i="2"/>
  <c r="X654" i="2"/>
  <c r="W654" i="2"/>
  <c r="Y654" i="2"/>
  <c r="Z654" i="2" s="1"/>
  <c r="X633" i="2"/>
  <c r="W633" i="2"/>
  <c r="Y633" i="2"/>
  <c r="X739" i="2"/>
  <c r="Y739" i="2"/>
  <c r="W739" i="2"/>
  <c r="W712" i="2"/>
  <c r="X712" i="2"/>
  <c r="Y712" i="2"/>
  <c r="W675" i="2"/>
  <c r="X675" i="2"/>
  <c r="Y675" i="2"/>
  <c r="X617" i="2"/>
  <c r="W617" i="2"/>
  <c r="Y617" i="2"/>
  <c r="Y676" i="2"/>
  <c r="X735" i="2"/>
  <c r="W735" i="2"/>
  <c r="Y735" i="2"/>
  <c r="W721" i="2"/>
  <c r="X721" i="2"/>
  <c r="Y721" i="2"/>
  <c r="W719" i="2"/>
  <c r="X719" i="2"/>
  <c r="Y719" i="2"/>
  <c r="O734" i="2"/>
  <c r="W724" i="2"/>
  <c r="X724" i="2"/>
  <c r="Y724" i="2"/>
  <c r="O717" i="2"/>
  <c r="X706" i="2"/>
  <c r="W706" i="2"/>
  <c r="Y706" i="2"/>
  <c r="Y688" i="2"/>
  <c r="X682" i="2"/>
  <c r="W682" i="2"/>
  <c r="Y682" i="2"/>
  <c r="W663" i="2"/>
  <c r="X663" i="2"/>
  <c r="Y663" i="2"/>
  <c r="Y649" i="2"/>
  <c r="W649" i="2"/>
  <c r="X649" i="2"/>
  <c r="Y638" i="2"/>
  <c r="W638" i="2"/>
  <c r="X638" i="2"/>
  <c r="W643" i="2"/>
  <c r="X643" i="2"/>
  <c r="Y643" i="2"/>
  <c r="X718" i="2"/>
  <c r="Y718" i="2"/>
  <c r="W718" i="2"/>
  <c r="W679" i="2"/>
  <c r="X679" i="2"/>
  <c r="Y679" i="2"/>
  <c r="X658" i="2"/>
  <c r="Y658" i="2"/>
  <c r="W658" i="2"/>
  <c r="Y636" i="2"/>
  <c r="W636" i="2"/>
  <c r="X636" i="2"/>
  <c r="X731" i="2"/>
  <c r="Y731" i="2"/>
  <c r="W731" i="2"/>
  <c r="Y720" i="2"/>
  <c r="W720" i="2"/>
  <c r="X720" i="2"/>
  <c r="W707" i="2"/>
  <c r="X707" i="2"/>
  <c r="Y707" i="2"/>
  <c r="X690" i="2"/>
  <c r="Y690" i="2"/>
  <c r="W690" i="2"/>
  <c r="Z690" i="2" s="1"/>
  <c r="W651" i="2"/>
  <c r="X651" i="2"/>
  <c r="Y651" i="2"/>
  <c r="Y640" i="2"/>
  <c r="W640" i="2"/>
  <c r="X640" i="2"/>
  <c r="W602" i="2"/>
  <c r="X602" i="2"/>
  <c r="Y602" i="2"/>
  <c r="W594" i="2"/>
  <c r="Y594" i="2"/>
  <c r="X594" i="2"/>
  <c r="X587" i="2"/>
  <c r="Y587" i="2"/>
  <c r="W587" i="2"/>
  <c r="O736" i="2"/>
  <c r="N736" i="2"/>
  <c r="W734" i="2"/>
  <c r="Y734" i="2"/>
  <c r="X734" i="2"/>
  <c r="O720" i="2"/>
  <c r="O718" i="2"/>
  <c r="N718" i="2"/>
  <c r="X710" i="2"/>
  <c r="W710" i="2"/>
  <c r="Y710" i="2"/>
  <c r="O709" i="2"/>
  <c r="Y705" i="2"/>
  <c r="W705" i="2"/>
  <c r="X705" i="2"/>
  <c r="O703" i="2"/>
  <c r="N703" i="2"/>
  <c r="Y738" i="2"/>
  <c r="X738" i="2"/>
  <c r="W738" i="2"/>
  <c r="W730" i="2"/>
  <c r="Y730" i="2"/>
  <c r="X730" i="2"/>
  <c r="W727" i="2"/>
  <c r="X727" i="2"/>
  <c r="Y727" i="2"/>
  <c r="Y725" i="2"/>
  <c r="W725" i="2"/>
  <c r="X725" i="2"/>
  <c r="W722" i="2"/>
  <c r="X722" i="2"/>
  <c r="Y722" i="2"/>
  <c r="X698" i="2"/>
  <c r="W698" i="2"/>
  <c r="Y698" i="2"/>
  <c r="Y692" i="2"/>
  <c r="X674" i="2"/>
  <c r="Y674" i="2"/>
  <c r="W674" i="2"/>
  <c r="X660" i="2"/>
  <c r="Y660" i="2"/>
  <c r="W660" i="2"/>
  <c r="Y653" i="2"/>
  <c r="W653" i="2"/>
  <c r="X653" i="2"/>
  <c r="Y628" i="2"/>
  <c r="W612" i="2"/>
  <c r="X612" i="2"/>
  <c r="Y612" i="2"/>
  <c r="X670" i="2"/>
  <c r="N641" i="2"/>
  <c r="M634" i="2"/>
  <c r="N634" i="2" s="1"/>
  <c r="O633" i="2"/>
  <c r="O616" i="2"/>
  <c r="X611" i="2"/>
  <c r="Y611" i="2"/>
  <c r="X609" i="2"/>
  <c r="W609" i="2"/>
  <c r="Y609" i="2"/>
  <c r="Y608" i="2"/>
  <c r="X608" i="2"/>
  <c r="Y607" i="2"/>
  <c r="O600" i="2"/>
  <c r="W597" i="2"/>
  <c r="Y555" i="2"/>
  <c r="X553" i="2"/>
  <c r="Y553" i="2"/>
  <c r="N730" i="2"/>
  <c r="N729" i="2"/>
  <c r="N728" i="2"/>
  <c r="N716" i="2"/>
  <c r="W714" i="2"/>
  <c r="Z714" i="2" s="1"/>
  <c r="N712" i="2"/>
  <c r="M712" i="2"/>
  <c r="N708" i="2"/>
  <c r="Y703" i="2"/>
  <c r="O691" i="2"/>
  <c r="O675" i="2"/>
  <c r="M664" i="2"/>
  <c r="O663" i="2"/>
  <c r="N658" i="2"/>
  <c r="N655" i="2"/>
  <c r="O651" i="2"/>
  <c r="N647" i="2"/>
  <c r="N639" i="2"/>
  <c r="N632" i="2"/>
  <c r="M614" i="2"/>
  <c r="N614" i="2" s="1"/>
  <c r="Y604" i="2"/>
  <c r="W604" i="2"/>
  <c r="M602" i="2"/>
  <c r="N602" i="2" s="1"/>
  <c r="M582" i="2"/>
  <c r="N582" i="2" s="1"/>
  <c r="Y576" i="2"/>
  <c r="W576" i="2"/>
  <c r="O560" i="2"/>
  <c r="O559" i="2"/>
  <c r="M553" i="2"/>
  <c r="N553" i="2" s="1"/>
  <c r="M548" i="2"/>
  <c r="W546" i="2"/>
  <c r="X546" i="2"/>
  <c r="Y546" i="2"/>
  <c r="Y534" i="2"/>
  <c r="X531" i="2"/>
  <c r="Y531" i="2"/>
  <c r="W527" i="2"/>
  <c r="X527" i="2"/>
  <c r="Y527" i="2"/>
  <c r="W519" i="2"/>
  <c r="X519" i="2"/>
  <c r="W518" i="2"/>
  <c r="X518" i="2"/>
  <c r="X510" i="2"/>
  <c r="W510" i="2"/>
  <c r="Y510" i="2"/>
  <c r="M505" i="2"/>
  <c r="N505" i="2" s="1"/>
  <c r="O503" i="2"/>
  <c r="M490" i="2"/>
  <c r="N490" i="2" s="1"/>
  <c r="W485" i="2"/>
  <c r="X485" i="2"/>
  <c r="Y485" i="2"/>
  <c r="Y637" i="2"/>
  <c r="W637" i="2"/>
  <c r="M625" i="2"/>
  <c r="W516" i="2"/>
  <c r="Y516" i="2"/>
  <c r="X516" i="2"/>
  <c r="X704" i="2"/>
  <c r="X686" i="2"/>
  <c r="Y661" i="2"/>
  <c r="X661" i="2"/>
  <c r="Z661" i="2" s="1"/>
  <c r="Y697" i="2"/>
  <c r="W697" i="2"/>
  <c r="Y685" i="2"/>
  <c r="W685" i="2"/>
  <c r="Y677" i="2"/>
  <c r="X677" i="2"/>
  <c r="Y652" i="2"/>
  <c r="W647" i="2"/>
  <c r="X647" i="2"/>
  <c r="Y615" i="2"/>
  <c r="N615" i="2"/>
  <c r="O603" i="2"/>
  <c r="W596" i="2"/>
  <c r="Y596" i="2"/>
  <c r="W595" i="2"/>
  <c r="M593" i="2"/>
  <c r="N593" i="2" s="1"/>
  <c r="M592" i="2"/>
  <c r="N592" i="2" s="1"/>
  <c r="M575" i="2"/>
  <c r="N575" i="2" s="1"/>
  <c r="W567" i="2"/>
  <c r="X567" i="2"/>
  <c r="M566" i="2"/>
  <c r="N566" i="2" s="1"/>
  <c r="W562" i="2"/>
  <c r="X562" i="2"/>
  <c r="Y562" i="2"/>
  <c r="X561" i="2"/>
  <c r="W561" i="2"/>
  <c r="Y561" i="2"/>
  <c r="W556" i="2"/>
  <c r="X556" i="2"/>
  <c r="Y556" i="2"/>
  <c r="W551" i="2"/>
  <c r="X551" i="2"/>
  <c r="M550" i="2"/>
  <c r="N550" i="2" s="1"/>
  <c r="X545" i="2"/>
  <c r="Y545" i="2"/>
  <c r="Y529" i="2"/>
  <c r="Y520" i="2"/>
  <c r="W520" i="2"/>
  <c r="X520" i="2"/>
  <c r="W498" i="2"/>
  <c r="Y498" i="2"/>
  <c r="X498" i="2"/>
  <c r="X495" i="2"/>
  <c r="W495" i="2"/>
  <c r="Y495" i="2"/>
  <c r="W491" i="2"/>
  <c r="X491" i="2"/>
  <c r="Y491" i="2"/>
  <c r="X466" i="2"/>
  <c r="W466" i="2"/>
  <c r="Y466" i="2"/>
  <c r="Y499" i="2"/>
  <c r="Y522" i="2"/>
  <c r="Y472" i="2"/>
  <c r="Y436" i="2"/>
  <c r="Y468" i="2"/>
  <c r="Y481" i="2"/>
  <c r="Y467" i="2"/>
  <c r="X702" i="2"/>
  <c r="M693" i="2"/>
  <c r="N693" i="2" s="1"/>
  <c r="O692" i="2"/>
  <c r="M677" i="2"/>
  <c r="N677" i="2" s="1"/>
  <c r="Y657" i="2"/>
  <c r="W645" i="2"/>
  <c r="Y645" i="2"/>
  <c r="O641" i="2"/>
  <c r="W627" i="2"/>
  <c r="Y627" i="2"/>
  <c r="Y606" i="2"/>
  <c r="X606" i="2"/>
  <c r="X603" i="2"/>
  <c r="Y603" i="2"/>
  <c r="M528" i="2"/>
  <c r="N528" i="2" s="1"/>
  <c r="W503" i="2"/>
  <c r="X503" i="2"/>
  <c r="Y503" i="2"/>
  <c r="Y696" i="2"/>
  <c r="Y693" i="2"/>
  <c r="X693" i="2"/>
  <c r="Y629" i="2"/>
  <c r="M623" i="2"/>
  <c r="N623" i="2" s="1"/>
  <c r="M696" i="2"/>
  <c r="N696" i="2" s="1"/>
  <c r="N687" i="2"/>
  <c r="M680" i="2"/>
  <c r="N680" i="2" s="1"/>
  <c r="N671" i="2"/>
  <c r="W655" i="2"/>
  <c r="Y655" i="2"/>
  <c r="O654" i="2"/>
  <c r="X641" i="2"/>
  <c r="W641" i="2"/>
  <c r="X635" i="2"/>
  <c r="Y635" i="2"/>
  <c r="W634" i="2"/>
  <c r="Y634" i="2"/>
  <c r="W629" i="2"/>
  <c r="X629" i="2"/>
  <c r="Y624" i="2"/>
  <c r="W624" i="2"/>
  <c r="O622" i="2"/>
  <c r="Y620" i="2"/>
  <c r="X619" i="2"/>
  <c r="Y619" i="2"/>
  <c r="W618" i="2"/>
  <c r="Y618" i="2"/>
  <c r="Y616" i="2"/>
  <c r="X616" i="2"/>
  <c r="W616" i="2"/>
  <c r="W615" i="2"/>
  <c r="X615" i="2"/>
  <c r="O598" i="2"/>
  <c r="Y589" i="2"/>
  <c r="X589" i="2"/>
  <c r="Y588" i="2"/>
  <c r="X588" i="2"/>
  <c r="M587" i="2"/>
  <c r="M586" i="2"/>
  <c r="Y582" i="2"/>
  <c r="W581" i="2"/>
  <c r="X581" i="2"/>
  <c r="Y581" i="2"/>
  <c r="X577" i="2"/>
  <c r="W577" i="2"/>
  <c r="Y577" i="2"/>
  <c r="X571" i="2"/>
  <c r="Y571" i="2"/>
  <c r="W571" i="2"/>
  <c r="M561" i="2"/>
  <c r="N561" i="2" s="1"/>
  <c r="O555" i="2"/>
  <c r="Y535" i="2"/>
  <c r="O534" i="2"/>
  <c r="X529" i="2"/>
  <c r="W529" i="2"/>
  <c r="W514" i="2"/>
  <c r="X514" i="2"/>
  <c r="Y514" i="2"/>
  <c r="Y504" i="2"/>
  <c r="W504" i="2"/>
  <c r="X504" i="2"/>
  <c r="X489" i="2"/>
  <c r="W489" i="2"/>
  <c r="Y489" i="2"/>
  <c r="N692" i="2"/>
  <c r="Y669" i="2"/>
  <c r="W669" i="2"/>
  <c r="Y665" i="2"/>
  <c r="W665" i="2"/>
  <c r="W659" i="2"/>
  <c r="X659" i="2"/>
  <c r="W642" i="2"/>
  <c r="Y642" i="2"/>
  <c r="X642" i="2"/>
  <c r="Y680" i="2"/>
  <c r="X676" i="2"/>
  <c r="Z676" i="2" s="1"/>
  <c r="N674" i="2"/>
  <c r="O667" i="2"/>
  <c r="W664" i="2"/>
  <c r="N646" i="2"/>
  <c r="N645" i="2"/>
  <c r="O645" i="2"/>
  <c r="Y583" i="2"/>
  <c r="N711" i="2"/>
  <c r="Y700" i="2"/>
  <c r="O683" i="2"/>
  <c r="Y668" i="2"/>
  <c r="O657" i="2"/>
  <c r="O649" i="2"/>
  <c r="O637" i="2"/>
  <c r="O610" i="2"/>
  <c r="N610" i="2"/>
  <c r="M608" i="2"/>
  <c r="N608" i="2" s="1"/>
  <c r="O607" i="2"/>
  <c r="M604" i="2"/>
  <c r="Y590" i="2"/>
  <c r="W590" i="2"/>
  <c r="W583" i="2"/>
  <c r="X583" i="2"/>
  <c r="W582" i="2"/>
  <c r="X582" i="2"/>
  <c r="W579" i="2"/>
  <c r="Y579" i="2"/>
  <c r="X558" i="2"/>
  <c r="Y558" i="2"/>
  <c r="Y552" i="2"/>
  <c r="W552" i="2"/>
  <c r="X552" i="2"/>
  <c r="W547" i="2"/>
  <c r="Y547" i="2"/>
  <c r="Z547" i="2" s="1"/>
  <c r="W535" i="2"/>
  <c r="X535" i="2"/>
  <c r="N534" i="2"/>
  <c r="X694" i="2"/>
  <c r="W694" i="2"/>
  <c r="W683" i="2"/>
  <c r="X678" i="2"/>
  <c r="W678" i="2"/>
  <c r="O676" i="2"/>
  <c r="O659" i="2"/>
  <c r="M620" i="2"/>
  <c r="N620" i="2" s="1"/>
  <c r="N617" i="2"/>
  <c r="Y605" i="2"/>
  <c r="W605" i="2"/>
  <c r="W598" i="2"/>
  <c r="Y598" i="2"/>
  <c r="X585" i="2"/>
  <c r="X550" i="2"/>
  <c r="W550" i="2"/>
  <c r="Y550" i="2"/>
  <c r="W539" i="2"/>
  <c r="X539" i="2"/>
  <c r="Y539" i="2"/>
  <c r="W526" i="2"/>
  <c r="X526" i="2"/>
  <c r="Y526" i="2"/>
  <c r="N511" i="2"/>
  <c r="O511" i="2"/>
  <c r="O486" i="2"/>
  <c r="Y641" i="2"/>
  <c r="O639" i="2"/>
  <c r="O638" i="2"/>
  <c r="O632" i="2"/>
  <c r="W630" i="2"/>
  <c r="Y630" i="2"/>
  <c r="X625" i="2"/>
  <c r="W625" i="2"/>
  <c r="O705" i="2"/>
  <c r="O695" i="2"/>
  <c r="X692" i="2"/>
  <c r="N690" i="2"/>
  <c r="X688" i="2"/>
  <c r="Z688" i="2" s="1"/>
  <c r="O679" i="2"/>
  <c r="X672" i="2"/>
  <c r="N734" i="2"/>
  <c r="N726" i="2"/>
  <c r="O719" i="2"/>
  <c r="N717" i="2"/>
  <c r="Y713" i="2"/>
  <c r="Y711" i="2"/>
  <c r="N709" i="2"/>
  <c r="O706" i="2"/>
  <c r="Y702" i="2"/>
  <c r="O702" i="2"/>
  <c r="X700" i="2"/>
  <c r="W687" i="2"/>
  <c r="Y687" i="2"/>
  <c r="O686" i="2"/>
  <c r="Y684" i="2"/>
  <c r="Y683" i="2"/>
  <c r="W680" i="2"/>
  <c r="W671" i="2"/>
  <c r="Y671" i="2"/>
  <c r="O670" i="2"/>
  <c r="M661" i="2"/>
  <c r="N661" i="2" s="1"/>
  <c r="O660" i="2"/>
  <c r="X657" i="2"/>
  <c r="O648" i="2"/>
  <c r="W646" i="2"/>
  <c r="Y646" i="2"/>
  <c r="O643" i="2"/>
  <c r="Y639" i="2"/>
  <c r="Y632" i="2"/>
  <c r="X632" i="2"/>
  <c r="W628" i="2"/>
  <c r="X628" i="2"/>
  <c r="O626" i="2"/>
  <c r="Y623" i="2"/>
  <c r="X623" i="2"/>
  <c r="N621" i="2"/>
  <c r="W614" i="2"/>
  <c r="X614" i="2"/>
  <c r="W613" i="2"/>
  <c r="X613" i="2"/>
  <c r="X601" i="2"/>
  <c r="Y601" i="2"/>
  <c r="Y600" i="2"/>
  <c r="X600" i="2"/>
  <c r="W600" i="2"/>
  <c r="W599" i="2"/>
  <c r="Y599" i="2"/>
  <c r="N597" i="2"/>
  <c r="O595" i="2"/>
  <c r="Y592" i="2"/>
  <c r="W592" i="2"/>
  <c r="X592" i="2"/>
  <c r="Y585" i="2"/>
  <c r="W580" i="2"/>
  <c r="X580" i="2"/>
  <c r="W578" i="2"/>
  <c r="Y578" i="2"/>
  <c r="X578" i="2"/>
  <c r="O577" i="2"/>
  <c r="Y574" i="2"/>
  <c r="W574" i="2"/>
  <c r="Y572" i="2"/>
  <c r="W572" i="2"/>
  <c r="X572" i="2"/>
  <c r="Y565" i="2"/>
  <c r="W565" i="2"/>
  <c r="X565" i="2"/>
  <c r="X564" i="2"/>
  <c r="Y564" i="2"/>
  <c r="W563" i="2"/>
  <c r="Y563" i="2"/>
  <c r="W559" i="2"/>
  <c r="X559" i="2"/>
  <c r="M551" i="2"/>
  <c r="X548" i="2"/>
  <c r="Y548" i="2"/>
  <c r="W548" i="2"/>
  <c r="O547" i="2"/>
  <c r="Y544" i="2"/>
  <c r="W544" i="2"/>
  <c r="X544" i="2"/>
  <c r="M543" i="2"/>
  <c r="N543" i="2" s="1"/>
  <c r="Y530" i="2"/>
  <c r="X524" i="2"/>
  <c r="Y524" i="2"/>
  <c r="W524" i="2"/>
  <c r="O514" i="2"/>
  <c r="M495" i="2"/>
  <c r="N495" i="2" s="1"/>
  <c r="Y486" i="2"/>
  <c r="X486" i="2"/>
  <c r="W486" i="2"/>
  <c r="N676" i="2"/>
  <c r="N720" i="2"/>
  <c r="X716" i="2"/>
  <c r="W699" i="2"/>
  <c r="W713" i="2"/>
  <c r="X711" i="2"/>
  <c r="N706" i="2"/>
  <c r="Y704" i="2"/>
  <c r="W702" i="2"/>
  <c r="W700" i="2"/>
  <c r="Y694" i="2"/>
  <c r="O689" i="2"/>
  <c r="Y686" i="2"/>
  <c r="X683" i="2"/>
  <c r="Y678" i="2"/>
  <c r="O673" i="2"/>
  <c r="Y670" i="2"/>
  <c r="Z670" i="2" s="1"/>
  <c r="N660" i="2"/>
  <c r="N659" i="2"/>
  <c r="W657" i="2"/>
  <c r="O652" i="2"/>
  <c r="N648" i="2"/>
  <c r="X645" i="2"/>
  <c r="O642" i="2"/>
  <c r="X637" i="2"/>
  <c r="M636" i="2"/>
  <c r="N636" i="2" s="1"/>
  <c r="O635" i="2"/>
  <c r="N631" i="2"/>
  <c r="M630" i="2"/>
  <c r="X627" i="2"/>
  <c r="O619" i="2"/>
  <c r="O617" i="2"/>
  <c r="X607" i="2"/>
  <c r="W606" i="2"/>
  <c r="X605" i="2"/>
  <c r="W603" i="2"/>
  <c r="X598" i="2"/>
  <c r="Y597" i="2"/>
  <c r="M596" i="2"/>
  <c r="N596" i="2" s="1"/>
  <c r="Y591" i="2"/>
  <c r="W585" i="2"/>
  <c r="N577" i="2"/>
  <c r="Y573" i="2"/>
  <c r="Z573" i="2" s="1"/>
  <c r="M571" i="2"/>
  <c r="O568" i="2"/>
  <c r="O563" i="2"/>
  <c r="Y560" i="2"/>
  <c r="W560" i="2"/>
  <c r="O558" i="2"/>
  <c r="M556" i="2"/>
  <c r="X541" i="2"/>
  <c r="Y541" i="2"/>
  <c r="W541" i="2"/>
  <c r="W538" i="2"/>
  <c r="X538" i="2"/>
  <c r="Y538" i="2"/>
  <c r="X533" i="2"/>
  <c r="Y533" i="2"/>
  <c r="W533" i="2"/>
  <c r="M532" i="2"/>
  <c r="X525" i="2"/>
  <c r="Y525" i="2"/>
  <c r="W525" i="2"/>
  <c r="Y515" i="2"/>
  <c r="W515" i="2"/>
  <c r="Y512" i="2"/>
  <c r="W512" i="2"/>
  <c r="X512" i="2"/>
  <c r="X508" i="2"/>
  <c r="W508" i="2"/>
  <c r="Y508" i="2"/>
  <c r="Y492" i="2"/>
  <c r="W492" i="2"/>
  <c r="X492" i="2"/>
  <c r="X505" i="2"/>
  <c r="Y505" i="2"/>
  <c r="W505" i="2"/>
  <c r="O708" i="2"/>
  <c r="O699" i="2"/>
  <c r="W644" i="2"/>
  <c r="X644" i="2"/>
  <c r="Y621" i="2"/>
  <c r="W621" i="2"/>
  <c r="Y595" i="2"/>
  <c r="X593" i="2"/>
  <c r="W593" i="2"/>
  <c r="Y593" i="2"/>
  <c r="O584" i="2"/>
  <c r="N584" i="2"/>
  <c r="O583" i="2"/>
  <c r="N583" i="2"/>
  <c r="Y575" i="2"/>
  <c r="X575" i="2"/>
  <c r="W570" i="2"/>
  <c r="X570" i="2"/>
  <c r="Y570" i="2"/>
  <c r="X569" i="2"/>
  <c r="Y569" i="2"/>
  <c r="X566" i="2"/>
  <c r="W566" i="2"/>
  <c r="Y566" i="2"/>
  <c r="Y519" i="2"/>
  <c r="Y518" i="2"/>
  <c r="W517" i="2"/>
  <c r="X517" i="2"/>
  <c r="N512" i="2"/>
  <c r="O512" i="2"/>
  <c r="W506" i="2"/>
  <c r="X506" i="2"/>
  <c r="Y506" i="2"/>
  <c r="M496" i="2"/>
  <c r="N496" i="2" s="1"/>
  <c r="W488" i="2"/>
  <c r="Y488" i="2"/>
  <c r="X488" i="2"/>
  <c r="O480" i="2"/>
  <c r="N480" i="2"/>
  <c r="Y462" i="2"/>
  <c r="Z462" i="2" s="1"/>
  <c r="N635" i="2"/>
  <c r="M628" i="2"/>
  <c r="N628" i="2" s="1"/>
  <c r="N618" i="2"/>
  <c r="N609" i="2"/>
  <c r="N603" i="2"/>
  <c r="O594" i="2"/>
  <c r="N581" i="2"/>
  <c r="O581" i="2"/>
  <c r="W555" i="2"/>
  <c r="Z555" i="2" s="1"/>
  <c r="W542" i="2"/>
  <c r="X542" i="2"/>
  <c r="Y542" i="2"/>
  <c r="O535" i="2"/>
  <c r="W522" i="2"/>
  <c r="X522" i="2"/>
  <c r="M504" i="2"/>
  <c r="N504" i="2" s="1"/>
  <c r="M492" i="2"/>
  <c r="N492" i="2" s="1"/>
  <c r="M482" i="2"/>
  <c r="N482" i="2" s="1"/>
  <c r="M576" i="2"/>
  <c r="Y568" i="2"/>
  <c r="W568" i="2"/>
  <c r="O545" i="2"/>
  <c r="W543" i="2"/>
  <c r="Y543" i="2"/>
  <c r="Y532" i="2"/>
  <c r="Z532" i="2" s="1"/>
  <c r="M531" i="2"/>
  <c r="N531" i="2" s="1"/>
  <c r="Y528" i="2"/>
  <c r="W528" i="2"/>
  <c r="O527" i="2"/>
  <c r="O522" i="2"/>
  <c r="N522" i="2"/>
  <c r="X513" i="2"/>
  <c r="W513" i="2"/>
  <c r="Y513" i="2"/>
  <c r="M502" i="2"/>
  <c r="W484" i="2"/>
  <c r="Y484" i="2"/>
  <c r="X484" i="2"/>
  <c r="W480" i="2"/>
  <c r="Y480" i="2"/>
  <c r="X479" i="2"/>
  <c r="W479" i="2"/>
  <c r="Y479" i="2"/>
  <c r="W475" i="2"/>
  <c r="X475" i="2"/>
  <c r="Y475" i="2"/>
  <c r="Y458" i="2"/>
  <c r="W439" i="2"/>
  <c r="X439" i="2"/>
  <c r="Y439" i="2"/>
  <c r="Y442" i="2"/>
  <c r="N700" i="2"/>
  <c r="N684" i="2"/>
  <c r="N668" i="2"/>
  <c r="N652" i="2"/>
  <c r="M644" i="2"/>
  <c r="N644" i="2" s="1"/>
  <c r="N598" i="2"/>
  <c r="M580" i="2"/>
  <c r="N580" i="2" s="1"/>
  <c r="N558" i="2"/>
  <c r="Y549" i="2"/>
  <c r="W549" i="2"/>
  <c r="Y540" i="2"/>
  <c r="W540" i="2"/>
  <c r="X540" i="2"/>
  <c r="X521" i="2"/>
  <c r="Y521" i="2"/>
  <c r="W521" i="2"/>
  <c r="W501" i="2"/>
  <c r="X501" i="2"/>
  <c r="Y501" i="2"/>
  <c r="W496" i="2"/>
  <c r="Y496" i="2"/>
  <c r="X496" i="2"/>
  <c r="X481" i="2"/>
  <c r="W481" i="2"/>
  <c r="O470" i="2"/>
  <c r="Y465" i="2"/>
  <c r="W463" i="2"/>
  <c r="X463" i="2"/>
  <c r="Y463" i="2"/>
  <c r="Y459" i="2"/>
  <c r="N704" i="2"/>
  <c r="N688" i="2"/>
  <c r="N672" i="2"/>
  <c r="N656" i="2"/>
  <c r="N619" i="2"/>
  <c r="M612" i="2"/>
  <c r="N612" i="2" s="1"/>
  <c r="M591" i="2"/>
  <c r="N591" i="2" s="1"/>
  <c r="O578" i="2"/>
  <c r="M569" i="2"/>
  <c r="N569" i="2" s="1"/>
  <c r="M567" i="2"/>
  <c r="N567" i="2" s="1"/>
  <c r="O564" i="2"/>
  <c r="X537" i="2"/>
  <c r="Y537" i="2"/>
  <c r="Y536" i="2"/>
  <c r="W536" i="2"/>
  <c r="X536" i="2"/>
  <c r="W534" i="2"/>
  <c r="X534" i="2"/>
  <c r="W530" i="2"/>
  <c r="Z530" i="2" s="1"/>
  <c r="N529" i="2"/>
  <c r="O529" i="2"/>
  <c r="W507" i="2"/>
  <c r="X507" i="2"/>
  <c r="N503" i="2"/>
  <c r="X497" i="2"/>
  <c r="W497" i="2"/>
  <c r="Y497" i="2"/>
  <c r="M487" i="2"/>
  <c r="N487" i="2" s="1"/>
  <c r="Y476" i="2"/>
  <c r="W476" i="2"/>
  <c r="X460" i="2"/>
  <c r="W460" i="2"/>
  <c r="Y460" i="2"/>
  <c r="X454" i="2"/>
  <c r="Y454" i="2"/>
  <c r="W454" i="2"/>
  <c r="W440" i="2"/>
  <c r="Y440" i="2"/>
  <c r="X440" i="2"/>
  <c r="X438" i="2"/>
  <c r="Y438" i="2"/>
  <c r="W438" i="2"/>
  <c r="Y477" i="2"/>
  <c r="Y452" i="2"/>
  <c r="Y471" i="2"/>
  <c r="Y487" i="2"/>
  <c r="Y450" i="2"/>
  <c r="O530" i="2"/>
  <c r="N530" i="2"/>
  <c r="O525" i="2"/>
  <c r="W523" i="2"/>
  <c r="X523" i="2"/>
  <c r="Y523" i="2"/>
  <c r="O520" i="2"/>
  <c r="N514" i="2"/>
  <c r="X509" i="2"/>
  <c r="Y509" i="2"/>
  <c r="W502" i="2"/>
  <c r="X502" i="2"/>
  <c r="Y502" i="2"/>
  <c r="Y494" i="2"/>
  <c r="X494" i="2"/>
  <c r="M489" i="2"/>
  <c r="W483" i="2"/>
  <c r="Y483" i="2"/>
  <c r="W482" i="2"/>
  <c r="Y482" i="2"/>
  <c r="W473" i="2"/>
  <c r="X473" i="2"/>
  <c r="Y473" i="2"/>
  <c r="Y469" i="2"/>
  <c r="W469" i="2"/>
  <c r="X469" i="2"/>
  <c r="Y461" i="2"/>
  <c r="X461" i="2"/>
  <c r="W461" i="2"/>
  <c r="W447" i="2"/>
  <c r="X447" i="2"/>
  <c r="Y447" i="2"/>
  <c r="N568" i="2"/>
  <c r="N559" i="2"/>
  <c r="N555" i="2"/>
  <c r="N552" i="2"/>
  <c r="O542" i="2"/>
  <c r="M536" i="2"/>
  <c r="O533" i="2"/>
  <c r="O521" i="2"/>
  <c r="X511" i="2"/>
  <c r="Z511" i="2" s="1"/>
  <c r="O497" i="2"/>
  <c r="X477" i="2"/>
  <c r="O476" i="2"/>
  <c r="O471" i="2"/>
  <c r="N459" i="2"/>
  <c r="M454" i="2"/>
  <c r="N454" i="2" s="1"/>
  <c r="Y448" i="2"/>
  <c r="X448" i="2"/>
  <c r="N447" i="2"/>
  <c r="Y445" i="2"/>
  <c r="W445" i="2"/>
  <c r="X445" i="2"/>
  <c r="X420" i="2"/>
  <c r="Y420" i="2"/>
  <c r="W420" i="2"/>
  <c r="N627" i="2"/>
  <c r="N595" i="2"/>
  <c r="N524" i="2"/>
  <c r="N519" i="2"/>
  <c r="M513" i="2"/>
  <c r="N513" i="2" s="1"/>
  <c r="M498" i="2"/>
  <c r="N498" i="2" s="1"/>
  <c r="Y478" i="2"/>
  <c r="X478" i="2"/>
  <c r="W449" i="2"/>
  <c r="X449" i="2"/>
  <c r="Y449" i="2"/>
  <c r="X441" i="2"/>
  <c r="W441" i="2"/>
  <c r="Y441" i="2"/>
  <c r="X433" i="2"/>
  <c r="W433" i="2"/>
  <c r="Y433" i="2"/>
  <c r="X430" i="2"/>
  <c r="Y430" i="2"/>
  <c r="W430" i="2"/>
  <c r="Y415" i="2"/>
  <c r="W415" i="2"/>
  <c r="X415" i="2"/>
  <c r="M544" i="2"/>
  <c r="N527" i="2"/>
  <c r="O524" i="2"/>
  <c r="M507" i="2"/>
  <c r="N486" i="2"/>
  <c r="O481" i="2"/>
  <c r="X457" i="2"/>
  <c r="Y457" i="2"/>
  <c r="O455" i="2"/>
  <c r="X446" i="2"/>
  <c r="Y446" i="2"/>
  <c r="W446" i="2"/>
  <c r="Y409" i="2"/>
  <c r="W406" i="2"/>
  <c r="X406" i="2"/>
  <c r="Y406" i="2"/>
  <c r="Y435" i="2"/>
  <c r="Y422" i="2"/>
  <c r="Y474" i="2"/>
  <c r="W464" i="2"/>
  <c r="Y464" i="2"/>
  <c r="O463" i="2"/>
  <c r="N463" i="2"/>
  <c r="M462" i="2"/>
  <c r="N462" i="2" s="1"/>
  <c r="X458" i="2"/>
  <c r="W458" i="2"/>
  <c r="W456" i="2"/>
  <c r="Y456" i="2"/>
  <c r="Y453" i="2"/>
  <c r="W453" i="2"/>
  <c r="W450" i="2"/>
  <c r="O448" i="2"/>
  <c r="X443" i="2"/>
  <c r="Y443" i="2"/>
  <c r="W434" i="2"/>
  <c r="X434" i="2"/>
  <c r="Y434" i="2"/>
  <c r="W431" i="2"/>
  <c r="Y431" i="2"/>
  <c r="X431" i="2"/>
  <c r="W424" i="2"/>
  <c r="X424" i="2"/>
  <c r="Y424" i="2"/>
  <c r="W413" i="2"/>
  <c r="X413" i="2"/>
  <c r="Y413" i="2"/>
  <c r="N563" i="2"/>
  <c r="N560" i="2"/>
  <c r="N547" i="2"/>
  <c r="N535" i="2"/>
  <c r="O526" i="2"/>
  <c r="M523" i="2"/>
  <c r="N520" i="2"/>
  <c r="O506" i="2"/>
  <c r="W500" i="2"/>
  <c r="Y500" i="2"/>
  <c r="W490" i="2"/>
  <c r="Y490" i="2"/>
  <c r="X487" i="2"/>
  <c r="W472" i="2"/>
  <c r="X472" i="2"/>
  <c r="W471" i="2"/>
  <c r="X471" i="2"/>
  <c r="X470" i="2"/>
  <c r="Y470" i="2"/>
  <c r="W470" i="2"/>
  <c r="O469" i="2"/>
  <c r="W451" i="2"/>
  <c r="X451" i="2"/>
  <c r="Y451" i="2"/>
  <c r="X428" i="2"/>
  <c r="Y428" i="2"/>
  <c r="W428" i="2"/>
  <c r="O427" i="2"/>
  <c r="N427" i="2"/>
  <c r="W421" i="2"/>
  <c r="Y421" i="2"/>
  <c r="X421" i="2"/>
  <c r="N643" i="2"/>
  <c r="N611" i="2"/>
  <c r="N579" i="2"/>
  <c r="N539" i="2"/>
  <c r="N515" i="2"/>
  <c r="Y493" i="2"/>
  <c r="M479" i="2"/>
  <c r="N479" i="2" s="1"/>
  <c r="N478" i="2"/>
  <c r="X465" i="2"/>
  <c r="W465" i="2"/>
  <c r="X459" i="2"/>
  <c r="W459" i="2"/>
  <c r="M456" i="2"/>
  <c r="N456" i="2" s="1"/>
  <c r="X444" i="2"/>
  <c r="W444" i="2"/>
  <c r="Y444" i="2"/>
  <c r="Y411" i="2"/>
  <c r="W411" i="2"/>
  <c r="X411" i="2"/>
  <c r="N470" i="2"/>
  <c r="X468" i="2"/>
  <c r="W468" i="2"/>
  <c r="X467" i="2"/>
  <c r="W467" i="2"/>
  <c r="O459" i="2"/>
  <c r="W455" i="2"/>
  <c r="X455" i="2"/>
  <c r="Y455" i="2"/>
  <c r="O447" i="2"/>
  <c r="Y437" i="2"/>
  <c r="W437" i="2"/>
  <c r="Y432" i="2"/>
  <c r="X432" i="2"/>
  <c r="W432" i="2"/>
  <c r="Y426" i="2"/>
  <c r="X414" i="2"/>
  <c r="W414" i="2"/>
  <c r="Y414" i="2"/>
  <c r="N468" i="2"/>
  <c r="M464" i="2"/>
  <c r="N464" i="2" s="1"/>
  <c r="N455" i="2"/>
  <c r="X452" i="2"/>
  <c r="O446" i="2"/>
  <c r="X442" i="2"/>
  <c r="X436" i="2"/>
  <c r="O431" i="2"/>
  <c r="M425" i="2"/>
  <c r="N425" i="2" s="1"/>
  <c r="O421" i="2"/>
  <c r="O413" i="2"/>
  <c r="X408" i="2"/>
  <c r="W408" i="2"/>
  <c r="Y408" i="2"/>
  <c r="O403" i="2"/>
  <c r="W394" i="2"/>
  <c r="Y394" i="2"/>
  <c r="X394" i="2"/>
  <c r="O393" i="2"/>
  <c r="N393" i="2"/>
  <c r="X387" i="2"/>
  <c r="Y387" i="2"/>
  <c r="W387" i="2"/>
  <c r="W386" i="2"/>
  <c r="Y386" i="2"/>
  <c r="O369" i="2"/>
  <c r="Y359" i="2"/>
  <c r="N499" i="2"/>
  <c r="N483" i="2"/>
  <c r="O467" i="2"/>
  <c r="O458" i="2"/>
  <c r="N445" i="2"/>
  <c r="M440" i="2"/>
  <c r="N440" i="2" s="1"/>
  <c r="O439" i="2"/>
  <c r="N439" i="2"/>
  <c r="X435" i="2"/>
  <c r="M414" i="2"/>
  <c r="N414" i="2" s="1"/>
  <c r="W397" i="2"/>
  <c r="X397" i="2"/>
  <c r="Y397" i="2"/>
  <c r="M396" i="2"/>
  <c r="N396" i="2" s="1"/>
  <c r="W429" i="2"/>
  <c r="X429" i="2"/>
  <c r="Y429" i="2"/>
  <c r="Y427" i="2"/>
  <c r="X427" i="2"/>
  <c r="W427" i="2"/>
  <c r="W426" i="2"/>
  <c r="X426" i="2"/>
  <c r="Y419" i="2"/>
  <c r="W419" i="2"/>
  <c r="X419" i="2"/>
  <c r="X410" i="2"/>
  <c r="W410" i="2"/>
  <c r="Y410" i="2"/>
  <c r="X409" i="2"/>
  <c r="W409" i="2"/>
  <c r="W404" i="2"/>
  <c r="X404" i="2"/>
  <c r="Y404" i="2"/>
  <c r="W402" i="2"/>
  <c r="Y402" i="2"/>
  <c r="X402" i="2"/>
  <c r="Y391" i="2"/>
  <c r="Z391" i="2" s="1"/>
  <c r="W380" i="2"/>
  <c r="X380" i="2"/>
  <c r="Y380" i="2"/>
  <c r="W370" i="2"/>
  <c r="Y370" i="2"/>
  <c r="X370" i="2"/>
  <c r="W360" i="2"/>
  <c r="X360" i="2"/>
  <c r="Y360" i="2"/>
  <c r="N497" i="2"/>
  <c r="O485" i="2"/>
  <c r="N481" i="2"/>
  <c r="N475" i="2"/>
  <c r="N444" i="2"/>
  <c r="O443" i="2"/>
  <c r="O438" i="2"/>
  <c r="N437" i="2"/>
  <c r="Y418" i="2"/>
  <c r="X418" i="2"/>
  <c r="Y417" i="2"/>
  <c r="X417" i="2"/>
  <c r="X395" i="2"/>
  <c r="Y395" i="2"/>
  <c r="W395" i="2"/>
  <c r="X350" i="2"/>
  <c r="W350" i="2"/>
  <c r="Y350" i="2"/>
  <c r="Y353" i="2"/>
  <c r="Y382" i="2"/>
  <c r="Y375" i="2"/>
  <c r="Y383" i="2"/>
  <c r="Y373" i="2"/>
  <c r="N472" i="2"/>
  <c r="O457" i="2"/>
  <c r="N453" i="2"/>
  <c r="W425" i="2"/>
  <c r="Y425" i="2"/>
  <c r="W423" i="2"/>
  <c r="Y423" i="2"/>
  <c r="X422" i="2"/>
  <c r="Z422" i="2" s="1"/>
  <c r="Y416" i="2"/>
  <c r="X416" i="2"/>
  <c r="X412" i="2"/>
  <c r="Y412" i="2"/>
  <c r="W405" i="2"/>
  <c r="Y405" i="2"/>
  <c r="X405" i="2"/>
  <c r="M402" i="2"/>
  <c r="N402" i="2" s="1"/>
  <c r="O397" i="2"/>
  <c r="W388" i="2"/>
  <c r="X388" i="2"/>
  <c r="Y388" i="2"/>
  <c r="W378" i="2"/>
  <c r="Y378" i="2"/>
  <c r="X378" i="2"/>
  <c r="N469" i="2"/>
  <c r="N448" i="2"/>
  <c r="M435" i="2"/>
  <c r="O409" i="2"/>
  <c r="Y398" i="2"/>
  <c r="W381" i="2"/>
  <c r="X381" i="2"/>
  <c r="Y381" i="2"/>
  <c r="N410" i="2"/>
  <c r="O410" i="2"/>
  <c r="O405" i="2"/>
  <c r="X403" i="2"/>
  <c r="Y403" i="2"/>
  <c r="W403" i="2"/>
  <c r="X401" i="2"/>
  <c r="Y401" i="2"/>
  <c r="W401" i="2"/>
  <c r="M395" i="2"/>
  <c r="Y384" i="2"/>
  <c r="X384" i="2"/>
  <c r="W384" i="2"/>
  <c r="W372" i="2"/>
  <c r="X372" i="2"/>
  <c r="Y372" i="2"/>
  <c r="M432" i="2"/>
  <c r="N432" i="2" s="1"/>
  <c r="M430" i="2"/>
  <c r="M429" i="2"/>
  <c r="N424" i="2"/>
  <c r="O424" i="2"/>
  <c r="O420" i="2"/>
  <c r="M419" i="2"/>
  <c r="N419" i="2" s="1"/>
  <c r="M418" i="2"/>
  <c r="N418" i="2" s="1"/>
  <c r="X407" i="2"/>
  <c r="W407" i="2"/>
  <c r="Y407" i="2"/>
  <c r="M398" i="2"/>
  <c r="N398" i="2" s="1"/>
  <c r="W396" i="2"/>
  <c r="X396" i="2"/>
  <c r="Y396" i="2"/>
  <c r="X393" i="2"/>
  <c r="Y393" i="2"/>
  <c r="Y389" i="2"/>
  <c r="X386" i="2"/>
  <c r="X385" i="2"/>
  <c r="Y385" i="2"/>
  <c r="W385" i="2"/>
  <c r="O404" i="2"/>
  <c r="Y400" i="2"/>
  <c r="X400" i="2"/>
  <c r="O391" i="2"/>
  <c r="X379" i="2"/>
  <c r="Y379" i="2"/>
  <c r="X377" i="2"/>
  <c r="W377" i="2"/>
  <c r="Y365" i="2"/>
  <c r="W365" i="2"/>
  <c r="Y362" i="2"/>
  <c r="X362" i="2"/>
  <c r="W361" i="2"/>
  <c r="Y361" i="2"/>
  <c r="N353" i="2"/>
  <c r="W351" i="2"/>
  <c r="X351" i="2"/>
  <c r="Y351" i="2"/>
  <c r="W344" i="2"/>
  <c r="Y344" i="2"/>
  <c r="X344" i="2"/>
  <c r="Y341" i="2"/>
  <c r="X341" i="2"/>
  <c r="W341" i="2"/>
  <c r="W334" i="2"/>
  <c r="Y334" i="2"/>
  <c r="X334" i="2"/>
  <c r="Y330" i="2"/>
  <c r="W330" i="2"/>
  <c r="X330" i="2"/>
  <c r="O328" i="2"/>
  <c r="Y313" i="2"/>
  <c r="W308" i="2"/>
  <c r="Y308" i="2"/>
  <c r="X308" i="2"/>
  <c r="Y347" i="2"/>
  <c r="Y336" i="2"/>
  <c r="Y357" i="2"/>
  <c r="N403" i="2"/>
  <c r="W373" i="2"/>
  <c r="X373" i="2"/>
  <c r="N371" i="2"/>
  <c r="X367" i="2"/>
  <c r="W367" i="2"/>
  <c r="Y367" i="2"/>
  <c r="Y364" i="2"/>
  <c r="W364" i="2"/>
  <c r="O359" i="2"/>
  <c r="N359" i="2"/>
  <c r="Y354" i="2"/>
  <c r="X354" i="2"/>
  <c r="W354" i="2"/>
  <c r="W348" i="2"/>
  <c r="X348" i="2"/>
  <c r="Y348" i="2"/>
  <c r="X335" i="2"/>
  <c r="Y335" i="2"/>
  <c r="W335" i="2"/>
  <c r="Y376" i="2"/>
  <c r="W374" i="2"/>
  <c r="Y374" i="2"/>
  <c r="M372" i="2"/>
  <c r="N372" i="2" s="1"/>
  <c r="O361" i="2"/>
  <c r="Y352" i="2"/>
  <c r="X352" i="2"/>
  <c r="W352" i="2"/>
  <c r="Y331" i="2"/>
  <c r="M423" i="2"/>
  <c r="N423" i="2" s="1"/>
  <c r="N413" i="2"/>
  <c r="N408" i="2"/>
  <c r="M406" i="2"/>
  <c r="N406" i="2" s="1"/>
  <c r="N401" i="2"/>
  <c r="Y399" i="2"/>
  <c r="Z399" i="2" s="1"/>
  <c r="X398" i="2"/>
  <c r="Y392" i="2"/>
  <c r="W392" i="2"/>
  <c r="W389" i="2"/>
  <c r="X389" i="2"/>
  <c r="X383" i="2"/>
  <c r="Z383" i="2" s="1"/>
  <c r="W382" i="2"/>
  <c r="X382" i="2"/>
  <c r="M379" i="2"/>
  <c r="N379" i="2" s="1"/>
  <c r="W368" i="2"/>
  <c r="X368" i="2"/>
  <c r="Y368" i="2"/>
  <c r="N364" i="2"/>
  <c r="O364" i="2"/>
  <c r="Y314" i="2"/>
  <c r="W314" i="2"/>
  <c r="X314" i="2"/>
  <c r="W390" i="2"/>
  <c r="Y390" i="2"/>
  <c r="M388" i="2"/>
  <c r="N388" i="2" s="1"/>
  <c r="O386" i="2"/>
  <c r="O381" i="2"/>
  <c r="O378" i="2"/>
  <c r="O377" i="2"/>
  <c r="X371" i="2"/>
  <c r="Y371" i="2"/>
  <c r="W371" i="2"/>
  <c r="X358" i="2"/>
  <c r="W358" i="2"/>
  <c r="Y358" i="2"/>
  <c r="X355" i="2"/>
  <c r="W355" i="2"/>
  <c r="Y355" i="2"/>
  <c r="W340" i="2"/>
  <c r="X340" i="2"/>
  <c r="Y340" i="2"/>
  <c r="Y338" i="2"/>
  <c r="W338" i="2"/>
  <c r="X338" i="2"/>
  <c r="Y322" i="2"/>
  <c r="X322" i="2"/>
  <c r="W322" i="2"/>
  <c r="Y342" i="2"/>
  <c r="Z342" i="2" s="1"/>
  <c r="O389" i="2"/>
  <c r="N386" i="2"/>
  <c r="N381" i="2"/>
  <c r="M374" i="2"/>
  <c r="N374" i="2" s="1"/>
  <c r="X369" i="2"/>
  <c r="Y369" i="2"/>
  <c r="M357" i="2"/>
  <c r="O352" i="2"/>
  <c r="W332" i="2"/>
  <c r="Y332" i="2"/>
  <c r="X332" i="2"/>
  <c r="Y319" i="2"/>
  <c r="W319" i="2"/>
  <c r="X319" i="2"/>
  <c r="W310" i="2"/>
  <c r="Y310" i="2"/>
  <c r="X310" i="2"/>
  <c r="N412" i="2"/>
  <c r="N405" i="2"/>
  <c r="N404" i="2"/>
  <c r="W400" i="2"/>
  <c r="N397" i="2"/>
  <c r="O394" i="2"/>
  <c r="M390" i="2"/>
  <c r="N390" i="2" s="1"/>
  <c r="W379" i="2"/>
  <c r="Y377" i="2"/>
  <c r="Y366" i="2"/>
  <c r="W366" i="2"/>
  <c r="X366" i="2"/>
  <c r="X365" i="2"/>
  <c r="W362" i="2"/>
  <c r="Z362" i="2" s="1"/>
  <c r="X361" i="2"/>
  <c r="X359" i="2"/>
  <c r="W356" i="2"/>
  <c r="X356" i="2"/>
  <c r="Y356" i="2"/>
  <c r="O355" i="2"/>
  <c r="O353" i="2"/>
  <c r="O349" i="2"/>
  <c r="M370" i="2"/>
  <c r="N370" i="2" s="1"/>
  <c r="M368" i="2"/>
  <c r="N368" i="2" s="1"/>
  <c r="Y363" i="2"/>
  <c r="Z363" i="2" s="1"/>
  <c r="X353" i="2"/>
  <c r="Z353" i="2" s="1"/>
  <c r="Y346" i="2"/>
  <c r="Z346" i="2" s="1"/>
  <c r="Y343" i="2"/>
  <c r="Z343" i="2" s="1"/>
  <c r="O341" i="2"/>
  <c r="O339" i="2"/>
  <c r="X326" i="2"/>
  <c r="W326" i="2"/>
  <c r="Y326" i="2"/>
  <c r="O322" i="2"/>
  <c r="N422" i="2"/>
  <c r="N389" i="2"/>
  <c r="M382" i="2"/>
  <c r="N382" i="2" s="1"/>
  <c r="X347" i="2"/>
  <c r="O346" i="2"/>
  <c r="N346" i="2"/>
  <c r="M331" i="2"/>
  <c r="N328" i="2"/>
  <c r="Y320" i="2"/>
  <c r="X320" i="2"/>
  <c r="N315" i="2"/>
  <c r="O315" i="2"/>
  <c r="Y306" i="2"/>
  <c r="W306" i="2"/>
  <c r="X306" i="2"/>
  <c r="W296" i="2"/>
  <c r="X296" i="2"/>
  <c r="Y296" i="2"/>
  <c r="Y290" i="2"/>
  <c r="W290" i="2"/>
  <c r="X290" i="2"/>
  <c r="Y349" i="2"/>
  <c r="Z349" i="2" s="1"/>
  <c r="X329" i="2"/>
  <c r="Y329" i="2"/>
  <c r="X327" i="2"/>
  <c r="Y327" i="2"/>
  <c r="W327" i="2"/>
  <c r="Y321" i="2"/>
  <c r="W321" i="2"/>
  <c r="X321" i="2"/>
  <c r="O317" i="2"/>
  <c r="M316" i="2"/>
  <c r="N316" i="2" s="1"/>
  <c r="W313" i="2"/>
  <c r="X313" i="2"/>
  <c r="W312" i="2"/>
  <c r="X312" i="2"/>
  <c r="Y312" i="2"/>
  <c r="X307" i="2"/>
  <c r="W307" i="2"/>
  <c r="Y307" i="2"/>
  <c r="M305" i="2"/>
  <c r="N305" i="2" s="1"/>
  <c r="W303" i="2"/>
  <c r="Y303" i="2"/>
  <c r="X303" i="2"/>
  <c r="W297" i="2"/>
  <c r="X297" i="2"/>
  <c r="Y297" i="2"/>
  <c r="O293" i="2"/>
  <c r="X285" i="2"/>
  <c r="Y285" i="2"/>
  <c r="W285" i="2"/>
  <c r="Y283" i="2"/>
  <c r="W276" i="2"/>
  <c r="Y276" i="2"/>
  <c r="Y272" i="2"/>
  <c r="X276" i="2"/>
  <c r="Y279" i="2"/>
  <c r="Y293" i="2"/>
  <c r="Y292" i="2"/>
  <c r="Y301" i="2"/>
  <c r="N387" i="2"/>
  <c r="O380" i="2"/>
  <c r="O373" i="2"/>
  <c r="W345" i="2"/>
  <c r="X345" i="2"/>
  <c r="Y345" i="2"/>
  <c r="X339" i="2"/>
  <c r="Y339" i="2"/>
  <c r="W339" i="2"/>
  <c r="W337" i="2"/>
  <c r="Y337" i="2"/>
  <c r="M354" i="2"/>
  <c r="N354" i="2" s="1"/>
  <c r="M350" i="2"/>
  <c r="N350" i="2" s="1"/>
  <c r="N349" i="2"/>
  <c r="X331" i="2"/>
  <c r="W331" i="2"/>
  <c r="W325" i="2"/>
  <c r="X325" i="2"/>
  <c r="Y325" i="2"/>
  <c r="W324" i="2"/>
  <c r="Y324" i="2"/>
  <c r="O320" i="2"/>
  <c r="W295" i="2"/>
  <c r="X295" i="2"/>
  <c r="Y295" i="2"/>
  <c r="Y262" i="2"/>
  <c r="M318" i="2"/>
  <c r="N318" i="2" s="1"/>
  <c r="X299" i="2"/>
  <c r="W299" i="2"/>
  <c r="Y299" i="2"/>
  <c r="Y298" i="2"/>
  <c r="X298" i="2"/>
  <c r="W298" i="2"/>
  <c r="X280" i="2"/>
  <c r="Y280" i="2"/>
  <c r="W280" i="2"/>
  <c r="W333" i="2"/>
  <c r="X333" i="2"/>
  <c r="Y333" i="2"/>
  <c r="O324" i="2"/>
  <c r="N324" i="2"/>
  <c r="W316" i="2"/>
  <c r="X316" i="2"/>
  <c r="Y316" i="2"/>
  <c r="Y315" i="2"/>
  <c r="W309" i="2"/>
  <c r="X309" i="2"/>
  <c r="Y309" i="2"/>
  <c r="Y289" i="2"/>
  <c r="W289" i="2"/>
  <c r="X289" i="2"/>
  <c r="W300" i="2"/>
  <c r="X300" i="2"/>
  <c r="Y300" i="2"/>
  <c r="X291" i="2"/>
  <c r="Y291" i="2"/>
  <c r="W291" i="2"/>
  <c r="O289" i="2"/>
  <c r="W284" i="2"/>
  <c r="X284" i="2"/>
  <c r="Y284" i="2"/>
  <c r="X278" i="2"/>
  <c r="W278" i="2"/>
  <c r="Y278" i="2"/>
  <c r="N272" i="2"/>
  <c r="O272" i="2"/>
  <c r="W245" i="2"/>
  <c r="X245" i="2"/>
  <c r="Y245" i="2"/>
  <c r="Y253" i="2"/>
  <c r="Y305" i="2"/>
  <c r="Y257" i="2"/>
  <c r="Y268" i="2"/>
  <c r="N399" i="2"/>
  <c r="N391" i="2"/>
  <c r="N383" i="2"/>
  <c r="N375" i="2"/>
  <c r="N367" i="2"/>
  <c r="N360" i="2"/>
  <c r="N345" i="2"/>
  <c r="O345" i="2"/>
  <c r="O338" i="2"/>
  <c r="O332" i="2"/>
  <c r="X328" i="2"/>
  <c r="Y328" i="2"/>
  <c r="Y318" i="2"/>
  <c r="Z318" i="2" s="1"/>
  <c r="X317" i="2"/>
  <c r="Y317" i="2"/>
  <c r="W317" i="2"/>
  <c r="X315" i="2"/>
  <c r="W315" i="2"/>
  <c r="W293" i="2"/>
  <c r="X293" i="2"/>
  <c r="O291" i="2"/>
  <c r="M288" i="2"/>
  <c r="W270" i="2"/>
  <c r="X270" i="2"/>
  <c r="Y270" i="2"/>
  <c r="W262" i="2"/>
  <c r="X262" i="2"/>
  <c r="O356" i="2"/>
  <c r="N338" i="2"/>
  <c r="M330" i="2"/>
  <c r="N330" i="2" s="1"/>
  <c r="M325" i="2"/>
  <c r="N314" i="2"/>
  <c r="O314" i="2"/>
  <c r="Y286" i="2"/>
  <c r="W286" i="2"/>
  <c r="X286" i="2"/>
  <c r="X275" i="2"/>
  <c r="W275" i="2"/>
  <c r="Y275" i="2"/>
  <c r="M273" i="2"/>
  <c r="N273" i="2" s="1"/>
  <c r="N341" i="2"/>
  <c r="M321" i="2"/>
  <c r="N321" i="2" s="1"/>
  <c r="O311" i="2"/>
  <c r="M307" i="2"/>
  <c r="O298" i="2"/>
  <c r="W294" i="2"/>
  <c r="X294" i="2"/>
  <c r="Y294" i="2"/>
  <c r="Y287" i="2"/>
  <c r="W287" i="2"/>
  <c r="X287" i="2"/>
  <c r="Y282" i="2"/>
  <c r="X282" i="2"/>
  <c r="X281" i="2"/>
  <c r="W281" i="2"/>
  <c r="Y281" i="2"/>
  <c r="W271" i="2"/>
  <c r="X271" i="2"/>
  <c r="Y271" i="2"/>
  <c r="M266" i="2"/>
  <c r="Y261" i="2"/>
  <c r="Y255" i="2"/>
  <c r="W255" i="2"/>
  <c r="X255" i="2"/>
  <c r="Y244" i="2"/>
  <c r="N369" i="2"/>
  <c r="N361" i="2"/>
  <c r="O327" i="2"/>
  <c r="N327" i="2"/>
  <c r="X323" i="2"/>
  <c r="W323" i="2"/>
  <c r="Y323" i="2"/>
  <c r="N322" i="2"/>
  <c r="N320" i="2"/>
  <c r="X283" i="2"/>
  <c r="W283" i="2"/>
  <c r="W277" i="2"/>
  <c r="X277" i="2"/>
  <c r="Y277" i="2"/>
  <c r="X267" i="2"/>
  <c r="W267" i="2"/>
  <c r="Y267" i="2"/>
  <c r="M261" i="2"/>
  <c r="N261" i="2" s="1"/>
  <c r="Y311" i="2"/>
  <c r="Z311" i="2" s="1"/>
  <c r="W304" i="2"/>
  <c r="X304" i="2"/>
  <c r="Y304" i="2"/>
  <c r="W302" i="2"/>
  <c r="X302" i="2"/>
  <c r="Y302" i="2"/>
  <c r="O299" i="2"/>
  <c r="O275" i="2"/>
  <c r="O267" i="2"/>
  <c r="Y252" i="2"/>
  <c r="Y251" i="2"/>
  <c r="W251" i="2"/>
  <c r="X251" i="2"/>
  <c r="W249" i="2"/>
  <c r="X249" i="2"/>
  <c r="Y249" i="2"/>
  <c r="X235" i="2"/>
  <c r="Y235" i="2"/>
  <c r="W235" i="2"/>
  <c r="Y210" i="2"/>
  <c r="Y274" i="2"/>
  <c r="W274" i="2"/>
  <c r="X274" i="2"/>
  <c r="W273" i="2"/>
  <c r="Y269" i="2"/>
  <c r="W268" i="2"/>
  <c r="X268" i="2"/>
  <c r="X265" i="2"/>
  <c r="Y265" i="2"/>
  <c r="O237" i="2"/>
  <c r="O285" i="2"/>
  <c r="W272" i="2"/>
  <c r="W266" i="2"/>
  <c r="Y266" i="2"/>
  <c r="Y264" i="2"/>
  <c r="W264" i="2"/>
  <c r="X264" i="2"/>
  <c r="Y259" i="2"/>
  <c r="X259" i="2"/>
  <c r="M249" i="2"/>
  <c r="N249" i="2" s="1"/>
  <c r="X246" i="2"/>
  <c r="W246" i="2"/>
  <c r="Y246" i="2"/>
  <c r="O243" i="2"/>
  <c r="W227" i="2"/>
  <c r="X227" i="2"/>
  <c r="Y227" i="2"/>
  <c r="N317" i="2"/>
  <c r="N309" i="2"/>
  <c r="O297" i="2"/>
  <c r="O296" i="2"/>
  <c r="W292" i="2"/>
  <c r="Y288" i="2"/>
  <c r="Z288" i="2" s="1"/>
  <c r="N285" i="2"/>
  <c r="M284" i="2"/>
  <c r="N280" i="2"/>
  <c r="W236" i="2"/>
  <c r="X236" i="2"/>
  <c r="Y236" i="2"/>
  <c r="Y199" i="2"/>
  <c r="X199" i="2"/>
  <c r="W199" i="2"/>
  <c r="O198" i="2"/>
  <c r="W196" i="2"/>
  <c r="X196" i="2"/>
  <c r="Y196" i="2"/>
  <c r="O340" i="2"/>
  <c r="O308" i="2"/>
  <c r="W305" i="2"/>
  <c r="N296" i="2"/>
  <c r="N295" i="2"/>
  <c r="O295" i="2"/>
  <c r="N290" i="2"/>
  <c r="N283" i="2"/>
  <c r="M277" i="2"/>
  <c r="O276" i="2"/>
  <c r="X248" i="2"/>
  <c r="W248" i="2"/>
  <c r="Y248" i="2"/>
  <c r="X242" i="2"/>
  <c r="Y242" i="2"/>
  <c r="W242" i="2"/>
  <c r="W228" i="2"/>
  <c r="X228" i="2"/>
  <c r="Y228" i="2"/>
  <c r="O208" i="2"/>
  <c r="N348" i="2"/>
  <c r="N337" i="2"/>
  <c r="N333" i="2"/>
  <c r="M294" i="2"/>
  <c r="N294" i="2" s="1"/>
  <c r="N275" i="2"/>
  <c r="M274" i="2"/>
  <c r="N274" i="2" s="1"/>
  <c r="W261" i="2"/>
  <c r="X261" i="2"/>
  <c r="O253" i="2"/>
  <c r="W225" i="2"/>
  <c r="X225" i="2"/>
  <c r="Y225" i="2"/>
  <c r="W209" i="2"/>
  <c r="Y209" i="2"/>
  <c r="X209" i="2"/>
  <c r="X240" i="2"/>
  <c r="W240" i="2"/>
  <c r="Y240" i="2"/>
  <c r="X232" i="2"/>
  <c r="Y232" i="2"/>
  <c r="W232" i="2"/>
  <c r="X180" i="2"/>
  <c r="Y180" i="2"/>
  <c r="W180" i="2"/>
  <c r="Y224" i="2"/>
  <c r="Y250" i="2"/>
  <c r="M306" i="2"/>
  <c r="N306" i="2" s="1"/>
  <c r="N289" i="2"/>
  <c r="Y273" i="2"/>
  <c r="X269" i="2"/>
  <c r="X254" i="2"/>
  <c r="W254" i="2"/>
  <c r="Y254" i="2"/>
  <c r="X244" i="2"/>
  <c r="W244" i="2"/>
  <c r="Y243" i="2"/>
  <c r="W243" i="2"/>
  <c r="X243" i="2"/>
  <c r="Y237" i="2"/>
  <c r="W229" i="2"/>
  <c r="X229" i="2"/>
  <c r="Y229" i="2"/>
  <c r="Y187" i="2"/>
  <c r="W187" i="2"/>
  <c r="X187" i="2"/>
  <c r="N301" i="2"/>
  <c r="N269" i="2"/>
  <c r="X258" i="2"/>
  <c r="Y258" i="2"/>
  <c r="W257" i="2"/>
  <c r="X257" i="2"/>
  <c r="Y241" i="2"/>
  <c r="Y239" i="2"/>
  <c r="X239" i="2"/>
  <c r="W239" i="2"/>
  <c r="X238" i="2"/>
  <c r="Y238" i="2"/>
  <c r="M235" i="2"/>
  <c r="N235" i="2" s="1"/>
  <c r="Y231" i="2"/>
  <c r="X231" i="2"/>
  <c r="W231" i="2"/>
  <c r="X224" i="2"/>
  <c r="W224" i="2"/>
  <c r="Y223" i="2"/>
  <c r="Z223" i="2" s="1"/>
  <c r="W217" i="2"/>
  <c r="Y217" i="2"/>
  <c r="X217" i="2"/>
  <c r="X204" i="2"/>
  <c r="Y204" i="2"/>
  <c r="W202" i="2"/>
  <c r="X202" i="2"/>
  <c r="Y202" i="2"/>
  <c r="W193" i="2"/>
  <c r="X193" i="2"/>
  <c r="Y193" i="2"/>
  <c r="Y256" i="2"/>
  <c r="O256" i="2"/>
  <c r="W253" i="2"/>
  <c r="W233" i="2"/>
  <c r="X233" i="2"/>
  <c r="Y233" i="2"/>
  <c r="M227" i="2"/>
  <c r="N227" i="2" s="1"/>
  <c r="Y220" i="2"/>
  <c r="X220" i="2"/>
  <c r="W220" i="2"/>
  <c r="W210" i="2"/>
  <c r="X210" i="2"/>
  <c r="O209" i="2"/>
  <c r="N209" i="2"/>
  <c r="Y207" i="2"/>
  <c r="W207" i="2"/>
  <c r="X200" i="2"/>
  <c r="W200" i="2"/>
  <c r="Y200" i="2"/>
  <c r="W198" i="2"/>
  <c r="X198" i="2"/>
  <c r="Y198" i="2"/>
  <c r="W197" i="2"/>
  <c r="Y197" i="2"/>
  <c r="X197" i="2"/>
  <c r="Y189" i="2"/>
  <c r="W189" i="2"/>
  <c r="N293" i="2"/>
  <c r="N267" i="2"/>
  <c r="O265" i="2"/>
  <c r="Y260" i="2"/>
  <c r="Z260" i="2" s="1"/>
  <c r="M245" i="2"/>
  <c r="W241" i="2"/>
  <c r="N237" i="2"/>
  <c r="Y190" i="2"/>
  <c r="W190" i="2"/>
  <c r="X190" i="2"/>
  <c r="X186" i="2"/>
  <c r="W186" i="2"/>
  <c r="Y186" i="2"/>
  <c r="Y176" i="2"/>
  <c r="W176" i="2"/>
  <c r="X176" i="2"/>
  <c r="M262" i="2"/>
  <c r="N262" i="2" s="1"/>
  <c r="O258" i="2"/>
  <c r="X256" i="2"/>
  <c r="X252" i="2"/>
  <c r="W252" i="2"/>
  <c r="O246" i="2"/>
  <c r="W234" i="2"/>
  <c r="X234" i="2"/>
  <c r="Y234" i="2"/>
  <c r="M230" i="2"/>
  <c r="N230" i="2" s="1"/>
  <c r="O223" i="2"/>
  <c r="N220" i="2"/>
  <c r="X218" i="2"/>
  <c r="W218" i="2"/>
  <c r="Y218" i="2"/>
  <c r="W211" i="2"/>
  <c r="X211" i="2"/>
  <c r="Y211" i="2"/>
  <c r="X208" i="2"/>
  <c r="W208" i="2"/>
  <c r="Y208" i="2"/>
  <c r="M207" i="2"/>
  <c r="N207" i="2" s="1"/>
  <c r="X205" i="2"/>
  <c r="Y205" i="2"/>
  <c r="W205" i="2"/>
  <c r="W201" i="2"/>
  <c r="X201" i="2"/>
  <c r="Y201" i="2"/>
  <c r="N200" i="2"/>
  <c r="O200" i="2"/>
  <c r="Y194" i="2"/>
  <c r="W194" i="2"/>
  <c r="X194" i="2"/>
  <c r="X184" i="2"/>
  <c r="Y184" i="2"/>
  <c r="W184" i="2"/>
  <c r="N246" i="2"/>
  <c r="O231" i="2"/>
  <c r="Y226" i="2"/>
  <c r="X226" i="2"/>
  <c r="W226" i="2"/>
  <c r="Y221" i="2"/>
  <c r="X221" i="2"/>
  <c r="Y215" i="2"/>
  <c r="W215" i="2"/>
  <c r="X215" i="2"/>
  <c r="X203" i="2"/>
  <c r="Y203" i="2"/>
  <c r="W203" i="2"/>
  <c r="W167" i="2"/>
  <c r="Y167" i="2"/>
  <c r="X167" i="2"/>
  <c r="Y181" i="2"/>
  <c r="Y178" i="2"/>
  <c r="Y183" i="2"/>
  <c r="Y263" i="2"/>
  <c r="Z263" i="2" s="1"/>
  <c r="O259" i="2"/>
  <c r="Y247" i="2"/>
  <c r="W247" i="2"/>
  <c r="O242" i="2"/>
  <c r="O241" i="2"/>
  <c r="O218" i="2"/>
  <c r="X216" i="2"/>
  <c r="Y216" i="2"/>
  <c r="W216" i="2"/>
  <c r="O214" i="2"/>
  <c r="W212" i="2"/>
  <c r="X212" i="2"/>
  <c r="Y212" i="2"/>
  <c r="X206" i="2"/>
  <c r="Y206" i="2"/>
  <c r="W206" i="2"/>
  <c r="W195" i="2"/>
  <c r="X195" i="2"/>
  <c r="Y195" i="2"/>
  <c r="W182" i="2"/>
  <c r="X182" i="2"/>
  <c r="Y182" i="2"/>
  <c r="Y162" i="2"/>
  <c r="W237" i="2"/>
  <c r="X237" i="2"/>
  <c r="M234" i="2"/>
  <c r="W230" i="2"/>
  <c r="X230" i="2"/>
  <c r="Y230" i="2"/>
  <c r="Y219" i="2"/>
  <c r="X219" i="2"/>
  <c r="W213" i="2"/>
  <c r="X213" i="2"/>
  <c r="Y213" i="2"/>
  <c r="O199" i="2"/>
  <c r="N198" i="2"/>
  <c r="X192" i="2"/>
  <c r="W192" i="2"/>
  <c r="Y192" i="2"/>
  <c r="W185" i="2"/>
  <c r="X185" i="2"/>
  <c r="Y185" i="2"/>
  <c r="O240" i="2"/>
  <c r="X222" i="2"/>
  <c r="O221" i="2"/>
  <c r="O216" i="2"/>
  <c r="W214" i="2"/>
  <c r="O193" i="2"/>
  <c r="Y191" i="2"/>
  <c r="X188" i="2"/>
  <c r="O185" i="2"/>
  <c r="O184" i="2"/>
  <c r="N184" i="2"/>
  <c r="X161" i="2"/>
  <c r="W161" i="2"/>
  <c r="Y161" i="2"/>
  <c r="X156" i="2"/>
  <c r="Y156" i="2"/>
  <c r="Y152" i="2"/>
  <c r="W152" i="2"/>
  <c r="X152" i="2"/>
  <c r="W149" i="2"/>
  <c r="Y149" i="2"/>
  <c r="X149" i="2"/>
  <c r="W146" i="2"/>
  <c r="X146" i="2"/>
  <c r="Y146" i="2"/>
  <c r="X145" i="2"/>
  <c r="W145" i="2"/>
  <c r="Y145" i="2"/>
  <c r="Y139" i="2"/>
  <c r="W139" i="2"/>
  <c r="X139" i="2"/>
  <c r="N132" i="2"/>
  <c r="O132" i="2"/>
  <c r="X106" i="2"/>
  <c r="Y106" i="2"/>
  <c r="W106" i="2"/>
  <c r="Y121" i="2"/>
  <c r="Y118" i="2"/>
  <c r="Y117" i="2"/>
  <c r="Y150" i="2"/>
  <c r="Z150" i="2" s="1"/>
  <c r="N254" i="2"/>
  <c r="O236" i="2"/>
  <c r="N228" i="2"/>
  <c r="N219" i="2"/>
  <c r="N201" i="2"/>
  <c r="N193" i="2"/>
  <c r="O182" i="2"/>
  <c r="M180" i="2"/>
  <c r="N180" i="2" s="1"/>
  <c r="Y168" i="2"/>
  <c r="W168" i="2"/>
  <c r="X168" i="2"/>
  <c r="W166" i="2"/>
  <c r="Y166" i="2"/>
  <c r="W162" i="2"/>
  <c r="X162" i="2"/>
  <c r="X153" i="2"/>
  <c r="W153" i="2"/>
  <c r="Y153" i="2"/>
  <c r="W142" i="2"/>
  <c r="X142" i="2"/>
  <c r="Y142" i="2"/>
  <c r="Y122" i="2"/>
  <c r="X122" i="2"/>
  <c r="W122" i="2"/>
  <c r="M224" i="2"/>
  <c r="N224" i="2" s="1"/>
  <c r="Y222" i="2"/>
  <c r="O215" i="2"/>
  <c r="M213" i="2"/>
  <c r="N213" i="2" s="1"/>
  <c r="N208" i="2"/>
  <c r="O204" i="2"/>
  <c r="N196" i="2"/>
  <c r="Y188" i="2"/>
  <c r="M183" i="2"/>
  <c r="N183" i="2" s="1"/>
  <c r="O181" i="2"/>
  <c r="O178" i="2"/>
  <c r="W175" i="2"/>
  <c r="Y175" i="2"/>
  <c r="Y174" i="2"/>
  <c r="X174" i="2"/>
  <c r="O173" i="2"/>
  <c r="N173" i="2"/>
  <c r="W170" i="2"/>
  <c r="X170" i="2"/>
  <c r="Y170" i="2"/>
  <c r="Y163" i="2"/>
  <c r="W163" i="2"/>
  <c r="X163" i="2"/>
  <c r="Y154" i="2"/>
  <c r="X136" i="2"/>
  <c r="Y136" i="2"/>
  <c r="W136" i="2"/>
  <c r="N258" i="2"/>
  <c r="N242" i="2"/>
  <c r="M238" i="2"/>
  <c r="N238" i="2" s="1"/>
  <c r="N215" i="2"/>
  <c r="M192" i="2"/>
  <c r="N192" i="2" s="1"/>
  <c r="M174" i="2"/>
  <c r="N174" i="2" s="1"/>
  <c r="X169" i="2"/>
  <c r="Y169" i="2"/>
  <c r="O166" i="2"/>
  <c r="X140" i="2"/>
  <c r="W140" i="2"/>
  <c r="Y140" i="2"/>
  <c r="W138" i="2"/>
  <c r="X138" i="2"/>
  <c r="Y138" i="2"/>
  <c r="O124" i="2"/>
  <c r="X107" i="2"/>
  <c r="W107" i="2"/>
  <c r="Y107" i="2"/>
  <c r="X177" i="2"/>
  <c r="W177" i="2"/>
  <c r="Y177" i="2"/>
  <c r="X164" i="2"/>
  <c r="Y164" i="2"/>
  <c r="W164" i="2"/>
  <c r="W159" i="2"/>
  <c r="X159" i="2"/>
  <c r="Y159" i="2"/>
  <c r="Y158" i="2"/>
  <c r="X158" i="2"/>
  <c r="O157" i="2"/>
  <c r="N157" i="2"/>
  <c r="Y144" i="2"/>
  <c r="W144" i="2"/>
  <c r="X144" i="2"/>
  <c r="Y129" i="2"/>
  <c r="Y110" i="2"/>
  <c r="N218" i="2"/>
  <c r="O203" i="2"/>
  <c r="M195" i="2"/>
  <c r="N195" i="2" s="1"/>
  <c r="Y179" i="2"/>
  <c r="W179" i="2"/>
  <c r="W178" i="2"/>
  <c r="X178" i="2"/>
  <c r="Y171" i="2"/>
  <c r="X171" i="2"/>
  <c r="Y160" i="2"/>
  <c r="W160" i="2"/>
  <c r="X160" i="2"/>
  <c r="M158" i="2"/>
  <c r="N158" i="2" s="1"/>
  <c r="Y155" i="2"/>
  <c r="X155" i="2"/>
  <c r="W155" i="2"/>
  <c r="M138" i="2"/>
  <c r="N138" i="2" s="1"/>
  <c r="X134" i="2"/>
  <c r="Y134" i="2"/>
  <c r="W134" i="2"/>
  <c r="W130" i="2"/>
  <c r="X130" i="2"/>
  <c r="Y130" i="2"/>
  <c r="W113" i="2"/>
  <c r="X113" i="2"/>
  <c r="Y113" i="2"/>
  <c r="N217" i="2"/>
  <c r="Y214" i="2"/>
  <c r="N199" i="2"/>
  <c r="X191" i="2"/>
  <c r="N186" i="2"/>
  <c r="W183" i="2"/>
  <c r="X181" i="2"/>
  <c r="M177" i="2"/>
  <c r="N177" i="2" s="1"/>
  <c r="W173" i="2"/>
  <c r="Y173" i="2"/>
  <c r="X173" i="2"/>
  <c r="M169" i="2"/>
  <c r="N169" i="2" s="1"/>
  <c r="O162" i="2"/>
  <c r="W151" i="2"/>
  <c r="X151" i="2"/>
  <c r="Y151" i="2"/>
  <c r="W116" i="2"/>
  <c r="Y116" i="2"/>
  <c r="X116" i="2"/>
  <c r="N250" i="2"/>
  <c r="N229" i="2"/>
  <c r="M225" i="2"/>
  <c r="N225" i="2" s="1"/>
  <c r="N222" i="2"/>
  <c r="O217" i="2"/>
  <c r="N216" i="2"/>
  <c r="X214" i="2"/>
  <c r="N214" i="2"/>
  <c r="O205" i="2"/>
  <c r="M202" i="2"/>
  <c r="M197" i="2"/>
  <c r="N185" i="2"/>
  <c r="X172" i="2"/>
  <c r="Y172" i="2"/>
  <c r="O171" i="2"/>
  <c r="W165" i="2"/>
  <c r="Y165" i="2"/>
  <c r="W156" i="2"/>
  <c r="O155" i="2"/>
  <c r="X132" i="2"/>
  <c r="W132" i="2"/>
  <c r="Y132" i="2"/>
  <c r="Y147" i="2"/>
  <c r="W147" i="2"/>
  <c r="W137" i="2"/>
  <c r="X137" i="2"/>
  <c r="Y137" i="2"/>
  <c r="O129" i="2"/>
  <c r="W124" i="2"/>
  <c r="X124" i="2"/>
  <c r="Y124" i="2"/>
  <c r="Y111" i="2"/>
  <c r="Y86" i="2"/>
  <c r="W86" i="2"/>
  <c r="X86" i="2"/>
  <c r="O82" i="2"/>
  <c r="N82" i="2"/>
  <c r="N211" i="2"/>
  <c r="N210" i="2"/>
  <c r="O170" i="2"/>
  <c r="N170" i="2"/>
  <c r="O168" i="2"/>
  <c r="O165" i="2"/>
  <c r="O154" i="2"/>
  <c r="N154" i="2"/>
  <c r="N145" i="2"/>
  <c r="O145" i="2"/>
  <c r="O142" i="2"/>
  <c r="Y131" i="2"/>
  <c r="W131" i="2"/>
  <c r="X131" i="2"/>
  <c r="N129" i="2"/>
  <c r="X127" i="2"/>
  <c r="X125" i="2"/>
  <c r="X121" i="2"/>
  <c r="Z121" i="2" s="1"/>
  <c r="O104" i="2"/>
  <c r="O85" i="2"/>
  <c r="N161" i="2"/>
  <c r="W133" i="2"/>
  <c r="X133" i="2"/>
  <c r="Y133" i="2"/>
  <c r="Y114" i="2"/>
  <c r="W114" i="2"/>
  <c r="X114" i="2"/>
  <c r="M164" i="2"/>
  <c r="N164" i="2" s="1"/>
  <c r="O161" i="2"/>
  <c r="W157" i="2"/>
  <c r="Y157" i="2"/>
  <c r="W154" i="2"/>
  <c r="X154" i="2"/>
  <c r="O153" i="2"/>
  <c r="O146" i="2"/>
  <c r="O137" i="2"/>
  <c r="X128" i="2"/>
  <c r="Y128" i="2"/>
  <c r="W128" i="2"/>
  <c r="Y127" i="2"/>
  <c r="Z127" i="2" s="1"/>
  <c r="W126" i="2"/>
  <c r="X126" i="2"/>
  <c r="Y126" i="2"/>
  <c r="Y125" i="2"/>
  <c r="N124" i="2"/>
  <c r="O121" i="2"/>
  <c r="N121" i="2"/>
  <c r="X98" i="2"/>
  <c r="Y98" i="2"/>
  <c r="W98" i="2"/>
  <c r="M167" i="2"/>
  <c r="N167" i="2" s="1"/>
  <c r="O149" i="2"/>
  <c r="N149" i="2"/>
  <c r="N146" i="2"/>
  <c r="X119" i="2"/>
  <c r="Y119" i="2"/>
  <c r="W119" i="2"/>
  <c r="X115" i="2"/>
  <c r="W115" i="2"/>
  <c r="Y115" i="2"/>
  <c r="Y23" i="2"/>
  <c r="N226" i="2"/>
  <c r="N194" i="2"/>
  <c r="O151" i="2"/>
  <c r="W141" i="2"/>
  <c r="X141" i="2"/>
  <c r="Y141" i="2"/>
  <c r="Y135" i="2"/>
  <c r="W135" i="2"/>
  <c r="X135" i="2"/>
  <c r="X123" i="2"/>
  <c r="W123" i="2"/>
  <c r="Y123" i="2"/>
  <c r="W99" i="2"/>
  <c r="X99" i="2"/>
  <c r="Y99" i="2"/>
  <c r="N171" i="2"/>
  <c r="N155" i="2"/>
  <c r="X148" i="2"/>
  <c r="W148" i="2"/>
  <c r="Y148" i="2"/>
  <c r="Y143" i="2"/>
  <c r="Z143" i="2" s="1"/>
  <c r="M134" i="2"/>
  <c r="W129" i="2"/>
  <c r="X129" i="2"/>
  <c r="Y96" i="2"/>
  <c r="M117" i="2"/>
  <c r="O116" i="2"/>
  <c r="W112" i="2"/>
  <c r="X112" i="2"/>
  <c r="Y105" i="2"/>
  <c r="X105" i="2"/>
  <c r="Y97" i="2"/>
  <c r="W97" i="2"/>
  <c r="X90" i="2"/>
  <c r="Y90" i="2"/>
  <c r="W90" i="2"/>
  <c r="O81" i="2"/>
  <c r="Y79" i="2"/>
  <c r="Y69" i="2"/>
  <c r="Y64" i="2"/>
  <c r="W64" i="2"/>
  <c r="X64" i="2"/>
  <c r="X61" i="2"/>
  <c r="W61" i="2"/>
  <c r="Y61" i="2"/>
  <c r="N25" i="2"/>
  <c r="O25" i="2"/>
  <c r="X83" i="2"/>
  <c r="W83" i="2"/>
  <c r="Y83" i="2"/>
  <c r="W76" i="2"/>
  <c r="X76" i="2"/>
  <c r="Y76" i="2"/>
  <c r="Y73" i="2"/>
  <c r="W58" i="2"/>
  <c r="Y58" i="2"/>
  <c r="X58" i="2"/>
  <c r="N179" i="2"/>
  <c r="N166" i="2"/>
  <c r="N163" i="2"/>
  <c r="N150" i="2"/>
  <c r="N147" i="2"/>
  <c r="N141" i="2"/>
  <c r="N135" i="2"/>
  <c r="M131" i="2"/>
  <c r="W118" i="2"/>
  <c r="O112" i="2"/>
  <c r="M105" i="2"/>
  <c r="N105" i="2" s="1"/>
  <c r="X102" i="2"/>
  <c r="Y102" i="2"/>
  <c r="W100" i="2"/>
  <c r="X100" i="2"/>
  <c r="Y100" i="2"/>
  <c r="X94" i="2"/>
  <c r="W94" i="2"/>
  <c r="Y94" i="2"/>
  <c r="O69" i="2"/>
  <c r="M123" i="2"/>
  <c r="N123" i="2" s="1"/>
  <c r="O122" i="2"/>
  <c r="Y120" i="2"/>
  <c r="W117" i="2"/>
  <c r="W108" i="2"/>
  <c r="X108" i="2"/>
  <c r="Y108" i="2"/>
  <c r="W103" i="2"/>
  <c r="Y103" i="2"/>
  <c r="Y95" i="2"/>
  <c r="W91" i="2"/>
  <c r="X91" i="2"/>
  <c r="Y91" i="2"/>
  <c r="X87" i="2"/>
  <c r="Y87" i="2"/>
  <c r="W87" i="2"/>
  <c r="W84" i="2"/>
  <c r="Y84" i="2"/>
  <c r="X84" i="2"/>
  <c r="W62" i="2"/>
  <c r="X62" i="2"/>
  <c r="Y62" i="2"/>
  <c r="W55" i="2"/>
  <c r="X55" i="2"/>
  <c r="Y55" i="2"/>
  <c r="N151" i="2"/>
  <c r="N148" i="2"/>
  <c r="M139" i="2"/>
  <c r="N139" i="2" s="1"/>
  <c r="O136" i="2"/>
  <c r="W120" i="2"/>
  <c r="M113" i="2"/>
  <c r="N113" i="2" s="1"/>
  <c r="W104" i="2"/>
  <c r="X104" i="2"/>
  <c r="Y104" i="2"/>
  <c r="O99" i="2"/>
  <c r="W95" i="2"/>
  <c r="X95" i="2"/>
  <c r="M93" i="2"/>
  <c r="N93" i="2" s="1"/>
  <c r="Y74" i="2"/>
  <c r="X74" i="2"/>
  <c r="W74" i="2"/>
  <c r="Y60" i="2"/>
  <c r="X60" i="2"/>
  <c r="W60" i="2"/>
  <c r="Y48" i="2"/>
  <c r="W48" i="2"/>
  <c r="X48" i="2"/>
  <c r="X45" i="2"/>
  <c r="W45" i="2"/>
  <c r="Y45" i="2"/>
  <c r="Y56" i="2"/>
  <c r="Y59" i="2"/>
  <c r="Y34" i="2"/>
  <c r="Y42" i="2"/>
  <c r="M114" i="2"/>
  <c r="N114" i="2" s="1"/>
  <c r="W111" i="2"/>
  <c r="X111" i="2"/>
  <c r="W110" i="2"/>
  <c r="X110" i="2"/>
  <c r="W109" i="2"/>
  <c r="Y109" i="2"/>
  <c r="O91" i="2"/>
  <c r="Y89" i="2"/>
  <c r="W89" i="2"/>
  <c r="X89" i="2"/>
  <c r="O84" i="2"/>
  <c r="X75" i="2"/>
  <c r="W75" i="2"/>
  <c r="Y75" i="2"/>
  <c r="N142" i="2"/>
  <c r="N130" i="2"/>
  <c r="M125" i="2"/>
  <c r="N125" i="2" s="1"/>
  <c r="N116" i="2"/>
  <c r="M115" i="2"/>
  <c r="N115" i="2" s="1"/>
  <c r="Y112" i="2"/>
  <c r="O108" i="2"/>
  <c r="W105" i="2"/>
  <c r="Y101" i="2"/>
  <c r="W101" i="2"/>
  <c r="O100" i="2"/>
  <c r="X97" i="2"/>
  <c r="W96" i="2"/>
  <c r="X96" i="2"/>
  <c r="O95" i="2"/>
  <c r="N95" i="2"/>
  <c r="W92" i="2"/>
  <c r="X92" i="2"/>
  <c r="Y92" i="2"/>
  <c r="W72" i="2"/>
  <c r="X72" i="2"/>
  <c r="Y72" i="2"/>
  <c r="O107" i="2"/>
  <c r="X93" i="2"/>
  <c r="Y88" i="2"/>
  <c r="O88" i="2"/>
  <c r="X85" i="2"/>
  <c r="W77" i="2"/>
  <c r="X77" i="2"/>
  <c r="Y77" i="2"/>
  <c r="O73" i="2"/>
  <c r="O72" i="2"/>
  <c r="Y66" i="2"/>
  <c r="W66" i="2"/>
  <c r="X66" i="2"/>
  <c r="Y65" i="2"/>
  <c r="W65" i="2"/>
  <c r="O60" i="2"/>
  <c r="N60" i="2"/>
  <c r="W50" i="2"/>
  <c r="X50" i="2"/>
  <c r="Y50" i="2"/>
  <c r="W46" i="2"/>
  <c r="X46" i="2"/>
  <c r="Y46" i="2"/>
  <c r="X28" i="2"/>
  <c r="Y28" i="2"/>
  <c r="W28" i="2"/>
  <c r="Y38" i="2"/>
  <c r="M101" i="2"/>
  <c r="N101" i="2" s="1"/>
  <c r="N87" i="2"/>
  <c r="O87" i="2"/>
  <c r="Y68" i="2"/>
  <c r="W68" i="2"/>
  <c r="X68" i="2"/>
  <c r="Y67" i="2"/>
  <c r="Z67" i="2" s="1"/>
  <c r="X63" i="2"/>
  <c r="Y63" i="2"/>
  <c r="O61" i="2"/>
  <c r="X31" i="2"/>
  <c r="Y31" i="2"/>
  <c r="W31" i="2"/>
  <c r="Y93" i="2"/>
  <c r="W88" i="2"/>
  <c r="W80" i="2"/>
  <c r="X80" i="2"/>
  <c r="Y80" i="2"/>
  <c r="X79" i="2"/>
  <c r="W79" i="2"/>
  <c r="Y78" i="2"/>
  <c r="W78" i="2"/>
  <c r="M74" i="2"/>
  <c r="N74" i="2" s="1"/>
  <c r="W70" i="2"/>
  <c r="Y70" i="2"/>
  <c r="X70" i="2"/>
  <c r="X69" i="2"/>
  <c r="W69" i="2"/>
  <c r="O58" i="2"/>
  <c r="Y52" i="2"/>
  <c r="W52" i="2"/>
  <c r="X52" i="2"/>
  <c r="N92" i="2"/>
  <c r="Y81" i="2"/>
  <c r="Z81" i="2" s="1"/>
  <c r="X71" i="2"/>
  <c r="Y71" i="2"/>
  <c r="O63" i="2"/>
  <c r="N58" i="2"/>
  <c r="O54" i="2"/>
  <c r="N54" i="2"/>
  <c r="O50" i="2"/>
  <c r="W34" i="2"/>
  <c r="X34" i="2"/>
  <c r="X33" i="2"/>
  <c r="W33" i="2"/>
  <c r="Y33" i="2"/>
  <c r="N112" i="2"/>
  <c r="N110" i="2"/>
  <c r="N109" i="2"/>
  <c r="O102" i="2"/>
  <c r="N96" i="2"/>
  <c r="N91" i="2"/>
  <c r="Y82" i="2"/>
  <c r="M77" i="2"/>
  <c r="N77" i="2" s="1"/>
  <c r="N67" i="2"/>
  <c r="O65" i="2"/>
  <c r="W59" i="2"/>
  <c r="X59" i="2"/>
  <c r="N59" i="2"/>
  <c r="X43" i="2"/>
  <c r="W43" i="2"/>
  <c r="Y43" i="2"/>
  <c r="W37" i="2"/>
  <c r="X37" i="2"/>
  <c r="Y37" i="2"/>
  <c r="N100" i="2"/>
  <c r="N89" i="2"/>
  <c r="N84" i="2"/>
  <c r="W73" i="2"/>
  <c r="X73" i="2"/>
  <c r="O67" i="2"/>
  <c r="Y44" i="2"/>
  <c r="X44" i="2"/>
  <c r="Y35" i="2"/>
  <c r="W35" i="2"/>
  <c r="X35" i="2"/>
  <c r="N104" i="2"/>
  <c r="O97" i="2"/>
  <c r="Y85" i="2"/>
  <c r="N85" i="2"/>
  <c r="O80" i="2"/>
  <c r="N71" i="2"/>
  <c r="O71" i="2"/>
  <c r="N69" i="2"/>
  <c r="W57" i="2"/>
  <c r="X57" i="2"/>
  <c r="Y57" i="2"/>
  <c r="X53" i="2"/>
  <c r="W53" i="2"/>
  <c r="Y53" i="2"/>
  <c r="X49" i="2"/>
  <c r="W49" i="2"/>
  <c r="Y49" i="2"/>
  <c r="N81" i="2"/>
  <c r="N63" i="2"/>
  <c r="X56" i="2"/>
  <c r="M56" i="2"/>
  <c r="N56" i="2" s="1"/>
  <c r="N53" i="2"/>
  <c r="N50" i="2"/>
  <c r="X42" i="2"/>
  <c r="W29" i="2"/>
  <c r="X29" i="2"/>
  <c r="Y29" i="2"/>
  <c r="W54" i="2"/>
  <c r="Y54" i="2"/>
  <c r="Y51" i="2"/>
  <c r="W51" i="2"/>
  <c r="W26" i="2"/>
  <c r="Y26" i="2"/>
  <c r="X26" i="2"/>
  <c r="O70" i="2"/>
  <c r="O48" i="2"/>
  <c r="O46" i="2"/>
  <c r="O42" i="2"/>
  <c r="Y39" i="2"/>
  <c r="Z39" i="2" s="1"/>
  <c r="W38" i="2"/>
  <c r="X38" i="2"/>
  <c r="N86" i="2"/>
  <c r="N80" i="2"/>
  <c r="N64" i="2"/>
  <c r="N62" i="2"/>
  <c r="O43" i="2"/>
  <c r="N42" i="2"/>
  <c r="X36" i="2"/>
  <c r="Y36" i="2"/>
  <c r="W30" i="2"/>
  <c r="X30" i="2"/>
  <c r="Y30" i="2"/>
  <c r="O26" i="2"/>
  <c r="N73" i="2"/>
  <c r="M52" i="2"/>
  <c r="N52" i="2" s="1"/>
  <c r="Y27" i="2"/>
  <c r="W27" i="2"/>
  <c r="X27" i="2"/>
  <c r="W47" i="2"/>
  <c r="Y47" i="2"/>
  <c r="X41" i="2"/>
  <c r="Y41" i="2"/>
  <c r="W41" i="2"/>
  <c r="Y40" i="2"/>
  <c r="W40" i="2"/>
  <c r="N55" i="2"/>
  <c r="M47" i="2"/>
  <c r="M44" i="2"/>
  <c r="N44" i="2" s="1"/>
  <c r="W16" i="2"/>
  <c r="Y16" i="2"/>
  <c r="X16" i="2"/>
  <c r="O8" i="2"/>
  <c r="N8" i="2"/>
  <c r="O30" i="2"/>
  <c r="O27" i="2"/>
  <c r="N26" i="2"/>
  <c r="W23" i="2"/>
  <c r="W19" i="2"/>
  <c r="Y19" i="2"/>
  <c r="X19" i="2"/>
  <c r="M38" i="2"/>
  <c r="N38" i="2" s="1"/>
  <c r="N30" i="2"/>
  <c r="O29" i="2"/>
  <c r="N27" i="2"/>
  <c r="N43" i="2"/>
  <c r="O40" i="2"/>
  <c r="M39" i="2"/>
  <c r="N39" i="2" s="1"/>
  <c r="Y32" i="2"/>
  <c r="X32" i="2"/>
  <c r="O28" i="2"/>
  <c r="Y25" i="2"/>
  <c r="Y24" i="2"/>
  <c r="W24" i="2"/>
  <c r="O19" i="2"/>
  <c r="X17" i="2"/>
  <c r="Y17" i="2"/>
  <c r="W17" i="2"/>
  <c r="W13" i="2"/>
  <c r="X13" i="2"/>
  <c r="Y13" i="2"/>
  <c r="Y7" i="2"/>
  <c r="O34" i="2"/>
  <c r="W10" i="2"/>
  <c r="X10" i="2"/>
  <c r="Y10" i="2"/>
  <c r="W4" i="2"/>
  <c r="X4" i="2"/>
  <c r="Y4" i="2"/>
  <c r="Y15" i="2"/>
  <c r="Y5" i="2"/>
  <c r="X25" i="2"/>
  <c r="N24" i="2"/>
  <c r="O24" i="2"/>
  <c r="N17" i="2"/>
  <c r="O17" i="2"/>
  <c r="M10" i="2"/>
  <c r="N10" i="2" s="1"/>
  <c r="W21" i="2"/>
  <c r="X21" i="2"/>
  <c r="Y21" i="2"/>
  <c r="X20" i="2"/>
  <c r="Y20" i="2"/>
  <c r="W20" i="2"/>
  <c r="W18" i="2"/>
  <c r="X18" i="2"/>
  <c r="Y18" i="2"/>
  <c r="Y14" i="2"/>
  <c r="W14" i="2"/>
  <c r="X14" i="2"/>
  <c r="X15" i="2"/>
  <c r="M20" i="2"/>
  <c r="N20" i="2" s="1"/>
  <c r="W11" i="2"/>
  <c r="Y11" i="2"/>
  <c r="W8" i="2"/>
  <c r="Y8" i="2"/>
  <c r="M23" i="2"/>
  <c r="N23" i="2" s="1"/>
  <c r="N19" i="2"/>
  <c r="O18" i="2"/>
  <c r="X12" i="2"/>
  <c r="Y12" i="2"/>
  <c r="X9" i="2"/>
  <c r="Y9" i="2"/>
  <c r="X7" i="2"/>
  <c r="W5" i="2"/>
  <c r="X5" i="2"/>
  <c r="N51" i="2"/>
  <c r="N41" i="2"/>
  <c r="O16" i="2"/>
  <c r="O14" i="2"/>
  <c r="Y6" i="2"/>
  <c r="W6" i="2"/>
  <c r="O37" i="2"/>
  <c r="N35" i="2"/>
  <c r="M31" i="2"/>
  <c r="N31" i="2" s="1"/>
  <c r="M15" i="2"/>
  <c r="N14" i="2"/>
  <c r="M4" i="2"/>
  <c r="N4" i="2" s="1"/>
  <c r="Y22" i="2"/>
  <c r="M12" i="2"/>
  <c r="N12" i="2" s="1"/>
  <c r="O11" i="2"/>
  <c r="N9" i="2"/>
  <c r="N7" i="2"/>
  <c r="Y3" i="2"/>
  <c r="X3" i="2"/>
  <c r="W3" i="2"/>
  <c r="AW2" i="2"/>
  <c r="M3" i="2"/>
  <c r="Z24" i="2" l="1"/>
  <c r="Z101" i="2"/>
  <c r="Z394" i="2"/>
  <c r="Z480" i="2"/>
  <c r="N13" i="2"/>
  <c r="Z494" i="2"/>
  <c r="Z736" i="2"/>
  <c r="Z557" i="2"/>
  <c r="Z82" i="2"/>
  <c r="Z42" i="2"/>
  <c r="Z359" i="2"/>
  <c r="Z712" i="2"/>
  <c r="Z253" i="2"/>
  <c r="Z251" i="2"/>
  <c r="Z605" i="2"/>
  <c r="Z599" i="2"/>
  <c r="Z739" i="2"/>
  <c r="Z336" i="2"/>
  <c r="Z250" i="2"/>
  <c r="Z115" i="2"/>
  <c r="Z637" i="2"/>
  <c r="Z154" i="2"/>
  <c r="Z702" i="2"/>
  <c r="Z273" i="2"/>
  <c r="Z374" i="2"/>
  <c r="Z668" i="2"/>
  <c r="Z499" i="2"/>
  <c r="Z729" i="2"/>
  <c r="Z32" i="2"/>
  <c r="Z270" i="2"/>
  <c r="Z301" i="2"/>
  <c r="Z303" i="2"/>
  <c r="Z310" i="2"/>
  <c r="Z322" i="2"/>
  <c r="Z376" i="2"/>
  <c r="Z380" i="2"/>
  <c r="Z395" i="2"/>
  <c r="Z437" i="2"/>
  <c r="Z421" i="2"/>
  <c r="Z537" i="2"/>
  <c r="Z584" i="2"/>
  <c r="Z375" i="2"/>
  <c r="Z37" i="2"/>
  <c r="Z22" i="2"/>
  <c r="Z71" i="2"/>
  <c r="Z259" i="2"/>
  <c r="Z652" i="2"/>
  <c r="Z25" i="2"/>
  <c r="Z97" i="2"/>
  <c r="Z262" i="2"/>
  <c r="Z458" i="2"/>
  <c r="Z449" i="2"/>
  <c r="Z606" i="2"/>
  <c r="N279" i="2"/>
  <c r="Z128" i="2"/>
  <c r="Z339" i="2"/>
  <c r="Z393" i="2"/>
  <c r="N268" i="2"/>
  <c r="Z13" i="2"/>
  <c r="Z158" i="2"/>
  <c r="Z217" i="2"/>
  <c r="Z320" i="2"/>
  <c r="Z400" i="2"/>
  <c r="Z369" i="2"/>
  <c r="Z254" i="2"/>
  <c r="Z180" i="2"/>
  <c r="Z287" i="2"/>
  <c r="Z286" i="2"/>
  <c r="Z293" i="2"/>
  <c r="Z299" i="2"/>
  <c r="Z324" i="2"/>
  <c r="Z345" i="2"/>
  <c r="Z410" i="2"/>
  <c r="Z44" i="2"/>
  <c r="Z59" i="2"/>
  <c r="Z203" i="2"/>
  <c r="Z226" i="2"/>
  <c r="Z205" i="2"/>
  <c r="Z276" i="2"/>
  <c r="Z329" i="2"/>
  <c r="Z417" i="2"/>
  <c r="Z649" i="2"/>
  <c r="N433" i="2"/>
  <c r="Z26" i="2"/>
  <c r="Z219" i="2"/>
  <c r="Z8" i="2"/>
  <c r="Z448" i="2"/>
  <c r="Z607" i="2"/>
  <c r="Z722" i="2"/>
  <c r="N650" i="2"/>
  <c r="N516" i="2"/>
  <c r="Z18" i="2"/>
  <c r="Z36" i="2"/>
  <c r="Z38" i="2"/>
  <c r="Z165" i="2"/>
  <c r="Z183" i="2"/>
  <c r="Z382" i="2"/>
  <c r="Z450" i="2"/>
  <c r="Z439" i="2"/>
  <c r="Z591" i="2"/>
  <c r="Z564" i="2"/>
  <c r="Z574" i="2"/>
  <c r="Z687" i="2"/>
  <c r="Z692" i="2"/>
  <c r="Z647" i="2"/>
  <c r="Z636" i="2"/>
  <c r="Z701" i="2"/>
  <c r="Z543" i="2"/>
  <c r="Z570" i="2"/>
  <c r="Z489" i="2"/>
  <c r="Z529" i="2"/>
  <c r="Z620" i="2"/>
  <c r="Z696" i="2"/>
  <c r="Z698" i="2"/>
  <c r="Z709" i="2"/>
  <c r="Z631" i="2"/>
  <c r="N263" i="2"/>
  <c r="N436" i="2"/>
  <c r="Z23" i="2"/>
  <c r="Z76" i="2"/>
  <c r="Z125" i="2"/>
  <c r="Z159" i="2"/>
  <c r="Z277" i="2"/>
  <c r="Z356" i="2"/>
  <c r="Z436" i="2"/>
  <c r="Z556" i="2"/>
  <c r="Z604" i="2"/>
  <c r="Z651" i="2"/>
  <c r="N239" i="2"/>
  <c r="Z100" i="2"/>
  <c r="Z172" i="2"/>
  <c r="Z179" i="2"/>
  <c r="Z230" i="2"/>
  <c r="Z221" i="2"/>
  <c r="Z240" i="2"/>
  <c r="Z340" i="2"/>
  <c r="Z505" i="2"/>
  <c r="Z601" i="2"/>
  <c r="Z210" i="2"/>
  <c r="Z84" i="2"/>
  <c r="Z162" i="2"/>
  <c r="Z185" i="2"/>
  <c r="Z256" i="2"/>
  <c r="Z249" i="2"/>
  <c r="Z291" i="2"/>
  <c r="Z321" i="2"/>
  <c r="Z370" i="2"/>
  <c r="Z435" i="2"/>
  <c r="Z474" i="2"/>
  <c r="Z522" i="2"/>
  <c r="Z603" i="2"/>
  <c r="Z657" i="2"/>
  <c r="Z544" i="2"/>
  <c r="Z578" i="2"/>
  <c r="Z504" i="2"/>
  <c r="Z535" i="2"/>
  <c r="Z561" i="2"/>
  <c r="Z531" i="2"/>
  <c r="Z674" i="2"/>
  <c r="Z717" i="2"/>
  <c r="Z723" i="2"/>
  <c r="Z666" i="2"/>
  <c r="Z622" i="2"/>
  <c r="N662" i="2"/>
  <c r="Z470" i="2"/>
  <c r="Z684" i="2"/>
  <c r="Z730" i="2"/>
  <c r="N606" i="2"/>
  <c r="Z80" i="2"/>
  <c r="Z74" i="2"/>
  <c r="Z164" i="2"/>
  <c r="Z169" i="2"/>
  <c r="Z136" i="2"/>
  <c r="Z312" i="2"/>
  <c r="Z418" i="2"/>
  <c r="Z465" i="2"/>
  <c r="Z521" i="2"/>
  <c r="Z492" i="2"/>
  <c r="Z716" i="2"/>
  <c r="Z563" i="2"/>
  <c r="Z590" i="2"/>
  <c r="Z581" i="2"/>
  <c r="Z551" i="2"/>
  <c r="Z731" i="2"/>
  <c r="N278" i="2"/>
  <c r="N415" i="2"/>
  <c r="Z175" i="2"/>
  <c r="Z149" i="2"/>
  <c r="Z201" i="2"/>
  <c r="Z187" i="2"/>
  <c r="Z242" i="2"/>
  <c r="Z267" i="2"/>
  <c r="Z271" i="2"/>
  <c r="Z325" i="2"/>
  <c r="Z348" i="2"/>
  <c r="Z357" i="2"/>
  <c r="Z341" i="2"/>
  <c r="Z428" i="2"/>
  <c r="Z443" i="2"/>
  <c r="Z517" i="2"/>
  <c r="Z569" i="2"/>
  <c r="Z512" i="2"/>
  <c r="Z600" i="2"/>
  <c r="Z713" i="2"/>
  <c r="Z669" i="2"/>
  <c r="Z589" i="2"/>
  <c r="Z485" i="2"/>
  <c r="Z639" i="2"/>
  <c r="N488" i="2"/>
  <c r="Z65" i="2"/>
  <c r="Z11" i="2"/>
  <c r="Z64" i="2"/>
  <c r="Z124" i="2"/>
  <c r="Z191" i="2"/>
  <c r="Z177" i="2"/>
  <c r="Z193" i="2"/>
  <c r="Z232" i="2"/>
  <c r="O362" i="2"/>
  <c r="Z366" i="2"/>
  <c r="Z386" i="2"/>
  <c r="Z427" i="2"/>
  <c r="Z387" i="2"/>
  <c r="Z477" i="2"/>
  <c r="Z438" i="2"/>
  <c r="Z454" i="2"/>
  <c r="Z501" i="2"/>
  <c r="Z644" i="2"/>
  <c r="Z608" i="2"/>
  <c r="Z724" i="2"/>
  <c r="Z708" i="2"/>
  <c r="Z650" i="2"/>
  <c r="Z58" i="2"/>
  <c r="Z314" i="2"/>
  <c r="Z515" i="2"/>
  <c r="Z560" i="2"/>
  <c r="Z655" i="2"/>
  <c r="Z640" i="2"/>
  <c r="Z735" i="2"/>
  <c r="Z675" i="2"/>
  <c r="N407" i="2"/>
  <c r="N698" i="2"/>
  <c r="Z16" i="2"/>
  <c r="Z238" i="2"/>
  <c r="Z300" i="2"/>
  <c r="Z347" i="2"/>
  <c r="Z355" i="2"/>
  <c r="Z344" i="2"/>
  <c r="Z444" i="2"/>
  <c r="Z431" i="2"/>
  <c r="Z457" i="2"/>
  <c r="Z460" i="2"/>
  <c r="Z481" i="2"/>
  <c r="Z664" i="2"/>
  <c r="Z514" i="2"/>
  <c r="N126" i="2"/>
  <c r="N21" i="2"/>
  <c r="N118" i="2"/>
  <c r="N460" i="2"/>
  <c r="Z21" i="2"/>
  <c r="Z91" i="2"/>
  <c r="Z57" i="2"/>
  <c r="P49" i="2"/>
  <c r="Q49" i="2" s="1"/>
  <c r="Z15" i="2"/>
  <c r="Z88" i="2"/>
  <c r="Z120" i="2"/>
  <c r="Z202" i="2"/>
  <c r="Z245" i="2"/>
  <c r="Z284" i="2"/>
  <c r="Z279" i="2"/>
  <c r="Z365" i="2"/>
  <c r="Z493" i="2"/>
  <c r="Z575" i="2"/>
  <c r="Z704" i="2"/>
  <c r="Z539" i="2"/>
  <c r="Z740" i="2"/>
  <c r="Z89" i="2"/>
  <c r="Z50" i="2"/>
  <c r="Z55" i="2"/>
  <c r="Z102" i="2"/>
  <c r="Z153" i="2"/>
  <c r="Z137" i="2"/>
  <c r="Z218" i="2"/>
  <c r="Z234" i="2"/>
  <c r="Z176" i="2"/>
  <c r="Z316" i="2"/>
  <c r="Z335" i="2"/>
  <c r="Z404" i="2"/>
  <c r="Z419" i="2"/>
  <c r="Z452" i="2"/>
  <c r="Z455" i="2"/>
  <c r="Z409" i="2"/>
  <c r="Z479" i="2"/>
  <c r="Z506" i="2"/>
  <c r="Z672" i="2"/>
  <c r="Z659" i="2"/>
  <c r="Z510" i="2"/>
  <c r="Z527" i="2"/>
  <c r="Z638" i="2"/>
  <c r="Z27" i="2"/>
  <c r="Z30" i="2"/>
  <c r="Z148" i="2"/>
  <c r="Z45" i="2"/>
  <c r="Z104" i="2"/>
  <c r="Z73" i="2"/>
  <c r="Z129" i="2"/>
  <c r="Z131" i="2"/>
  <c r="Z156" i="2"/>
  <c r="Z151" i="2"/>
  <c r="Z140" i="2"/>
  <c r="Z122" i="2"/>
  <c r="Z200" i="2"/>
  <c r="Z220" i="2"/>
  <c r="Z332" i="2"/>
  <c r="Z47" i="2"/>
  <c r="Z56" i="2"/>
  <c r="Z109" i="2"/>
  <c r="Z62" i="2"/>
  <c r="Z108" i="2"/>
  <c r="Z163" i="2"/>
  <c r="Z241" i="2"/>
  <c r="Z228" i="2"/>
  <c r="Z264" i="2"/>
  <c r="Z265" i="2"/>
  <c r="Z298" i="2"/>
  <c r="Z358" i="2"/>
  <c r="Z385" i="2"/>
  <c r="Z401" i="2"/>
  <c r="Z432" i="2"/>
  <c r="Z459" i="2"/>
  <c r="Z434" i="2"/>
  <c r="Z540" i="2"/>
  <c r="Z566" i="2"/>
  <c r="Z614" i="2"/>
  <c r="Z632" i="2"/>
  <c r="Z582" i="2"/>
  <c r="Z588" i="2"/>
  <c r="Z567" i="2"/>
  <c r="Z677" i="2"/>
  <c r="Z738" i="2"/>
  <c r="Z710" i="2"/>
  <c r="Z720" i="2"/>
  <c r="Z667" i="2"/>
  <c r="Z691" i="2"/>
  <c r="Z715" i="2"/>
  <c r="N292" i="2"/>
  <c r="N347" i="2"/>
  <c r="N417" i="2"/>
  <c r="N392" i="2"/>
  <c r="N255" i="2"/>
  <c r="P83" i="2"/>
  <c r="Q83" i="2" s="1"/>
  <c r="P45" i="2"/>
  <c r="Q45" i="2" s="1"/>
  <c r="Z41" i="2"/>
  <c r="Z29" i="2"/>
  <c r="P76" i="2"/>
  <c r="Q76" i="2" s="1"/>
  <c r="Z70" i="2"/>
  <c r="Z9" i="2"/>
  <c r="Z20" i="2"/>
  <c r="P216" i="2"/>
  <c r="Q216" i="2" s="1"/>
  <c r="Z7" i="2"/>
  <c r="Z19" i="2"/>
  <c r="Z52" i="2"/>
  <c r="Z46" i="2"/>
  <c r="Z85" i="2"/>
  <c r="Z12" i="2"/>
  <c r="Z4" i="2"/>
  <c r="Z49" i="2"/>
  <c r="AA49" i="2" s="1"/>
  <c r="Z34" i="2"/>
  <c r="Z92" i="2"/>
  <c r="Z157" i="2"/>
  <c r="P18" i="2"/>
  <c r="Q18" i="2" s="1"/>
  <c r="AA18" i="2" s="1"/>
  <c r="Z14" i="2"/>
  <c r="Z10" i="2"/>
  <c r="Z40" i="2"/>
  <c r="Z69" i="2"/>
  <c r="Z78" i="2"/>
  <c r="Z28" i="2"/>
  <c r="Z93" i="2"/>
  <c r="Z103" i="2"/>
  <c r="Z61" i="2"/>
  <c r="Z90" i="2"/>
  <c r="Z112" i="2"/>
  <c r="Z116" i="2"/>
  <c r="Z195" i="2"/>
  <c r="Z53" i="2"/>
  <c r="Z35" i="2"/>
  <c r="Z79" i="2"/>
  <c r="Z31" i="2"/>
  <c r="Z48" i="2"/>
  <c r="Z87" i="2"/>
  <c r="Z141" i="2"/>
  <c r="Z98" i="2"/>
  <c r="Z17" i="2"/>
  <c r="P89" i="2"/>
  <c r="Q89" i="2" s="1"/>
  <c r="AA89" i="2" s="1"/>
  <c r="P5" i="2"/>
  <c r="Q5" i="2" s="1"/>
  <c r="AA5" i="2" s="1"/>
  <c r="Z43" i="2"/>
  <c r="Z72" i="2"/>
  <c r="Z75" i="2"/>
  <c r="Z110" i="2"/>
  <c r="Z60" i="2"/>
  <c r="Z95" i="2"/>
  <c r="Z289" i="2"/>
  <c r="P67" i="2"/>
  <c r="Q67" i="2" s="1"/>
  <c r="AA67" i="2" s="1"/>
  <c r="Z5" i="2"/>
  <c r="Z77" i="2"/>
  <c r="Z96" i="2"/>
  <c r="Z107" i="2"/>
  <c r="Z146" i="2"/>
  <c r="Z182" i="2"/>
  <c r="Z184" i="2"/>
  <c r="Z252" i="2"/>
  <c r="Z189" i="2"/>
  <c r="Z244" i="2"/>
  <c r="Z209" i="2"/>
  <c r="Z305" i="2"/>
  <c r="Z199" i="2"/>
  <c r="Z227" i="2"/>
  <c r="Z304" i="2"/>
  <c r="Z255" i="2"/>
  <c r="Z281" i="2"/>
  <c r="Z280" i="2"/>
  <c r="Z297" i="2"/>
  <c r="Z307" i="2"/>
  <c r="Z327" i="2"/>
  <c r="Z354" i="2"/>
  <c r="Z330" i="2"/>
  <c r="Z379" i="2"/>
  <c r="Z411" i="2"/>
  <c r="Z487" i="2"/>
  <c r="Z415" i="2"/>
  <c r="Z469" i="2"/>
  <c r="Z509" i="2"/>
  <c r="Z488" i="2"/>
  <c r="Z593" i="2"/>
  <c r="Z508" i="2"/>
  <c r="Z585" i="2"/>
  <c r="Z526" i="2"/>
  <c r="Z503" i="2"/>
  <c r="Z520" i="2"/>
  <c r="Z546" i="2"/>
  <c r="Z734" i="2"/>
  <c r="Z706" i="2"/>
  <c r="Z656" i="2"/>
  <c r="Z733" i="2"/>
  <c r="N588" i="2"/>
  <c r="Z132" i="2"/>
  <c r="Z113" i="2"/>
  <c r="Z155" i="2"/>
  <c r="Z171" i="2"/>
  <c r="Z174" i="2"/>
  <c r="Z166" i="2"/>
  <c r="Z139" i="2"/>
  <c r="Z161" i="2"/>
  <c r="Z214" i="2"/>
  <c r="Z213" i="2"/>
  <c r="Z167" i="2"/>
  <c r="Z208" i="2"/>
  <c r="Z204" i="2"/>
  <c r="Z224" i="2"/>
  <c r="Z229" i="2"/>
  <c r="Z225" i="2"/>
  <c r="Z292" i="2"/>
  <c r="Z282" i="2"/>
  <c r="Z294" i="2"/>
  <c r="Z319" i="2"/>
  <c r="Z334" i="2"/>
  <c r="Z372" i="2"/>
  <c r="Z467" i="2"/>
  <c r="Z490" i="2"/>
  <c r="Z424" i="2"/>
  <c r="Z456" i="2"/>
  <c r="Z464" i="2"/>
  <c r="Z430" i="2"/>
  <c r="Z497" i="2"/>
  <c r="Z484" i="2"/>
  <c r="Z528" i="2"/>
  <c r="Z525" i="2"/>
  <c r="Z565" i="2"/>
  <c r="Z592" i="2"/>
  <c r="Z583" i="2"/>
  <c r="Z618" i="2"/>
  <c r="Z629" i="2"/>
  <c r="Z545" i="2"/>
  <c r="Z685" i="2"/>
  <c r="Z703" i="2"/>
  <c r="Z718" i="2"/>
  <c r="Z663" i="2"/>
  <c r="Z719" i="2"/>
  <c r="Z681" i="2"/>
  <c r="Z296" i="2"/>
  <c r="Z308" i="2"/>
  <c r="Z442" i="2"/>
  <c r="Z538" i="2"/>
  <c r="Z598" i="2"/>
  <c r="Z562" i="2"/>
  <c r="Z516" i="2"/>
  <c r="Z602" i="2"/>
  <c r="Z554" i="2"/>
  <c r="Z741" i="2"/>
  <c r="N313" i="2"/>
  <c r="N678" i="2"/>
  <c r="Z83" i="2"/>
  <c r="Z123" i="2"/>
  <c r="Z119" i="2"/>
  <c r="Z126" i="2"/>
  <c r="Z86" i="2"/>
  <c r="Z138" i="2"/>
  <c r="Z168" i="2"/>
  <c r="Z145" i="2"/>
  <c r="Z192" i="2"/>
  <c r="Z237" i="2"/>
  <c r="Z206" i="2"/>
  <c r="Z194" i="2"/>
  <c r="Z211" i="2"/>
  <c r="Z186" i="2"/>
  <c r="Z197" i="2"/>
  <c r="Z207" i="2"/>
  <c r="Z231" i="2"/>
  <c r="Z243" i="2"/>
  <c r="Z236" i="2"/>
  <c r="Z246" i="2"/>
  <c r="Z268" i="2"/>
  <c r="Z283" i="2"/>
  <c r="Z328" i="2"/>
  <c r="Z389" i="2"/>
  <c r="Z373" i="2"/>
  <c r="Z351" i="2"/>
  <c r="Z407" i="2"/>
  <c r="Z384" i="2"/>
  <c r="Z381" i="2"/>
  <c r="Z378" i="2"/>
  <c r="Z397" i="2"/>
  <c r="Z500" i="2"/>
  <c r="Z446" i="2"/>
  <c r="Z461" i="2"/>
  <c r="Z473" i="2"/>
  <c r="Z534" i="2"/>
  <c r="Z463" i="2"/>
  <c r="Z621" i="2"/>
  <c r="Z541" i="2"/>
  <c r="Z524" i="2"/>
  <c r="Z559" i="2"/>
  <c r="Z572" i="2"/>
  <c r="Z623" i="2"/>
  <c r="Z625" i="2"/>
  <c r="Z558" i="2"/>
  <c r="Z619" i="2"/>
  <c r="Z634" i="2"/>
  <c r="Z693" i="2"/>
  <c r="Z645" i="2"/>
  <c r="Z498" i="2"/>
  <c r="Z595" i="2"/>
  <c r="Z518" i="2"/>
  <c r="Z553" i="2"/>
  <c r="Z609" i="2"/>
  <c r="Z653" i="2"/>
  <c r="Z705" i="2"/>
  <c r="Z658" i="2"/>
  <c r="Z617" i="2"/>
  <c r="Z626" i="2"/>
  <c r="N175" i="2"/>
  <c r="N287" i="2"/>
  <c r="N336" i="2"/>
  <c r="N319" i="2"/>
  <c r="Z114" i="2"/>
  <c r="Z173" i="2"/>
  <c r="Z130" i="2"/>
  <c r="Z178" i="2"/>
  <c r="Z170" i="2"/>
  <c r="Z106" i="2"/>
  <c r="Z152" i="2"/>
  <c r="Z222" i="2"/>
  <c r="Z216" i="2"/>
  <c r="Z269" i="2"/>
  <c r="Z261" i="2"/>
  <c r="Z266" i="2"/>
  <c r="Z235" i="2"/>
  <c r="Z302" i="2"/>
  <c r="Z275" i="2"/>
  <c r="Z315" i="2"/>
  <c r="Z309" i="2"/>
  <c r="Z337" i="2"/>
  <c r="Z313" i="2"/>
  <c r="Z306" i="2"/>
  <c r="Z371" i="2"/>
  <c r="Z392" i="2"/>
  <c r="Z377" i="2"/>
  <c r="Z413" i="2"/>
  <c r="Z445" i="2"/>
  <c r="Z523" i="2"/>
  <c r="Z476" i="2"/>
  <c r="Z513" i="2"/>
  <c r="Z678" i="2"/>
  <c r="Z615" i="2"/>
  <c r="Z725" i="2"/>
  <c r="Z587" i="2"/>
  <c r="Z682" i="2"/>
  <c r="Z721" i="2"/>
  <c r="N442" i="2"/>
  <c r="Z388" i="2"/>
  <c r="Z429" i="2"/>
  <c r="Z482" i="2"/>
  <c r="Z542" i="2"/>
  <c r="Z683" i="2"/>
  <c r="Z579" i="2"/>
  <c r="Z577" i="2"/>
  <c r="Z616" i="2"/>
  <c r="Z635" i="2"/>
  <c r="Z491" i="2"/>
  <c r="Z519" i="2"/>
  <c r="Z597" i="2"/>
  <c r="Z673" i="2"/>
  <c r="Z689" i="2"/>
  <c r="N172" i="2"/>
  <c r="N358" i="2"/>
  <c r="N376" i="2"/>
  <c r="N573" i="2"/>
  <c r="Z66" i="2"/>
  <c r="Z111" i="2"/>
  <c r="Z117" i="2"/>
  <c r="Z94" i="2"/>
  <c r="Z105" i="2"/>
  <c r="Z135" i="2"/>
  <c r="Z147" i="2"/>
  <c r="Z134" i="2"/>
  <c r="Z144" i="2"/>
  <c r="Z142" i="2"/>
  <c r="Z188" i="2"/>
  <c r="Z190" i="2"/>
  <c r="Z198" i="2"/>
  <c r="Z233" i="2"/>
  <c r="Z258" i="2"/>
  <c r="Z248" i="2"/>
  <c r="Z272" i="2"/>
  <c r="Z317" i="2"/>
  <c r="Z295" i="2"/>
  <c r="Z331" i="2"/>
  <c r="Z290" i="2"/>
  <c r="Z398" i="2"/>
  <c r="Z361" i="2"/>
  <c r="Z425" i="2"/>
  <c r="Z472" i="2"/>
  <c r="Z502" i="2"/>
  <c r="Z475" i="2"/>
  <c r="Z533" i="2"/>
  <c r="Z711" i="2"/>
  <c r="Z486" i="2"/>
  <c r="Z548" i="2"/>
  <c r="Z580" i="2"/>
  <c r="Z630" i="2"/>
  <c r="Z550" i="2"/>
  <c r="Z694" i="2"/>
  <c r="Z642" i="2"/>
  <c r="Z624" i="2"/>
  <c r="Z641" i="2"/>
  <c r="Z686" i="2"/>
  <c r="Z576" i="2"/>
  <c r="Z611" i="2"/>
  <c r="Z612" i="2"/>
  <c r="Z727" i="2"/>
  <c r="Z594" i="2"/>
  <c r="Z707" i="2"/>
  <c r="Z643" i="2"/>
  <c r="Z695" i="2"/>
  <c r="Z726" i="2"/>
  <c r="Z732" i="2"/>
  <c r="Z648" i="2"/>
  <c r="P15" i="2"/>
  <c r="O15" i="2"/>
  <c r="P36" i="2"/>
  <c r="Q36" i="2" s="1"/>
  <c r="AA36" i="2" s="1"/>
  <c r="P11" i="2"/>
  <c r="Q11" i="2" s="1"/>
  <c r="P8" i="2"/>
  <c r="Q8" i="2" s="1"/>
  <c r="AA8" i="2" s="1"/>
  <c r="P43" i="2"/>
  <c r="Q43" i="2" s="1"/>
  <c r="P46" i="2"/>
  <c r="Q46" i="2" s="1"/>
  <c r="AA46" i="2" s="1"/>
  <c r="P79" i="2"/>
  <c r="Q79" i="2" s="1"/>
  <c r="AA79" i="2" s="1"/>
  <c r="P53" i="2"/>
  <c r="Q53" i="2" s="1"/>
  <c r="AA53" i="2" s="1"/>
  <c r="P75" i="2"/>
  <c r="Q75" i="2" s="1"/>
  <c r="O77" i="2"/>
  <c r="P77" i="2"/>
  <c r="Z68" i="2"/>
  <c r="P100" i="2"/>
  <c r="Q100" i="2" s="1"/>
  <c r="AA100" i="2" s="1"/>
  <c r="P91" i="2"/>
  <c r="Q91" i="2" s="1"/>
  <c r="AA91" i="2" s="1"/>
  <c r="O114" i="2"/>
  <c r="P114" i="2"/>
  <c r="O131" i="2"/>
  <c r="P131" i="2"/>
  <c r="P149" i="2"/>
  <c r="Q149" i="2" s="1"/>
  <c r="AA149" i="2" s="1"/>
  <c r="P121" i="2"/>
  <c r="Q121" i="2" s="1"/>
  <c r="AA121" i="2" s="1"/>
  <c r="P82" i="2"/>
  <c r="Q82" i="2" s="1"/>
  <c r="AA82" i="2" s="1"/>
  <c r="P129" i="2"/>
  <c r="Q129" i="2" s="1"/>
  <c r="AA129" i="2" s="1"/>
  <c r="O197" i="2"/>
  <c r="P197" i="2"/>
  <c r="P206" i="2"/>
  <c r="Q206" i="2" s="1"/>
  <c r="P232" i="2"/>
  <c r="Q232" i="2" s="1"/>
  <c r="AA232" i="2" s="1"/>
  <c r="P201" i="2"/>
  <c r="Q201" i="2" s="1"/>
  <c r="AA201" i="2" s="1"/>
  <c r="P214" i="2"/>
  <c r="P218" i="2"/>
  <c r="Q218" i="2" s="1"/>
  <c r="AA218" i="2" s="1"/>
  <c r="Z247" i="2"/>
  <c r="O245" i="2"/>
  <c r="P245" i="2"/>
  <c r="Z239" i="2"/>
  <c r="P279" i="2"/>
  <c r="Q279" i="2" s="1"/>
  <c r="AA279" i="2" s="1"/>
  <c r="P198" i="2"/>
  <c r="Q198" i="2" s="1"/>
  <c r="AA198" i="2" s="1"/>
  <c r="P297" i="2"/>
  <c r="Q297" i="2" s="1"/>
  <c r="AA297" i="2" s="1"/>
  <c r="Z274" i="2"/>
  <c r="P275" i="2"/>
  <c r="Q275" i="2" s="1"/>
  <c r="P347" i="2"/>
  <c r="Q347" i="2" s="1"/>
  <c r="AA347" i="2" s="1"/>
  <c r="P330" i="2"/>
  <c r="O330" i="2"/>
  <c r="P289" i="2"/>
  <c r="Q289" i="2" s="1"/>
  <c r="AA289" i="2" s="1"/>
  <c r="P380" i="2"/>
  <c r="Q380" i="2" s="1"/>
  <c r="AA380" i="2" s="1"/>
  <c r="P401" i="2"/>
  <c r="P328" i="2"/>
  <c r="Q328" i="2" s="1"/>
  <c r="AA328" i="2" s="1"/>
  <c r="Z403" i="2"/>
  <c r="Z405" i="2"/>
  <c r="Z423" i="2"/>
  <c r="Z402" i="2"/>
  <c r="Z426" i="2"/>
  <c r="P425" i="2"/>
  <c r="O425" i="2"/>
  <c r="Z441" i="2"/>
  <c r="Z447" i="2"/>
  <c r="P489" i="2"/>
  <c r="O489" i="2"/>
  <c r="N489" i="2"/>
  <c r="P564" i="2"/>
  <c r="Q564" i="2" s="1"/>
  <c r="AA564" i="2" s="1"/>
  <c r="P605" i="2"/>
  <c r="Q605" i="2" s="1"/>
  <c r="AA605" i="2" s="1"/>
  <c r="P455" i="2"/>
  <c r="Q455" i="2" s="1"/>
  <c r="AA455" i="2" s="1"/>
  <c r="P563" i="2"/>
  <c r="Z571" i="2"/>
  <c r="Z679" i="2"/>
  <c r="Z633" i="2"/>
  <c r="P84" i="2"/>
  <c r="Q84" i="2" s="1"/>
  <c r="AA84" i="2" s="1"/>
  <c r="P122" i="2"/>
  <c r="Q122" i="2" s="1"/>
  <c r="AA122" i="2" s="1"/>
  <c r="O93" i="2"/>
  <c r="Q93" i="2" s="1"/>
  <c r="AA93" i="2" s="1"/>
  <c r="P93" i="2"/>
  <c r="P240" i="2"/>
  <c r="Q240" i="2" s="1"/>
  <c r="O306" i="2"/>
  <c r="P306" i="2"/>
  <c r="P319" i="2"/>
  <c r="Q319" i="2" s="1"/>
  <c r="AA319" i="2" s="1"/>
  <c r="P285" i="2"/>
  <c r="Q285" i="2" s="1"/>
  <c r="P293" i="2"/>
  <c r="Q293" i="2" s="1"/>
  <c r="AA293" i="2" s="1"/>
  <c r="P346" i="2"/>
  <c r="Q346" i="2" s="1"/>
  <c r="AA346" i="2" s="1"/>
  <c r="O382" i="2"/>
  <c r="P382" i="2"/>
  <c r="P460" i="2"/>
  <c r="Q460" i="2" s="1"/>
  <c r="AA460" i="2" s="1"/>
  <c r="P7" i="2"/>
  <c r="Q7" i="2" s="1"/>
  <c r="O105" i="2"/>
  <c r="P105" i="2"/>
  <c r="P81" i="2"/>
  <c r="Q81" i="2" s="1"/>
  <c r="AA81" i="2" s="1"/>
  <c r="P151" i="2"/>
  <c r="Q151" i="2" s="1"/>
  <c r="AA151" i="2" s="1"/>
  <c r="P146" i="2"/>
  <c r="Q146" i="2" s="1"/>
  <c r="Z133" i="2"/>
  <c r="O202" i="2"/>
  <c r="P202" i="2"/>
  <c r="Z160" i="2"/>
  <c r="O238" i="2"/>
  <c r="P238" i="2"/>
  <c r="P181" i="2"/>
  <c r="Q181" i="2" s="1"/>
  <c r="P204" i="2"/>
  <c r="Q204" i="2" s="1"/>
  <c r="AA204" i="2" s="1"/>
  <c r="P219" i="2"/>
  <c r="Q219" i="2" s="1"/>
  <c r="AA219" i="2" s="1"/>
  <c r="P199" i="2"/>
  <c r="Q199" i="2" s="1"/>
  <c r="O234" i="2"/>
  <c r="P234" i="2"/>
  <c r="P215" i="2"/>
  <c r="Q215" i="2" s="1"/>
  <c r="P207" i="2"/>
  <c r="O207" i="2"/>
  <c r="P223" i="2"/>
  <c r="Q223" i="2" s="1"/>
  <c r="AA223" i="2" s="1"/>
  <c r="P283" i="2"/>
  <c r="Q283" i="2" s="1"/>
  <c r="O266" i="2"/>
  <c r="P266" i="2"/>
  <c r="P307" i="2"/>
  <c r="O307" i="2"/>
  <c r="P336" i="2"/>
  <c r="Z333" i="2"/>
  <c r="O350" i="2"/>
  <c r="P350" i="2"/>
  <c r="O316" i="2"/>
  <c r="P316" i="2"/>
  <c r="Z326" i="2"/>
  <c r="P349" i="2"/>
  <c r="Q349" i="2" s="1"/>
  <c r="AA349" i="2" s="1"/>
  <c r="P352" i="2"/>
  <c r="Z338" i="2"/>
  <c r="Z390" i="2"/>
  <c r="P406" i="2"/>
  <c r="O406" i="2"/>
  <c r="P378" i="2"/>
  <c r="Q378" i="2" s="1"/>
  <c r="P391" i="2"/>
  <c r="Q391" i="2" s="1"/>
  <c r="AA391" i="2" s="1"/>
  <c r="P395" i="2"/>
  <c r="O395" i="2"/>
  <c r="P410" i="2"/>
  <c r="Q410" i="2" s="1"/>
  <c r="AA410" i="2" s="1"/>
  <c r="P409" i="2"/>
  <c r="Q409" i="2" s="1"/>
  <c r="P397" i="2"/>
  <c r="Q397" i="2" s="1"/>
  <c r="AA397" i="2" s="1"/>
  <c r="Z412" i="2"/>
  <c r="Z350" i="2"/>
  <c r="P431" i="2"/>
  <c r="Q431" i="2" s="1"/>
  <c r="AA431" i="2" s="1"/>
  <c r="P446" i="2"/>
  <c r="Q446" i="2" s="1"/>
  <c r="AA446" i="2" s="1"/>
  <c r="P459" i="2"/>
  <c r="Q459" i="2" s="1"/>
  <c r="AA459" i="2" s="1"/>
  <c r="Z468" i="2"/>
  <c r="Z451" i="2"/>
  <c r="Z471" i="2"/>
  <c r="O523" i="2"/>
  <c r="P523" i="2"/>
  <c r="N523" i="2"/>
  <c r="Q563" i="2"/>
  <c r="AA563" i="2" s="1"/>
  <c r="P448" i="2"/>
  <c r="P533" i="2"/>
  <c r="Q533" i="2" s="1"/>
  <c r="AA533" i="2" s="1"/>
  <c r="P545" i="2"/>
  <c r="Q545" i="2" s="1"/>
  <c r="O532" i="2"/>
  <c r="P532" i="2"/>
  <c r="N532" i="2"/>
  <c r="Z699" i="2"/>
  <c r="P598" i="2"/>
  <c r="Z495" i="2"/>
  <c r="P731" i="2"/>
  <c r="Q731" i="2" s="1"/>
  <c r="AA731" i="2" s="1"/>
  <c r="P438" i="2"/>
  <c r="Q438" i="2" s="1"/>
  <c r="AA438" i="2" s="1"/>
  <c r="P456" i="2"/>
  <c r="O456" i="2"/>
  <c r="P537" i="2"/>
  <c r="Q537" i="2" s="1"/>
  <c r="AA537" i="2" s="1"/>
  <c r="P481" i="2"/>
  <c r="P471" i="2"/>
  <c r="Q471" i="2" s="1"/>
  <c r="P499" i="2"/>
  <c r="Q499" i="2" s="1"/>
  <c r="AA499" i="2" s="1"/>
  <c r="P572" i="2"/>
  <c r="Q572" i="2" s="1"/>
  <c r="AA572" i="2" s="1"/>
  <c r="P21" i="2"/>
  <c r="Q21" i="2" s="1"/>
  <c r="P48" i="2"/>
  <c r="Q48" i="2" s="1"/>
  <c r="AA48" i="2" s="1"/>
  <c r="P88" i="2"/>
  <c r="Q88" i="2" s="1"/>
  <c r="AA88" i="2" s="1"/>
  <c r="P97" i="2"/>
  <c r="Q97" i="2" s="1"/>
  <c r="AA97" i="2" s="1"/>
  <c r="O74" i="2"/>
  <c r="P74" i="2"/>
  <c r="P125" i="2"/>
  <c r="O125" i="2"/>
  <c r="P148" i="2"/>
  <c r="Q148" i="2" s="1"/>
  <c r="AA148" i="2" s="1"/>
  <c r="P128" i="2"/>
  <c r="Q128" i="2" s="1"/>
  <c r="Z99" i="2"/>
  <c r="P156" i="2"/>
  <c r="Q156" i="2" s="1"/>
  <c r="P159" i="2"/>
  <c r="Q159" i="2" s="1"/>
  <c r="AA159" i="2" s="1"/>
  <c r="P175" i="2"/>
  <c r="Q175" i="2" s="1"/>
  <c r="N202" i="2"/>
  <c r="P244" i="2"/>
  <c r="Q244" i="2" s="1"/>
  <c r="AA244" i="2" s="1"/>
  <c r="P177" i="2"/>
  <c r="O177" i="2"/>
  <c r="P221" i="2"/>
  <c r="Q221" i="2" s="1"/>
  <c r="AA221" i="2" s="1"/>
  <c r="P180" i="2"/>
  <c r="O180" i="2"/>
  <c r="P184" i="2"/>
  <c r="Q184" i="2" s="1"/>
  <c r="AA184" i="2" s="1"/>
  <c r="N234" i="2"/>
  <c r="P258" i="2"/>
  <c r="Q258" i="2" s="1"/>
  <c r="AA258" i="2" s="1"/>
  <c r="P209" i="2"/>
  <c r="Q209" i="2" s="1"/>
  <c r="AA209" i="2" s="1"/>
  <c r="O294" i="2"/>
  <c r="P294" i="2"/>
  <c r="P269" i="2"/>
  <c r="Q269" i="2" s="1"/>
  <c r="AA269" i="2" s="1"/>
  <c r="P237" i="2"/>
  <c r="Q237" i="2" s="1"/>
  <c r="AA237" i="2" s="1"/>
  <c r="P299" i="2"/>
  <c r="Q299" i="2" s="1"/>
  <c r="AA299" i="2" s="1"/>
  <c r="N266" i="2"/>
  <c r="N307" i="2"/>
  <c r="P356" i="2"/>
  <c r="Q356" i="2" s="1"/>
  <c r="AA356" i="2" s="1"/>
  <c r="Z278" i="2"/>
  <c r="P287" i="2"/>
  <c r="Q287" i="2" s="1"/>
  <c r="AA287" i="2" s="1"/>
  <c r="Q352" i="2"/>
  <c r="P428" i="2"/>
  <c r="Q428" i="2" s="1"/>
  <c r="AA428" i="2" s="1"/>
  <c r="Z364" i="2"/>
  <c r="P418" i="2"/>
  <c r="O418" i="2"/>
  <c r="N395" i="2"/>
  <c r="Z416" i="2"/>
  <c r="O396" i="2"/>
  <c r="P396" i="2"/>
  <c r="Z414" i="2"/>
  <c r="Z406" i="2"/>
  <c r="O544" i="2"/>
  <c r="P544" i="2"/>
  <c r="N544" i="2"/>
  <c r="Z420" i="2"/>
  <c r="Z507" i="2"/>
  <c r="Z536" i="2"/>
  <c r="O567" i="2"/>
  <c r="P567" i="2"/>
  <c r="P698" i="2"/>
  <c r="Q698" i="2" s="1"/>
  <c r="AA698" i="2" s="1"/>
  <c r="P470" i="2"/>
  <c r="Q470" i="2" s="1"/>
  <c r="AA470" i="2" s="1"/>
  <c r="P162" i="2"/>
  <c r="Q162" i="2" s="1"/>
  <c r="AA162" i="2" s="1"/>
  <c r="P220" i="2"/>
  <c r="Q220" i="2" s="1"/>
  <c r="AA220" i="2" s="1"/>
  <c r="P265" i="2"/>
  <c r="Q265" i="2" s="1"/>
  <c r="P314" i="2"/>
  <c r="Q314" i="2" s="1"/>
  <c r="AA314" i="2" s="1"/>
  <c r="P291" i="2"/>
  <c r="Q291" i="2" s="1"/>
  <c r="AA291" i="2" s="1"/>
  <c r="P318" i="2"/>
  <c r="O318" i="2"/>
  <c r="P301" i="2"/>
  <c r="Q301" i="2" s="1"/>
  <c r="P379" i="2"/>
  <c r="O379" i="2"/>
  <c r="P361" i="2"/>
  <c r="Q361" i="2" s="1"/>
  <c r="P353" i="2"/>
  <c r="Q353" i="2" s="1"/>
  <c r="AA353" i="2" s="1"/>
  <c r="P17" i="2"/>
  <c r="Q17" i="2" s="1"/>
  <c r="AA17" i="2" s="1"/>
  <c r="P58" i="2"/>
  <c r="Q58" i="2" s="1"/>
  <c r="AA58" i="2" s="1"/>
  <c r="P61" i="2"/>
  <c r="Q61" i="2" s="1"/>
  <c r="AA61" i="2" s="1"/>
  <c r="P92" i="2"/>
  <c r="Q92" i="2" s="1"/>
  <c r="AA92" i="2" s="1"/>
  <c r="P19" i="2"/>
  <c r="Q19" i="2" s="1"/>
  <c r="AA19" i="2" s="1"/>
  <c r="P39" i="2"/>
  <c r="O39" i="2"/>
  <c r="O44" i="2"/>
  <c r="P44" i="2"/>
  <c r="Z33" i="2"/>
  <c r="P130" i="2"/>
  <c r="Q130" i="2" s="1"/>
  <c r="AA130" i="2" s="1"/>
  <c r="P116" i="2"/>
  <c r="Q116" i="2" s="1"/>
  <c r="AA116" i="2" s="1"/>
  <c r="P155" i="2"/>
  <c r="Q155" i="2" s="1"/>
  <c r="P188" i="2"/>
  <c r="Q188" i="2" s="1"/>
  <c r="AA188" i="2" s="1"/>
  <c r="P205" i="2"/>
  <c r="Q205" i="2" s="1"/>
  <c r="AA205" i="2" s="1"/>
  <c r="Z181" i="2"/>
  <c r="P194" i="2"/>
  <c r="Q194" i="2" s="1"/>
  <c r="AA194" i="2" s="1"/>
  <c r="P166" i="2"/>
  <c r="Q166" i="2" s="1"/>
  <c r="P252" i="2"/>
  <c r="Q252" i="2" s="1"/>
  <c r="P182" i="2"/>
  <c r="Q182" i="2" s="1"/>
  <c r="AA182" i="2" s="1"/>
  <c r="O227" i="2"/>
  <c r="P227" i="2"/>
  <c r="P256" i="2"/>
  <c r="Q256" i="2" s="1"/>
  <c r="O235" i="2"/>
  <c r="P235" i="2"/>
  <c r="P231" i="2"/>
  <c r="Q231" i="2" s="1"/>
  <c r="AA231" i="2" s="1"/>
  <c r="P208" i="2"/>
  <c r="Q208" i="2" s="1"/>
  <c r="AA208" i="2" s="1"/>
  <c r="P243" i="2"/>
  <c r="Q243" i="2" s="1"/>
  <c r="AA243" i="2" s="1"/>
  <c r="O249" i="2"/>
  <c r="P249" i="2"/>
  <c r="P327" i="2"/>
  <c r="Q327" i="2" s="1"/>
  <c r="O354" i="2"/>
  <c r="P354" i="2"/>
  <c r="P317" i="2"/>
  <c r="Q317" i="2" s="1"/>
  <c r="P331" i="2"/>
  <c r="O331" i="2"/>
  <c r="O368" i="2"/>
  <c r="P368" i="2"/>
  <c r="P433" i="2"/>
  <c r="Q433" i="2" s="1"/>
  <c r="P357" i="2"/>
  <c r="O357" i="2"/>
  <c r="P386" i="2"/>
  <c r="Q386" i="2" s="1"/>
  <c r="AA386" i="2" s="1"/>
  <c r="P411" i="2"/>
  <c r="Q411" i="2" s="1"/>
  <c r="AA411" i="2" s="1"/>
  <c r="Z352" i="2"/>
  <c r="O372" i="2"/>
  <c r="P372" i="2"/>
  <c r="O429" i="2"/>
  <c r="P429" i="2"/>
  <c r="P405" i="2"/>
  <c r="Q405" i="2" s="1"/>
  <c r="P435" i="2"/>
  <c r="O435" i="2"/>
  <c r="Z360" i="2"/>
  <c r="P447" i="2"/>
  <c r="Q447" i="2" s="1"/>
  <c r="AA447" i="2" s="1"/>
  <c r="P479" i="2"/>
  <c r="O479" i="2"/>
  <c r="P549" i="2"/>
  <c r="Q549" i="2" s="1"/>
  <c r="P468" i="2"/>
  <c r="Q468" i="2" s="1"/>
  <c r="O507" i="2"/>
  <c r="P507" i="2"/>
  <c r="N507" i="2"/>
  <c r="P488" i="2"/>
  <c r="Q488" i="2" s="1"/>
  <c r="AA488" i="2" s="1"/>
  <c r="O556" i="2"/>
  <c r="P556" i="2"/>
  <c r="N556" i="2"/>
  <c r="Z627" i="2"/>
  <c r="Z700" i="2"/>
  <c r="O587" i="2"/>
  <c r="P587" i="2"/>
  <c r="N587" i="2"/>
  <c r="P684" i="2"/>
  <c r="Z466" i="2"/>
  <c r="O664" i="2"/>
  <c r="P664" i="2"/>
  <c r="N664" i="2"/>
  <c r="P164" i="2"/>
  <c r="O164" i="2"/>
  <c r="P104" i="2"/>
  <c r="Q104" i="2" s="1"/>
  <c r="P142" i="2"/>
  <c r="Q142" i="2" s="1"/>
  <c r="O138" i="2"/>
  <c r="P138" i="2"/>
  <c r="P157" i="2"/>
  <c r="Q157" i="2" s="1"/>
  <c r="AA157" i="2" s="1"/>
  <c r="O174" i="2"/>
  <c r="P174" i="2"/>
  <c r="P192" i="2"/>
  <c r="O192" i="2"/>
  <c r="O390" i="2"/>
  <c r="P390" i="2"/>
  <c r="P407" i="2"/>
  <c r="Q407" i="2" s="1"/>
  <c r="P381" i="2"/>
  <c r="Q381" i="2" s="1"/>
  <c r="AA381" i="2" s="1"/>
  <c r="P359" i="2"/>
  <c r="Q359" i="2" s="1"/>
  <c r="AA359" i="2" s="1"/>
  <c r="P371" i="2"/>
  <c r="Q371" i="2" s="1"/>
  <c r="AA371" i="2" s="1"/>
  <c r="P412" i="2"/>
  <c r="Q412" i="2" s="1"/>
  <c r="AA412" i="2" s="1"/>
  <c r="P13" i="2"/>
  <c r="Q13" i="2" s="1"/>
  <c r="AA13" i="2" s="1"/>
  <c r="P12" i="2"/>
  <c r="O12" i="2"/>
  <c r="P29" i="2"/>
  <c r="Q29" i="2" s="1"/>
  <c r="AA29" i="2" s="1"/>
  <c r="P27" i="2"/>
  <c r="Q27" i="2" s="1"/>
  <c r="Z54" i="2"/>
  <c r="O31" i="2"/>
  <c r="P31" i="2"/>
  <c r="P26" i="2"/>
  <c r="Q26" i="2" s="1"/>
  <c r="AA26" i="2" s="1"/>
  <c r="P24" i="2"/>
  <c r="Q24" i="2" s="1"/>
  <c r="AA24" i="2" s="1"/>
  <c r="O47" i="2"/>
  <c r="P47" i="2"/>
  <c r="P51" i="2"/>
  <c r="Q51" i="2" s="1"/>
  <c r="P98" i="2"/>
  <c r="Q98" i="2" s="1"/>
  <c r="Z63" i="2"/>
  <c r="O101" i="2"/>
  <c r="P101" i="2"/>
  <c r="P69" i="2"/>
  <c r="Q69" i="2" s="1"/>
  <c r="AA69" i="2" s="1"/>
  <c r="P25" i="2"/>
  <c r="Q25" i="2" s="1"/>
  <c r="AA25" i="2" s="1"/>
  <c r="P143" i="2"/>
  <c r="Q143" i="2" s="1"/>
  <c r="AA143" i="2" s="1"/>
  <c r="P171" i="2"/>
  <c r="Q171" i="2" s="1"/>
  <c r="AA171" i="2" s="1"/>
  <c r="P193" i="2"/>
  <c r="Q193" i="2" s="1"/>
  <c r="AA193" i="2" s="1"/>
  <c r="P242" i="2"/>
  <c r="Q242" i="2" s="1"/>
  <c r="AA242" i="2" s="1"/>
  <c r="Z3" i="2"/>
  <c r="P9" i="2"/>
  <c r="Q9" i="2" s="1"/>
  <c r="AA9" i="2" s="1"/>
  <c r="O4" i="2"/>
  <c r="P4" i="2"/>
  <c r="P6" i="2"/>
  <c r="Q6" i="2" s="1"/>
  <c r="P14" i="2"/>
  <c r="Q14" i="2" s="1"/>
  <c r="P22" i="2"/>
  <c r="Q22" i="2" s="1"/>
  <c r="AA22" i="2" s="1"/>
  <c r="P16" i="2"/>
  <c r="Q16" i="2" s="1"/>
  <c r="AA16" i="2" s="1"/>
  <c r="P34" i="2"/>
  <c r="Q34" i="2" s="1"/>
  <c r="P35" i="2"/>
  <c r="Q35" i="2" s="1"/>
  <c r="AA35" i="2" s="1"/>
  <c r="P40" i="2"/>
  <c r="Q40" i="2" s="1"/>
  <c r="AA40" i="2" s="1"/>
  <c r="P78" i="2"/>
  <c r="Q78" i="2" s="1"/>
  <c r="P62" i="2"/>
  <c r="Q62" i="2" s="1"/>
  <c r="AA62" i="2" s="1"/>
  <c r="P32" i="2"/>
  <c r="Q32" i="2" s="1"/>
  <c r="AA32" i="2" s="1"/>
  <c r="P55" i="2"/>
  <c r="Q55" i="2" s="1"/>
  <c r="AA55" i="2" s="1"/>
  <c r="P68" i="2"/>
  <c r="Q68" i="2" s="1"/>
  <c r="P50" i="2"/>
  <c r="Q50" i="2" s="1"/>
  <c r="AA50" i="2" s="1"/>
  <c r="P59" i="2"/>
  <c r="Q59" i="2" s="1"/>
  <c r="AA59" i="2" s="1"/>
  <c r="P63" i="2"/>
  <c r="Q63" i="2" s="1"/>
  <c r="P86" i="2"/>
  <c r="Q86" i="2" s="1"/>
  <c r="AA86" i="2" s="1"/>
  <c r="P57" i="2"/>
  <c r="Q57" i="2" s="1"/>
  <c r="AA57" i="2" s="1"/>
  <c r="P60" i="2"/>
  <c r="Q60" i="2" s="1"/>
  <c r="P127" i="2"/>
  <c r="Q127" i="2" s="1"/>
  <c r="AA127" i="2" s="1"/>
  <c r="P118" i="2"/>
  <c r="Q118" i="2" s="1"/>
  <c r="P103" i="2"/>
  <c r="Q103" i="2" s="1"/>
  <c r="AA103" i="2" s="1"/>
  <c r="P73" i="2"/>
  <c r="Q73" i="2" s="1"/>
  <c r="AA73" i="2" s="1"/>
  <c r="P119" i="2"/>
  <c r="Q119" i="2" s="1"/>
  <c r="P152" i="2"/>
  <c r="Q152" i="2" s="1"/>
  <c r="P126" i="2"/>
  <c r="P110" i="2"/>
  <c r="Q110" i="2" s="1"/>
  <c r="AA110" i="2" s="1"/>
  <c r="P111" i="2"/>
  <c r="Q111" i="2" s="1"/>
  <c r="P120" i="2"/>
  <c r="Q120" i="2" s="1"/>
  <c r="AA120" i="2" s="1"/>
  <c r="P135" i="2"/>
  <c r="Q135" i="2" s="1"/>
  <c r="AA135" i="2" s="1"/>
  <c r="P141" i="2"/>
  <c r="Q141" i="2" s="1"/>
  <c r="AA141" i="2" s="1"/>
  <c r="P144" i="2"/>
  <c r="Q144" i="2" s="1"/>
  <c r="AA144" i="2" s="1"/>
  <c r="P165" i="2"/>
  <c r="Q165" i="2" s="1"/>
  <c r="P168" i="2"/>
  <c r="Q168" i="2" s="1"/>
  <c r="AA168" i="2" s="1"/>
  <c r="P112" i="2"/>
  <c r="Q112" i="2" s="1"/>
  <c r="AA112" i="2" s="1"/>
  <c r="P133" i="2"/>
  <c r="Q133" i="2" s="1"/>
  <c r="AA133" i="2" s="1"/>
  <c r="P150" i="2"/>
  <c r="Q150" i="2" s="1"/>
  <c r="AA150" i="2" s="1"/>
  <c r="P160" i="2"/>
  <c r="Q160" i="2" s="1"/>
  <c r="AA160" i="2" s="1"/>
  <c r="P163" i="2"/>
  <c r="Q163" i="2" s="1"/>
  <c r="P154" i="2"/>
  <c r="P179" i="2"/>
  <c r="Q179" i="2" s="1"/>
  <c r="AA179" i="2" s="1"/>
  <c r="P211" i="2"/>
  <c r="P228" i="2"/>
  <c r="Q228" i="2" s="1"/>
  <c r="AA228" i="2" s="1"/>
  <c r="P233" i="2"/>
  <c r="Q233" i="2" s="1"/>
  <c r="AA233" i="2" s="1"/>
  <c r="P170" i="2"/>
  <c r="Q170" i="2" s="1"/>
  <c r="AA170" i="2" s="1"/>
  <c r="P190" i="2"/>
  <c r="Q190" i="2" s="1"/>
  <c r="AA190" i="2" s="1"/>
  <c r="P217" i="2"/>
  <c r="Q217" i="2" s="1"/>
  <c r="AA217" i="2" s="1"/>
  <c r="P222" i="2"/>
  <c r="Q222" i="2" s="1"/>
  <c r="AA222" i="2" s="1"/>
  <c r="P176" i="2"/>
  <c r="Q176" i="2" s="1"/>
  <c r="AA176" i="2" s="1"/>
  <c r="P191" i="2"/>
  <c r="Q191" i="2" s="1"/>
  <c r="AA191" i="2" s="1"/>
  <c r="P212" i="2"/>
  <c r="Q212" i="2" s="1"/>
  <c r="P255" i="2"/>
  <c r="Q255" i="2" s="1"/>
  <c r="P281" i="2"/>
  <c r="Q281" i="2" s="1"/>
  <c r="AA281" i="2" s="1"/>
  <c r="P282" i="2"/>
  <c r="Q282" i="2" s="1"/>
  <c r="AA282" i="2" s="1"/>
  <c r="P263" i="2"/>
  <c r="Q263" i="2" s="1"/>
  <c r="AA263" i="2" s="1"/>
  <c r="P186" i="2"/>
  <c r="Q186" i="2" s="1"/>
  <c r="P241" i="2"/>
  <c r="Q241" i="2" s="1"/>
  <c r="AA241" i="2" s="1"/>
  <c r="P250" i="2"/>
  <c r="Q250" i="2" s="1"/>
  <c r="AA250" i="2" s="1"/>
  <c r="P257" i="2"/>
  <c r="Q257" i="2" s="1"/>
  <c r="P259" i="2"/>
  <c r="Q259" i="2" s="1"/>
  <c r="AA259" i="2" s="1"/>
  <c r="P239" i="2"/>
  <c r="Q239" i="2" s="1"/>
  <c r="AA239" i="2" s="1"/>
  <c r="P254" i="2"/>
  <c r="Q254" i="2" s="1"/>
  <c r="AA254" i="2" s="1"/>
  <c r="P229" i="2"/>
  <c r="Q229" i="2" s="1"/>
  <c r="AA229" i="2" s="1"/>
  <c r="P247" i="2"/>
  <c r="Q247" i="2" s="1"/>
  <c r="AA247" i="2" s="1"/>
  <c r="P264" i="2"/>
  <c r="Q264" i="2" s="1"/>
  <c r="AA264" i="2" s="1"/>
  <c r="P268" i="2"/>
  <c r="Q268" i="2" s="1"/>
  <c r="AA268" i="2" s="1"/>
  <c r="P271" i="2"/>
  <c r="Q271" i="2" s="1"/>
  <c r="AA271" i="2" s="1"/>
  <c r="P292" i="2"/>
  <c r="Q292" i="2" s="1"/>
  <c r="AA292" i="2" s="1"/>
  <c r="P335" i="2"/>
  <c r="Q335" i="2" s="1"/>
  <c r="AA335" i="2" s="1"/>
  <c r="P303" i="2"/>
  <c r="Q303" i="2" s="1"/>
  <c r="AA303" i="2" s="1"/>
  <c r="P334" i="2"/>
  <c r="Q334" i="2" s="1"/>
  <c r="AA334" i="2" s="1"/>
  <c r="P280" i="2"/>
  <c r="Q280" i="2" s="1"/>
  <c r="AA280" i="2" s="1"/>
  <c r="P251" i="2"/>
  <c r="Q251" i="2" s="1"/>
  <c r="AA251" i="2" s="1"/>
  <c r="P290" i="2"/>
  <c r="Q290" i="2" s="1"/>
  <c r="AA290" i="2" s="1"/>
  <c r="P312" i="2"/>
  <c r="Q312" i="2" s="1"/>
  <c r="AA312" i="2" s="1"/>
  <c r="P326" i="2"/>
  <c r="Q326" i="2" s="1"/>
  <c r="AA326" i="2" s="1"/>
  <c r="P333" i="2"/>
  <c r="Q333" i="2" s="1"/>
  <c r="P351" i="2"/>
  <c r="Q351" i="2" s="1"/>
  <c r="AA351" i="2" s="1"/>
  <c r="P270" i="2"/>
  <c r="Q270" i="2" s="1"/>
  <c r="AA270" i="2" s="1"/>
  <c r="P313" i="2"/>
  <c r="Q313" i="2" s="1"/>
  <c r="AA313" i="2" s="1"/>
  <c r="P337" i="2"/>
  <c r="P340" i="2"/>
  <c r="Q340" i="2" s="1"/>
  <c r="AA340" i="2" s="1"/>
  <c r="P300" i="2"/>
  <c r="Q300" i="2" s="1"/>
  <c r="AA300" i="2" s="1"/>
  <c r="P344" i="2"/>
  <c r="Q344" i="2" s="1"/>
  <c r="P278" i="2"/>
  <c r="Q278" i="2" s="1"/>
  <c r="AA278" i="2" s="1"/>
  <c r="P302" i="2"/>
  <c r="Q302" i="2" s="1"/>
  <c r="AA302" i="2" s="1"/>
  <c r="P304" i="2"/>
  <c r="Q304" i="2" s="1"/>
  <c r="AA304" i="2" s="1"/>
  <c r="P358" i="2"/>
  <c r="Q358" i="2" s="1"/>
  <c r="AA358" i="2" s="1"/>
  <c r="P332" i="2"/>
  <c r="Q332" i="2" s="1"/>
  <c r="AA332" i="2" s="1"/>
  <c r="P342" i="2"/>
  <c r="Q342" i="2" s="1"/>
  <c r="AA342" i="2" s="1"/>
  <c r="P365" i="2"/>
  <c r="Q365" i="2" s="1"/>
  <c r="AA365" i="2" s="1"/>
  <c r="P343" i="2"/>
  <c r="Q343" i="2" s="1"/>
  <c r="AA343" i="2" s="1"/>
  <c r="P348" i="2"/>
  <c r="Q348" i="2" s="1"/>
  <c r="P384" i="2"/>
  <c r="Q384" i="2" s="1"/>
  <c r="AA384" i="2" s="1"/>
  <c r="P415" i="2"/>
  <c r="Q415" i="2" s="1"/>
  <c r="AA415" i="2" s="1"/>
  <c r="P416" i="2"/>
  <c r="Q416" i="2" s="1"/>
  <c r="P345" i="2"/>
  <c r="P366" i="2"/>
  <c r="Q366" i="2" s="1"/>
  <c r="P383" i="2"/>
  <c r="Q383" i="2" s="1"/>
  <c r="AA383" i="2" s="1"/>
  <c r="P394" i="2"/>
  <c r="Q394" i="2" s="1"/>
  <c r="AA394" i="2" s="1"/>
  <c r="P399" i="2"/>
  <c r="Q399" i="2" s="1"/>
  <c r="AA399" i="2" s="1"/>
  <c r="P392" i="2"/>
  <c r="Q392" i="2" s="1"/>
  <c r="AA392" i="2" s="1"/>
  <c r="P362" i="2"/>
  <c r="Q362" i="2" s="1"/>
  <c r="AA362" i="2" s="1"/>
  <c r="P376" i="2"/>
  <c r="P426" i="2"/>
  <c r="Q426" i="2" s="1"/>
  <c r="AA426" i="2" s="1"/>
  <c r="P360" i="2"/>
  <c r="P413" i="2"/>
  <c r="Q413" i="2" s="1"/>
  <c r="AA413" i="2" s="1"/>
  <c r="P441" i="2"/>
  <c r="Q441" i="2" s="1"/>
  <c r="AA441" i="2" s="1"/>
  <c r="P465" i="2"/>
  <c r="Q465" i="2" s="1"/>
  <c r="AA465" i="2" s="1"/>
  <c r="P473" i="2"/>
  <c r="Q473" i="2" s="1"/>
  <c r="P408" i="2"/>
  <c r="Q408" i="2" s="1"/>
  <c r="P436" i="2"/>
  <c r="Q436" i="2" s="1"/>
  <c r="AA436" i="2" s="1"/>
  <c r="P450" i="2"/>
  <c r="Q450" i="2" s="1"/>
  <c r="AA450" i="2" s="1"/>
  <c r="P375" i="2"/>
  <c r="P442" i="2"/>
  <c r="Q442" i="2" s="1"/>
  <c r="AA442" i="2" s="1"/>
  <c r="P466" i="2"/>
  <c r="Q466" i="2" s="1"/>
  <c r="P400" i="2"/>
  <c r="Q400" i="2" s="1"/>
  <c r="AA400" i="2" s="1"/>
  <c r="P439" i="2"/>
  <c r="Q439" i="2" s="1"/>
  <c r="AA439" i="2" s="1"/>
  <c r="P451" i="2"/>
  <c r="Q451" i="2" s="1"/>
  <c r="AA451" i="2" s="1"/>
  <c r="P452" i="2"/>
  <c r="Q452" i="2" s="1"/>
  <c r="AA452" i="2" s="1"/>
  <c r="P457" i="2"/>
  <c r="Q457" i="2" s="1"/>
  <c r="AA457" i="2" s="1"/>
  <c r="P477" i="2"/>
  <c r="Q477" i="2" s="1"/>
  <c r="P501" i="2"/>
  <c r="Q501" i="2" s="1"/>
  <c r="AA501" i="2" s="1"/>
  <c r="P424" i="2"/>
  <c r="Q424" i="2" s="1"/>
  <c r="AA424" i="2" s="1"/>
  <c r="P458" i="2"/>
  <c r="Q458" i="2" s="1"/>
  <c r="AA458" i="2" s="1"/>
  <c r="P491" i="2"/>
  <c r="Q491" i="2" s="1"/>
  <c r="AA491" i="2" s="1"/>
  <c r="P517" i="2"/>
  <c r="Q517" i="2" s="1"/>
  <c r="AA517" i="2" s="1"/>
  <c r="P449" i="2"/>
  <c r="Q449" i="2" s="1"/>
  <c r="AA449" i="2" s="1"/>
  <c r="P478" i="2"/>
  <c r="Q478" i="2" s="1"/>
  <c r="P483" i="2"/>
  <c r="P506" i="2"/>
  <c r="P509" i="2"/>
  <c r="Q509" i="2" s="1"/>
  <c r="P539" i="2"/>
  <c r="Q539" i="2" s="1"/>
  <c r="AA539" i="2" s="1"/>
  <c r="P467" i="2"/>
  <c r="Q467" i="2" s="1"/>
  <c r="AA467" i="2" s="1"/>
  <c r="P484" i="2"/>
  <c r="Q484" i="2" s="1"/>
  <c r="P485" i="2"/>
  <c r="Q485" i="2" s="1"/>
  <c r="P516" i="2"/>
  <c r="Q516" i="2" s="1"/>
  <c r="P519" i="2"/>
  <c r="Q519" i="2" s="1"/>
  <c r="AA519" i="2" s="1"/>
  <c r="P570" i="2"/>
  <c r="Q570" i="2" s="1"/>
  <c r="AA570" i="2" s="1"/>
  <c r="P453" i="2"/>
  <c r="Q453" i="2" s="1"/>
  <c r="P500" i="2"/>
  <c r="Q500" i="2" s="1"/>
  <c r="AA500" i="2" s="1"/>
  <c r="P562" i="2"/>
  <c r="Q562" i="2" s="1"/>
  <c r="AA562" i="2" s="1"/>
  <c r="P474" i="2"/>
  <c r="Q474" i="2" s="1"/>
  <c r="AA474" i="2" s="1"/>
  <c r="P493" i="2"/>
  <c r="Q493" i="2" s="1"/>
  <c r="P508" i="2"/>
  <c r="Q508" i="2" s="1"/>
  <c r="P510" i="2"/>
  <c r="Q510" i="2" s="1"/>
  <c r="AA510" i="2" s="1"/>
  <c r="P546" i="2"/>
  <c r="Q546" i="2" s="1"/>
  <c r="P640" i="2"/>
  <c r="Q640" i="2" s="1"/>
  <c r="AA640" i="2" s="1"/>
  <c r="P665" i="2"/>
  <c r="Q665" i="2" s="1"/>
  <c r="P681" i="2"/>
  <c r="Q681" i="2" s="1"/>
  <c r="AA681" i="2" s="1"/>
  <c r="P581" i="2"/>
  <c r="P639" i="2"/>
  <c r="Q639" i="2" s="1"/>
  <c r="AA639" i="2" s="1"/>
  <c r="P629" i="2"/>
  <c r="Q629" i="2" s="1"/>
  <c r="AA629" i="2" s="1"/>
  <c r="P701" i="2"/>
  <c r="Q701" i="2" s="1"/>
  <c r="P714" i="2"/>
  <c r="Q714" i="2" s="1"/>
  <c r="AA714" i="2" s="1"/>
  <c r="P635" i="2"/>
  <c r="Q635" i="2" s="1"/>
  <c r="P656" i="2"/>
  <c r="Q656" i="2" s="1"/>
  <c r="P669" i="2"/>
  <c r="Q669" i="2" s="1"/>
  <c r="AA669" i="2" s="1"/>
  <c r="P685" i="2"/>
  <c r="Q685" i="2" s="1"/>
  <c r="AA685" i="2" s="1"/>
  <c r="P697" i="2"/>
  <c r="Q697" i="2" s="1"/>
  <c r="P700" i="2"/>
  <c r="P627" i="2"/>
  <c r="Q627" i="2" s="1"/>
  <c r="AA627" i="2" s="1"/>
  <c r="P655" i="2"/>
  <c r="Q655" i="2" s="1"/>
  <c r="AA655" i="2" s="1"/>
  <c r="P675" i="2"/>
  <c r="Q675" i="2" s="1"/>
  <c r="P708" i="2"/>
  <c r="Q708" i="2" s="1"/>
  <c r="AA708" i="2" s="1"/>
  <c r="P715" i="2"/>
  <c r="Q715" i="2" s="1"/>
  <c r="AA715" i="2" s="1"/>
  <c r="P653" i="2"/>
  <c r="Q653" i="2" s="1"/>
  <c r="AA653" i="2" s="1"/>
  <c r="P711" i="2"/>
  <c r="Q711" i="2" s="1"/>
  <c r="AA711" i="2" s="1"/>
  <c r="P713" i="2"/>
  <c r="Q713" i="2" s="1"/>
  <c r="AA713" i="2" s="1"/>
  <c r="P719" i="2"/>
  <c r="Q719" i="2" s="1"/>
  <c r="P737" i="2"/>
  <c r="Q737" i="2" s="1"/>
  <c r="P618" i="2"/>
  <c r="Q618" i="2" s="1"/>
  <c r="AA618" i="2" s="1"/>
  <c r="P647" i="2"/>
  <c r="Q647" i="2" s="1"/>
  <c r="AA647" i="2" s="1"/>
  <c r="P672" i="2"/>
  <c r="Q672" i="2" s="1"/>
  <c r="AA672" i="2" s="1"/>
  <c r="P688" i="2"/>
  <c r="Q688" i="2" s="1"/>
  <c r="AA688" i="2" s="1"/>
  <c r="P691" i="2"/>
  <c r="Q691" i="2" s="1"/>
  <c r="P729" i="2"/>
  <c r="P540" i="2"/>
  <c r="Q540" i="2" s="1"/>
  <c r="P554" i="2"/>
  <c r="Q554" i="2" s="1"/>
  <c r="AA554" i="2" s="1"/>
  <c r="P607" i="2"/>
  <c r="Q607" i="2" s="1"/>
  <c r="AA607" i="2" s="1"/>
  <c r="P611" i="2"/>
  <c r="Q611" i="2" s="1"/>
  <c r="AA611" i="2" s="1"/>
  <c r="P645" i="2"/>
  <c r="Q645" i="2" s="1"/>
  <c r="AA645" i="2" s="1"/>
  <c r="P657" i="2"/>
  <c r="Q657" i="2" s="1"/>
  <c r="AA657" i="2" s="1"/>
  <c r="P724" i="2"/>
  <c r="Q724" i="2" s="1"/>
  <c r="AA724" i="2" s="1"/>
  <c r="P725" i="2"/>
  <c r="Q725" i="2" s="1"/>
  <c r="P735" i="2"/>
  <c r="Q735" i="2" s="1"/>
  <c r="AA735" i="2" s="1"/>
  <c r="P579" i="2"/>
  <c r="P721" i="2"/>
  <c r="Q721" i="2" s="1"/>
  <c r="AA721" i="2" s="1"/>
  <c r="P722" i="2"/>
  <c r="Q722" i="2" s="1"/>
  <c r="AA722" i="2" s="1"/>
  <c r="P538" i="2"/>
  <c r="Q538" i="2" s="1"/>
  <c r="AA538" i="2" s="1"/>
  <c r="P613" i="2"/>
  <c r="Q613" i="2" s="1"/>
  <c r="P632" i="2"/>
  <c r="Q632" i="2" s="1"/>
  <c r="AA632" i="2" s="1"/>
  <c r="P730" i="2"/>
  <c r="Q730" i="2" s="1"/>
  <c r="P738" i="2"/>
  <c r="Q738" i="2" s="1"/>
  <c r="AA738" i="2" s="1"/>
  <c r="P723" i="2"/>
  <c r="P595" i="2"/>
  <c r="Q595" i="2" s="1"/>
  <c r="P663" i="2"/>
  <c r="Q663" i="2" s="1"/>
  <c r="AA663" i="2" s="1"/>
  <c r="P646" i="2"/>
  <c r="Q646" i="2" s="1"/>
  <c r="P641" i="2"/>
  <c r="Q641" i="2" s="1"/>
  <c r="AA641" i="2" s="1"/>
  <c r="P649" i="2"/>
  <c r="Q649" i="2" s="1"/>
  <c r="AA649" i="2" s="1"/>
  <c r="P486" i="2"/>
  <c r="Q486" i="2" s="1"/>
  <c r="AA486" i="2" s="1"/>
  <c r="P626" i="2"/>
  <c r="Q626" i="2" s="1"/>
  <c r="P597" i="2"/>
  <c r="P577" i="2"/>
  <c r="P662" i="2"/>
  <c r="Q662" i="2" s="1"/>
  <c r="AA662" i="2" s="1"/>
  <c r="P529" i="2"/>
  <c r="Q529" i="2" s="1"/>
  <c r="P530" i="2"/>
  <c r="Q530" i="2" s="1"/>
  <c r="AA530" i="2" s="1"/>
  <c r="P585" i="2"/>
  <c r="Q585" i="2" s="1"/>
  <c r="AA585" i="2" s="1"/>
  <c r="P542" i="2"/>
  <c r="Q542" i="2" s="1"/>
  <c r="AA542" i="2" s="1"/>
  <c r="P673" i="2"/>
  <c r="Q673" i="2" s="1"/>
  <c r="AA673" i="2" s="1"/>
  <c r="P728" i="2"/>
  <c r="Q728" i="2" s="1"/>
  <c r="AA728" i="2" s="1"/>
  <c r="P739" i="2"/>
  <c r="Q739" i="2" s="1"/>
  <c r="AA739" i="2" s="1"/>
  <c r="P726" i="2"/>
  <c r="Q726" i="2" s="1"/>
  <c r="AA726" i="2" s="1"/>
  <c r="P648" i="2"/>
  <c r="Q648" i="2" s="1"/>
  <c r="AA648" i="2" s="1"/>
  <c r="P705" i="2"/>
  <c r="Q705" i="2" s="1"/>
  <c r="AA705" i="2" s="1"/>
  <c r="P643" i="2"/>
  <c r="Q643" i="2" s="1"/>
  <c r="AA643" i="2" s="1"/>
  <c r="P709" i="2"/>
  <c r="Q709" i="2" s="1"/>
  <c r="AA709" i="2" s="1"/>
  <c r="P706" i="2"/>
  <c r="P674" i="2"/>
  <c r="Q674" i="2" s="1"/>
  <c r="P683" i="2"/>
  <c r="P610" i="2"/>
  <c r="Q610" i="2" s="1"/>
  <c r="P732" i="2"/>
  <c r="Q732" i="2" s="1"/>
  <c r="AA732" i="2" s="1"/>
  <c r="P619" i="2"/>
  <c r="Q619" i="2" s="1"/>
  <c r="AA619" i="2" s="1"/>
  <c r="P716" i="2"/>
  <c r="Q716" i="2" s="1"/>
  <c r="AA716" i="2" s="1"/>
  <c r="P606" i="2"/>
  <c r="Q606" i="2" s="1"/>
  <c r="AA606" i="2" s="1"/>
  <c r="P599" i="2"/>
  <c r="Q599" i="2" s="1"/>
  <c r="AA599" i="2" s="1"/>
  <c r="P660" i="2"/>
  <c r="Q660" i="2" s="1"/>
  <c r="P734" i="2"/>
  <c r="Q734" i="2" s="1"/>
  <c r="AA734" i="2" s="1"/>
  <c r="P703" i="2"/>
  <c r="Q703" i="2" s="1"/>
  <c r="AA703" i="2" s="1"/>
  <c r="P600" i="2"/>
  <c r="Q600" i="2" s="1"/>
  <c r="AA600" i="2" s="1"/>
  <c r="P707" i="2"/>
  <c r="Q707" i="2" s="1"/>
  <c r="AA707" i="2" s="1"/>
  <c r="P658" i="2"/>
  <c r="P560" i="2"/>
  <c r="Q560" i="2" s="1"/>
  <c r="AA560" i="2" s="1"/>
  <c r="P503" i="2"/>
  <c r="Q503" i="2" s="1"/>
  <c r="AA503" i="2" s="1"/>
  <c r="P710" i="2"/>
  <c r="Q710" i="2" s="1"/>
  <c r="AA710" i="2" s="1"/>
  <c r="P534" i="2"/>
  <c r="Q534" i="2" s="1"/>
  <c r="AA534" i="2" s="1"/>
  <c r="P617" i="2"/>
  <c r="Q617" i="2" s="1"/>
  <c r="AA617" i="2" s="1"/>
  <c r="P511" i="2"/>
  <c r="Q511" i="2" s="1"/>
  <c r="AA511" i="2" s="1"/>
  <c r="P695" i="2"/>
  <c r="Q695" i="2" s="1"/>
  <c r="P589" i="2"/>
  <c r="Q589" i="2" s="1"/>
  <c r="AA589" i="2" s="1"/>
  <c r="P694" i="2"/>
  <c r="Q694" i="2" s="1"/>
  <c r="AA694" i="2" s="1"/>
  <c r="P650" i="2"/>
  <c r="Q650" i="2" s="1"/>
  <c r="P578" i="2"/>
  <c r="P497" i="2"/>
  <c r="Q497" i="2" s="1"/>
  <c r="AA497" i="2" s="1"/>
  <c r="P515" i="2"/>
  <c r="Q515" i="2" s="1"/>
  <c r="AA515" i="2" s="1"/>
  <c r="P469" i="2"/>
  <c r="Q469" i="2" s="1"/>
  <c r="AA469" i="2" s="1"/>
  <c r="P445" i="2"/>
  <c r="Q445" i="2" s="1"/>
  <c r="AA445" i="2" s="1"/>
  <c r="P369" i="2"/>
  <c r="Q369" i="2" s="1"/>
  <c r="AA369" i="2" s="1"/>
  <c r="P437" i="2"/>
  <c r="Q437" i="2" s="1"/>
  <c r="AA437" i="2" s="1"/>
  <c r="P615" i="2"/>
  <c r="Q615" i="2" s="1"/>
  <c r="AA615" i="2" s="1"/>
  <c r="P717" i="2"/>
  <c r="P671" i="2"/>
  <c r="P609" i="2"/>
  <c r="Q609" i="2" s="1"/>
  <c r="P637" i="2"/>
  <c r="Q637" i="2" s="1"/>
  <c r="AA637" i="2" s="1"/>
  <c r="P679" i="2"/>
  <c r="Q679" i="2" s="1"/>
  <c r="AA679" i="2" s="1"/>
  <c r="P727" i="2"/>
  <c r="Q727" i="2" s="1"/>
  <c r="AA727" i="2" s="1"/>
  <c r="P676" i="2"/>
  <c r="Q676" i="2" s="1"/>
  <c r="AA676" i="2" s="1"/>
  <c r="P568" i="2"/>
  <c r="Q568" i="2" s="1"/>
  <c r="P558" i="2"/>
  <c r="Q558" i="2" s="1"/>
  <c r="AA558" i="2" s="1"/>
  <c r="P584" i="2"/>
  <c r="Q584" i="2" s="1"/>
  <c r="AA584" i="2" s="1"/>
  <c r="P527" i="2"/>
  <c r="Q527" i="2" s="1"/>
  <c r="AA527" i="2" s="1"/>
  <c r="P525" i="2"/>
  <c r="Q525" i="2" s="1"/>
  <c r="AA525" i="2" s="1"/>
  <c r="P520" i="2"/>
  <c r="Q520" i="2" s="1"/>
  <c r="AA520" i="2" s="1"/>
  <c r="P476" i="2"/>
  <c r="Q476" i="2" s="1"/>
  <c r="AA476" i="2" s="1"/>
  <c r="P689" i="2"/>
  <c r="Q689" i="2" s="1"/>
  <c r="AA689" i="2" s="1"/>
  <c r="P668" i="2"/>
  <c r="Q668" i="2" s="1"/>
  <c r="AA668" i="2" s="1"/>
  <c r="P574" i="2"/>
  <c r="Q574" i="2" s="1"/>
  <c r="AA574" i="2" s="1"/>
  <c r="P559" i="2"/>
  <c r="P603" i="2"/>
  <c r="Q603" i="2" s="1"/>
  <c r="AA603" i="2" s="1"/>
  <c r="P622" i="2"/>
  <c r="Q622" i="2" s="1"/>
  <c r="AA622" i="2" s="1"/>
  <c r="P667" i="2"/>
  <c r="P741" i="2"/>
  <c r="Q741" i="2" s="1"/>
  <c r="P518" i="2"/>
  <c r="Q518" i="2" s="1"/>
  <c r="AA518" i="2" s="1"/>
  <c r="P692" i="2"/>
  <c r="Q692" i="2" s="1"/>
  <c r="AA692" i="2" s="1"/>
  <c r="P642" i="2"/>
  <c r="Q642" i="2" s="1"/>
  <c r="AA642" i="2" s="1"/>
  <c r="P616" i="2"/>
  <c r="Q616" i="2" s="1"/>
  <c r="AA616" i="2" s="1"/>
  <c r="P535" i="2"/>
  <c r="Q535" i="2" s="1"/>
  <c r="AA535" i="2" s="1"/>
  <c r="P552" i="2"/>
  <c r="Q552" i="2" s="1"/>
  <c r="P682" i="2"/>
  <c r="Q682" i="2" s="1"/>
  <c r="AA682" i="2" s="1"/>
  <c r="P443" i="2"/>
  <c r="Q443" i="2" s="1"/>
  <c r="P521" i="2"/>
  <c r="Q521" i="2" s="1"/>
  <c r="AA521" i="2" s="1"/>
  <c r="P494" i="2"/>
  <c r="Q494" i="2" s="1"/>
  <c r="AA494" i="2" s="1"/>
  <c r="P526" i="2"/>
  <c r="Q526" i="2" s="1"/>
  <c r="AA526" i="2" s="1"/>
  <c r="P720" i="2"/>
  <c r="Q720" i="2" s="1"/>
  <c r="AA720" i="2" s="1"/>
  <c r="P573" i="2"/>
  <c r="Q573" i="2" s="1"/>
  <c r="AA573" i="2" s="1"/>
  <c r="P555" i="2"/>
  <c r="Q555" i="2" s="1"/>
  <c r="AA555" i="2" s="1"/>
  <c r="P704" i="2"/>
  <c r="Q704" i="2" s="1"/>
  <c r="AA704" i="2" s="1"/>
  <c r="P631" i="2"/>
  <c r="P638" i="2"/>
  <c r="Q638" i="2" s="1"/>
  <c r="AA638" i="2" s="1"/>
  <c r="P686" i="2"/>
  <c r="Q686" i="2" s="1"/>
  <c r="P659" i="2"/>
  <c r="Q659" i="2" s="1"/>
  <c r="P621" i="2"/>
  <c r="Q621" i="2" s="1"/>
  <c r="AA621" i="2" s="1"/>
  <c r="P547" i="2"/>
  <c r="Q547" i="2" s="1"/>
  <c r="AA547" i="2" s="1"/>
  <c r="P699" i="2"/>
  <c r="Q699" i="2" s="1"/>
  <c r="AA699" i="2" s="1"/>
  <c r="P512" i="2"/>
  <c r="Q512" i="2" s="1"/>
  <c r="AA512" i="2" s="1"/>
  <c r="P480" i="2"/>
  <c r="Q480" i="2" s="1"/>
  <c r="AA480" i="2" s="1"/>
  <c r="P588" i="2"/>
  <c r="Q588" i="2" s="1"/>
  <c r="AA588" i="2" s="1"/>
  <c r="P678" i="2"/>
  <c r="Q678" i="2" s="1"/>
  <c r="AA678" i="2" s="1"/>
  <c r="P624" i="2"/>
  <c r="Q624" i="2" s="1"/>
  <c r="AA624" i="2" s="1"/>
  <c r="P422" i="2"/>
  <c r="Q422" i="2" s="1"/>
  <c r="AA422" i="2" s="1"/>
  <c r="P420" i="2"/>
  <c r="Q420" i="2" s="1"/>
  <c r="AA420" i="2" s="1"/>
  <c r="P387" i="2"/>
  <c r="Q387" i="2" s="1"/>
  <c r="AA387" i="2" s="1"/>
  <c r="P434" i="2"/>
  <c r="Q434" i="2" s="1"/>
  <c r="AA434" i="2" s="1"/>
  <c r="P355" i="2"/>
  <c r="Q355" i="2" s="1"/>
  <c r="AA355" i="2" s="1"/>
  <c r="P341" i="2"/>
  <c r="Q341" i="2" s="1"/>
  <c r="AA341" i="2" s="1"/>
  <c r="P385" i="2"/>
  <c r="Q385" i="2" s="1"/>
  <c r="AA385" i="2" s="1"/>
  <c r="P338" i="2"/>
  <c r="Q338" i="2" s="1"/>
  <c r="P309" i="2"/>
  <c r="Q309" i="2" s="1"/>
  <c r="AA309" i="2" s="1"/>
  <c r="P718" i="2"/>
  <c r="Q718" i="2" s="1"/>
  <c r="AA718" i="2" s="1"/>
  <c r="P633" i="2"/>
  <c r="Q633" i="2" s="1"/>
  <c r="AA633" i="2" s="1"/>
  <c r="P687" i="2"/>
  <c r="P654" i="2"/>
  <c r="Q654" i="2" s="1"/>
  <c r="AA654" i="2" s="1"/>
  <c r="P652" i="2"/>
  <c r="Q652" i="2" s="1"/>
  <c r="P740" i="2"/>
  <c r="Q740" i="2" s="1"/>
  <c r="AA740" i="2" s="1"/>
  <c r="P670" i="2"/>
  <c r="Q670" i="2" s="1"/>
  <c r="AA670" i="2" s="1"/>
  <c r="P522" i="2"/>
  <c r="P557" i="2"/>
  <c r="Q557" i="2" s="1"/>
  <c r="AA557" i="2" s="1"/>
  <c r="P37" i="2"/>
  <c r="Q37" i="2" s="1"/>
  <c r="AA37" i="2" s="1"/>
  <c r="P33" i="2"/>
  <c r="Q33" i="2" s="1"/>
  <c r="AA33" i="2" s="1"/>
  <c r="P23" i="2"/>
  <c r="O23" i="2"/>
  <c r="P20" i="2"/>
  <c r="O20" i="2"/>
  <c r="P28" i="2"/>
  <c r="Q28" i="2" s="1"/>
  <c r="AA28" i="2" s="1"/>
  <c r="O38" i="2"/>
  <c r="P38" i="2"/>
  <c r="N47" i="2"/>
  <c r="Q47" i="2" s="1"/>
  <c r="AA47" i="2" s="1"/>
  <c r="O52" i="2"/>
  <c r="P52" i="2"/>
  <c r="P42" i="2"/>
  <c r="Q42" i="2" s="1"/>
  <c r="AA42" i="2" s="1"/>
  <c r="P66" i="2"/>
  <c r="Q66" i="2" s="1"/>
  <c r="AA66" i="2" s="1"/>
  <c r="Z51" i="2"/>
  <c r="O56" i="2"/>
  <c r="P56" i="2"/>
  <c r="P71" i="2"/>
  <c r="Q71" i="2" s="1"/>
  <c r="AA71" i="2" s="1"/>
  <c r="P94" i="2"/>
  <c r="Q94" i="2" s="1"/>
  <c r="AA94" i="2" s="1"/>
  <c r="P54" i="2"/>
  <c r="Q54" i="2" s="1"/>
  <c r="AA54" i="2" s="1"/>
  <c r="P107" i="2"/>
  <c r="Q107" i="2" s="1"/>
  <c r="AA107" i="2" s="1"/>
  <c r="Z118" i="2"/>
  <c r="P85" i="2"/>
  <c r="Q85" i="2" s="1"/>
  <c r="AA85" i="2" s="1"/>
  <c r="P145" i="2"/>
  <c r="Q145" i="2" s="1"/>
  <c r="AA145" i="2" s="1"/>
  <c r="P169" i="2"/>
  <c r="O169" i="2"/>
  <c r="P195" i="2"/>
  <c r="O195" i="2"/>
  <c r="P236" i="2"/>
  <c r="Q236" i="2" s="1"/>
  <c r="P132" i="2"/>
  <c r="Q132" i="2" s="1"/>
  <c r="AA132" i="2" s="1"/>
  <c r="P226" i="2"/>
  <c r="Q226" i="2" s="1"/>
  <c r="AA226" i="2" s="1"/>
  <c r="Z215" i="2"/>
  <c r="Z257" i="2"/>
  <c r="P246" i="2"/>
  <c r="Q246" i="2" s="1"/>
  <c r="AA246" i="2" s="1"/>
  <c r="O274" i="2"/>
  <c r="P274" i="2"/>
  <c r="P276" i="2"/>
  <c r="Q276" i="2" s="1"/>
  <c r="P295" i="2"/>
  <c r="Q295" i="2" s="1"/>
  <c r="AA295" i="2" s="1"/>
  <c r="P308" i="2"/>
  <c r="Q308" i="2" s="1"/>
  <c r="O284" i="2"/>
  <c r="P284" i="2"/>
  <c r="N284" i="2"/>
  <c r="P296" i="2"/>
  <c r="Q296" i="2" s="1"/>
  <c r="AA296" i="2" s="1"/>
  <c r="P267" i="2"/>
  <c r="Q267" i="2" s="1"/>
  <c r="AA267" i="2" s="1"/>
  <c r="P311" i="2"/>
  <c r="Q311" i="2" s="1"/>
  <c r="AA311" i="2" s="1"/>
  <c r="P324" i="2"/>
  <c r="Q324" i="2" s="1"/>
  <c r="P320" i="2"/>
  <c r="Q320" i="2" s="1"/>
  <c r="AA320" i="2" s="1"/>
  <c r="P363" i="2"/>
  <c r="Q363" i="2" s="1"/>
  <c r="AA363" i="2" s="1"/>
  <c r="P373" i="2"/>
  <c r="Q373" i="2" s="1"/>
  <c r="AA373" i="2" s="1"/>
  <c r="Z285" i="2"/>
  <c r="N331" i="2"/>
  <c r="P339" i="2"/>
  <c r="Q339" i="2" s="1"/>
  <c r="AA339" i="2" s="1"/>
  <c r="N357" i="2"/>
  <c r="Q357" i="2" s="1"/>
  <c r="AA357" i="2" s="1"/>
  <c r="P364" i="2"/>
  <c r="Q364" i="2" s="1"/>
  <c r="AA364" i="2" s="1"/>
  <c r="P417" i="2"/>
  <c r="Z396" i="2"/>
  <c r="P419" i="2"/>
  <c r="O419" i="2"/>
  <c r="N429" i="2"/>
  <c r="Q429" i="2" s="1"/>
  <c r="AA429" i="2" s="1"/>
  <c r="N435" i="2"/>
  <c r="O402" i="2"/>
  <c r="P402" i="2"/>
  <c r="Q481" i="2"/>
  <c r="AA481" i="2" s="1"/>
  <c r="P421" i="2"/>
  <c r="Q421" i="2" s="1"/>
  <c r="P461" i="2"/>
  <c r="Q461" i="2" s="1"/>
  <c r="AA461" i="2" s="1"/>
  <c r="P472" i="2"/>
  <c r="Q472" i="2" s="1"/>
  <c r="AA472" i="2" s="1"/>
  <c r="P565" i="2"/>
  <c r="Q565" i="2" s="1"/>
  <c r="AA565" i="2" s="1"/>
  <c r="Q506" i="2"/>
  <c r="AA506" i="2" s="1"/>
  <c r="P601" i="2"/>
  <c r="Q601" i="2" s="1"/>
  <c r="AA601" i="2" s="1"/>
  <c r="Z453" i="2"/>
  <c r="Z433" i="2"/>
  <c r="Q578" i="2"/>
  <c r="AA578" i="2" s="1"/>
  <c r="O576" i="2"/>
  <c r="P576" i="2"/>
  <c r="N576" i="2"/>
  <c r="P594" i="2"/>
  <c r="Q594" i="2" s="1"/>
  <c r="AA594" i="2" s="1"/>
  <c r="Q577" i="2"/>
  <c r="AA577" i="2" s="1"/>
  <c r="O630" i="2"/>
  <c r="P630" i="2"/>
  <c r="N630" i="2"/>
  <c r="P514" i="2"/>
  <c r="Q514" i="2" s="1"/>
  <c r="AA514" i="2" s="1"/>
  <c r="Z680" i="2"/>
  <c r="Q717" i="2"/>
  <c r="AA717" i="2" s="1"/>
  <c r="Q667" i="2"/>
  <c r="AA667" i="2" s="1"/>
  <c r="Z660" i="2"/>
  <c r="Z586" i="2"/>
  <c r="P70" i="2"/>
  <c r="Q70" i="2" s="1"/>
  <c r="AA70" i="2" s="1"/>
  <c r="P108" i="2"/>
  <c r="Q108" i="2" s="1"/>
  <c r="AA108" i="2" s="1"/>
  <c r="P99" i="2"/>
  <c r="Q99" i="2" s="1"/>
  <c r="AA99" i="2" s="1"/>
  <c r="O113" i="2"/>
  <c r="P113" i="2"/>
  <c r="P109" i="2"/>
  <c r="Q109" i="2" s="1"/>
  <c r="AA109" i="2" s="1"/>
  <c r="O117" i="2"/>
  <c r="P117" i="2"/>
  <c r="O134" i="2"/>
  <c r="P134" i="2"/>
  <c r="P167" i="2"/>
  <c r="O167" i="2"/>
  <c r="P161" i="2"/>
  <c r="Q161" i="2" s="1"/>
  <c r="AA161" i="2" s="1"/>
  <c r="P147" i="2"/>
  <c r="Q147" i="2" s="1"/>
  <c r="Q211" i="2"/>
  <c r="AA211" i="2" s="1"/>
  <c r="P203" i="2"/>
  <c r="Q203" i="2" s="1"/>
  <c r="AA203" i="2" s="1"/>
  <c r="P187" i="2"/>
  <c r="Q187" i="2" s="1"/>
  <c r="AA187" i="2" s="1"/>
  <c r="P173" i="2"/>
  <c r="Q173" i="2" s="1"/>
  <c r="AA173" i="2" s="1"/>
  <c r="P178" i="2"/>
  <c r="Q178" i="2" s="1"/>
  <c r="O183" i="2"/>
  <c r="P183" i="2"/>
  <c r="P196" i="2"/>
  <c r="Q196" i="2" s="1"/>
  <c r="O230" i="2"/>
  <c r="P230" i="2"/>
  <c r="Q337" i="2"/>
  <c r="AA337" i="2" s="1"/>
  <c r="Z196" i="2"/>
  <c r="P323" i="2"/>
  <c r="Q323" i="2" s="1"/>
  <c r="O261" i="2"/>
  <c r="P261" i="2"/>
  <c r="P325" i="2"/>
  <c r="O325" i="2"/>
  <c r="N325" i="2"/>
  <c r="P288" i="2"/>
  <c r="O288" i="2"/>
  <c r="N288" i="2"/>
  <c r="Q345" i="2"/>
  <c r="AA345" i="2" s="1"/>
  <c r="P272" i="2"/>
  <c r="Q272" i="2" s="1"/>
  <c r="AA272" i="2" s="1"/>
  <c r="P367" i="2"/>
  <c r="Q367" i="2" s="1"/>
  <c r="P377" i="2"/>
  <c r="Q377" i="2" s="1"/>
  <c r="P430" i="2"/>
  <c r="O430" i="2"/>
  <c r="Q448" i="2"/>
  <c r="P403" i="2"/>
  <c r="Q403" i="2" s="1"/>
  <c r="AA403" i="2" s="1"/>
  <c r="P475" i="2"/>
  <c r="Q475" i="2" s="1"/>
  <c r="AA475" i="2" s="1"/>
  <c r="Q579" i="2"/>
  <c r="AA579" i="2" s="1"/>
  <c r="P541" i="2"/>
  <c r="Q541" i="2" s="1"/>
  <c r="AA541" i="2" s="1"/>
  <c r="O536" i="2"/>
  <c r="P536" i="2"/>
  <c r="N536" i="2"/>
  <c r="P590" i="2"/>
  <c r="Q590" i="2" s="1"/>
  <c r="AA590" i="2" s="1"/>
  <c r="O551" i="2"/>
  <c r="P551" i="2"/>
  <c r="N551" i="2"/>
  <c r="P736" i="2"/>
  <c r="Q736" i="2" s="1"/>
  <c r="AA736" i="2" s="1"/>
  <c r="Z737" i="2"/>
  <c r="Z610" i="2"/>
  <c r="P90" i="2"/>
  <c r="Q90" i="2" s="1"/>
  <c r="AA90" i="2" s="1"/>
  <c r="P95" i="2"/>
  <c r="Q95" i="2" s="1"/>
  <c r="AA95" i="2" s="1"/>
  <c r="P115" i="2"/>
  <c r="O115" i="2"/>
  <c r="P64" i="2"/>
  <c r="Q64" i="2" s="1"/>
  <c r="AA64" i="2" s="1"/>
  <c r="P72" i="2"/>
  <c r="Q72" i="2" s="1"/>
  <c r="AA72" i="2" s="1"/>
  <c r="P102" i="2"/>
  <c r="Q102" i="2" s="1"/>
  <c r="P106" i="2"/>
  <c r="Q106" i="2" s="1"/>
  <c r="AA106" i="2" s="1"/>
  <c r="P65" i="2"/>
  <c r="Q65" i="2" s="1"/>
  <c r="AA65" i="2" s="1"/>
  <c r="N15" i="2"/>
  <c r="Q15" i="2" s="1"/>
  <c r="Z6" i="2"/>
  <c r="O10" i="2"/>
  <c r="P10" i="2"/>
  <c r="P41" i="2"/>
  <c r="Q41" i="2" s="1"/>
  <c r="AA41" i="2" s="1"/>
  <c r="P30" i="2"/>
  <c r="Q30" i="2" s="1"/>
  <c r="AA30" i="2" s="1"/>
  <c r="P80" i="2"/>
  <c r="Q80" i="2" s="1"/>
  <c r="AA80" i="2" s="1"/>
  <c r="P87" i="2"/>
  <c r="Q87" i="2" s="1"/>
  <c r="AA87" i="2" s="1"/>
  <c r="P136" i="2"/>
  <c r="Q136" i="2" s="1"/>
  <c r="AA136" i="2" s="1"/>
  <c r="O139" i="2"/>
  <c r="P139" i="2"/>
  <c r="P123" i="2"/>
  <c r="O123" i="2"/>
  <c r="N131" i="2"/>
  <c r="Q131" i="2" s="1"/>
  <c r="AA131" i="2" s="1"/>
  <c r="N117" i="2"/>
  <c r="N134" i="2"/>
  <c r="P172" i="2"/>
  <c r="Q172" i="2" s="1"/>
  <c r="AA172" i="2" s="1"/>
  <c r="P137" i="2"/>
  <c r="Q137" i="2" s="1"/>
  <c r="AA137" i="2" s="1"/>
  <c r="P153" i="2"/>
  <c r="Q153" i="2" s="1"/>
  <c r="AA153" i="2" s="1"/>
  <c r="P96" i="2"/>
  <c r="Q96" i="2" s="1"/>
  <c r="AA96" i="2" s="1"/>
  <c r="P140" i="2"/>
  <c r="Q140" i="2" s="1"/>
  <c r="AA140" i="2" s="1"/>
  <c r="Q154" i="2"/>
  <c r="AA154" i="2" s="1"/>
  <c r="Q214" i="2"/>
  <c r="AA214" i="2" s="1"/>
  <c r="O225" i="2"/>
  <c r="P225" i="2"/>
  <c r="P260" i="2"/>
  <c r="Q260" i="2" s="1"/>
  <c r="AA260" i="2" s="1"/>
  <c r="P185" i="2"/>
  <c r="Q185" i="2" s="1"/>
  <c r="AA185" i="2" s="1"/>
  <c r="O158" i="2"/>
  <c r="P158" i="2"/>
  <c r="P124" i="2"/>
  <c r="Q124" i="2" s="1"/>
  <c r="AA124" i="2" s="1"/>
  <c r="P189" i="2"/>
  <c r="Q189" i="2" s="1"/>
  <c r="AA189" i="2" s="1"/>
  <c r="O213" i="2"/>
  <c r="P213" i="2"/>
  <c r="P224" i="2"/>
  <c r="O224" i="2"/>
  <c r="P248" i="2"/>
  <c r="Q248" i="2" s="1"/>
  <c r="AA248" i="2" s="1"/>
  <c r="N197" i="2"/>
  <c r="Q197" i="2" s="1"/>
  <c r="AA197" i="2" s="1"/>
  <c r="Z212" i="2"/>
  <c r="P200" i="2"/>
  <c r="Q200" i="2" s="1"/>
  <c r="AA200" i="2" s="1"/>
  <c r="P210" i="2"/>
  <c r="Q210" i="2" s="1"/>
  <c r="AA210" i="2" s="1"/>
  <c r="O262" i="2"/>
  <c r="P262" i="2"/>
  <c r="N245" i="2"/>
  <c r="Q245" i="2" s="1"/>
  <c r="AA245" i="2" s="1"/>
  <c r="P253" i="2"/>
  <c r="Q253" i="2" s="1"/>
  <c r="AA253" i="2" s="1"/>
  <c r="O277" i="2"/>
  <c r="P277" i="2"/>
  <c r="N277" i="2"/>
  <c r="P310" i="2"/>
  <c r="Q310" i="2" s="1"/>
  <c r="AA310" i="2" s="1"/>
  <c r="P286" i="2"/>
  <c r="Q286" i="2" s="1"/>
  <c r="AA286" i="2" s="1"/>
  <c r="P329" i="2"/>
  <c r="Q329" i="2" s="1"/>
  <c r="AA329" i="2" s="1"/>
  <c r="P298" i="2"/>
  <c r="Q298" i="2" s="1"/>
  <c r="AA298" i="2" s="1"/>
  <c r="O273" i="2"/>
  <c r="P273" i="2"/>
  <c r="Q360" i="2"/>
  <c r="AA360" i="2" s="1"/>
  <c r="P315" i="2"/>
  <c r="Q315" i="2" s="1"/>
  <c r="AA315" i="2" s="1"/>
  <c r="P322" i="2"/>
  <c r="Q322" i="2" s="1"/>
  <c r="AA322" i="2" s="1"/>
  <c r="P389" i="2"/>
  <c r="Q389" i="2" s="1"/>
  <c r="AA389" i="2" s="1"/>
  <c r="P404" i="2"/>
  <c r="Q404" i="2" s="1"/>
  <c r="AA404" i="2" s="1"/>
  <c r="O398" i="2"/>
  <c r="P398" i="2"/>
  <c r="N430" i="2"/>
  <c r="P444" i="2"/>
  <c r="Q444" i="2" s="1"/>
  <c r="AA444" i="2" s="1"/>
  <c r="O414" i="2"/>
  <c r="P414" i="2"/>
  <c r="P440" i="2"/>
  <c r="O440" i="2"/>
  <c r="Q483" i="2"/>
  <c r="P393" i="2"/>
  <c r="Q393" i="2" s="1"/>
  <c r="AA393" i="2" s="1"/>
  <c r="P427" i="2"/>
  <c r="Q427" i="2" s="1"/>
  <c r="AA427" i="2" s="1"/>
  <c r="P463" i="2"/>
  <c r="Q463" i="2" s="1"/>
  <c r="AA463" i="2" s="1"/>
  <c r="P524" i="2"/>
  <c r="Q524" i="2" s="1"/>
  <c r="AA524" i="2" s="1"/>
  <c r="Z483" i="2"/>
  <c r="Z440" i="2"/>
  <c r="P666" i="2"/>
  <c r="Q666" i="2" s="1"/>
  <c r="AA666" i="2" s="1"/>
  <c r="Q522" i="2"/>
  <c r="AA522" i="2" s="1"/>
  <c r="P583" i="2"/>
  <c r="Q583" i="2" s="1"/>
  <c r="Q706" i="2"/>
  <c r="AA706" i="2" s="1"/>
  <c r="P702" i="2"/>
  <c r="Q702" i="2" s="1"/>
  <c r="AA702" i="2" s="1"/>
  <c r="P690" i="2"/>
  <c r="Q690" i="2" s="1"/>
  <c r="AA690" i="2" s="1"/>
  <c r="P733" i="2"/>
  <c r="Q733" i="2" s="1"/>
  <c r="AA733" i="2" s="1"/>
  <c r="P625" i="2"/>
  <c r="O625" i="2"/>
  <c r="N625" i="2"/>
  <c r="P651" i="2"/>
  <c r="Q651" i="2" s="1"/>
  <c r="AA651" i="2" s="1"/>
  <c r="Q729" i="2"/>
  <c r="AA729" i="2" s="1"/>
  <c r="Q723" i="2"/>
  <c r="AA723" i="2" s="1"/>
  <c r="O502" i="2"/>
  <c r="P502" i="2"/>
  <c r="O531" i="2"/>
  <c r="P531" i="2"/>
  <c r="Q597" i="2"/>
  <c r="AA597" i="2" s="1"/>
  <c r="P604" i="2"/>
  <c r="O604" i="2"/>
  <c r="O586" i="2"/>
  <c r="P586" i="2"/>
  <c r="O696" i="2"/>
  <c r="P696" i="2"/>
  <c r="O575" i="2"/>
  <c r="P575" i="2"/>
  <c r="P505" i="2"/>
  <c r="O505" i="2"/>
  <c r="O548" i="2"/>
  <c r="P548" i="2"/>
  <c r="O582" i="2"/>
  <c r="P582" i="2"/>
  <c r="P614" i="2"/>
  <c r="O614" i="2"/>
  <c r="Z323" i="2"/>
  <c r="O321" i="2"/>
  <c r="P321" i="2"/>
  <c r="Q375" i="2"/>
  <c r="AA375" i="2" s="1"/>
  <c r="O305" i="2"/>
  <c r="P305" i="2"/>
  <c r="P370" i="2"/>
  <c r="O370" i="2"/>
  <c r="O374" i="2"/>
  <c r="P374" i="2"/>
  <c r="O388" i="2"/>
  <c r="P388" i="2"/>
  <c r="Z368" i="2"/>
  <c r="Q401" i="2"/>
  <c r="AA401" i="2" s="1"/>
  <c r="P423" i="2"/>
  <c r="O423" i="2"/>
  <c r="Z367" i="2"/>
  <c r="P432" i="2"/>
  <c r="O432" i="2"/>
  <c r="Z408" i="2"/>
  <c r="O498" i="2"/>
  <c r="P498" i="2"/>
  <c r="P591" i="2"/>
  <c r="O591" i="2"/>
  <c r="O492" i="2"/>
  <c r="P492" i="2"/>
  <c r="O496" i="2"/>
  <c r="P496" i="2"/>
  <c r="O596" i="2"/>
  <c r="P596" i="2"/>
  <c r="Q631" i="2"/>
  <c r="AA631" i="2" s="1"/>
  <c r="Z628" i="2"/>
  <c r="Z671" i="2"/>
  <c r="O528" i="2"/>
  <c r="P528" i="2"/>
  <c r="Q528" i="2" s="1"/>
  <c r="AA528" i="2" s="1"/>
  <c r="O693" i="2"/>
  <c r="P693" i="2"/>
  <c r="P550" i="2"/>
  <c r="O550" i="2"/>
  <c r="Z596" i="2"/>
  <c r="Z697" i="2"/>
  <c r="P553" i="2"/>
  <c r="O553" i="2"/>
  <c r="O634" i="2"/>
  <c r="P634" i="2"/>
  <c r="P454" i="2"/>
  <c r="O454" i="2"/>
  <c r="P569" i="2"/>
  <c r="O569" i="2"/>
  <c r="O504" i="2"/>
  <c r="P504" i="2"/>
  <c r="O543" i="2"/>
  <c r="P543" i="2"/>
  <c r="Q671" i="2"/>
  <c r="P566" i="2"/>
  <c r="O566" i="2"/>
  <c r="O490" i="2"/>
  <c r="P490" i="2"/>
  <c r="Q559" i="2"/>
  <c r="AA559" i="2" s="1"/>
  <c r="O580" i="2"/>
  <c r="P580" i="2"/>
  <c r="Q684" i="2"/>
  <c r="AA684" i="2" s="1"/>
  <c r="P608" i="2"/>
  <c r="O608" i="2"/>
  <c r="O592" i="2"/>
  <c r="P592" i="2"/>
  <c r="O602" i="2"/>
  <c r="P602" i="2"/>
  <c r="Q658" i="2"/>
  <c r="AA658" i="2" s="1"/>
  <c r="P464" i="2"/>
  <c r="O464" i="2"/>
  <c r="P462" i="2"/>
  <c r="O462" i="2"/>
  <c r="P513" i="2"/>
  <c r="O513" i="2"/>
  <c r="Z549" i="2"/>
  <c r="Q598" i="2"/>
  <c r="AA598" i="2" s="1"/>
  <c r="O644" i="2"/>
  <c r="P644" i="2"/>
  <c r="Z568" i="2"/>
  <c r="O628" i="2"/>
  <c r="P628" i="2"/>
  <c r="Z613" i="2"/>
  <c r="Z646" i="2"/>
  <c r="Z552" i="2"/>
  <c r="P561" i="2"/>
  <c r="O561" i="2"/>
  <c r="O680" i="2"/>
  <c r="P680" i="2"/>
  <c r="P593" i="2"/>
  <c r="O593" i="2"/>
  <c r="O482" i="2"/>
  <c r="P482" i="2"/>
  <c r="Q581" i="2"/>
  <c r="AA581" i="2" s="1"/>
  <c r="O571" i="2"/>
  <c r="P571" i="2"/>
  <c r="P636" i="2"/>
  <c r="O636" i="2"/>
  <c r="O661" i="2"/>
  <c r="P661" i="2"/>
  <c r="O623" i="2"/>
  <c r="P623" i="2"/>
  <c r="O677" i="2"/>
  <c r="P677" i="2"/>
  <c r="Z478" i="2"/>
  <c r="P487" i="2"/>
  <c r="O487" i="2"/>
  <c r="P612" i="2"/>
  <c r="O612" i="2"/>
  <c r="Z496" i="2"/>
  <c r="Q700" i="2"/>
  <c r="AA700" i="2" s="1"/>
  <c r="N502" i="2"/>
  <c r="N571" i="2"/>
  <c r="P495" i="2"/>
  <c r="O495" i="2"/>
  <c r="P620" i="2"/>
  <c r="O620" i="2"/>
  <c r="N604" i="2"/>
  <c r="Q683" i="2"/>
  <c r="AA683" i="2" s="1"/>
  <c r="Z665" i="2"/>
  <c r="N586" i="2"/>
  <c r="Q687" i="2"/>
  <c r="AA687" i="2" s="1"/>
  <c r="N548" i="2"/>
  <c r="P712" i="2"/>
  <c r="O712" i="2"/>
  <c r="P3" i="2"/>
  <c r="O3" i="2"/>
  <c r="N3" i="2"/>
  <c r="AA216" i="2" l="1"/>
  <c r="Q395" i="2"/>
  <c r="AA395" i="2" s="1"/>
  <c r="Q551" i="2"/>
  <c r="AA551" i="2" s="1"/>
  <c r="Q235" i="2"/>
  <c r="AA235" i="2" s="1"/>
  <c r="AA102" i="2"/>
  <c r="AA324" i="2"/>
  <c r="AA595" i="2"/>
  <c r="AA675" i="2"/>
  <c r="AA635" i="2"/>
  <c r="AA509" i="2"/>
  <c r="AA344" i="2"/>
  <c r="AA98" i="2"/>
  <c r="AA147" i="2"/>
  <c r="AA276" i="2"/>
  <c r="AA338" i="2"/>
  <c r="AA659" i="2"/>
  <c r="AA674" i="2"/>
  <c r="AA546" i="2"/>
  <c r="AA60" i="2"/>
  <c r="AA468" i="2"/>
  <c r="AA471" i="2"/>
  <c r="Q462" i="2"/>
  <c r="AA462" i="2" s="1"/>
  <c r="AA583" i="2"/>
  <c r="Q435" i="2"/>
  <c r="AA435" i="2" s="1"/>
  <c r="AA236" i="2"/>
  <c r="AA686" i="2"/>
  <c r="AA650" i="2"/>
  <c r="AA626" i="2"/>
  <c r="AA719" i="2"/>
  <c r="AA477" i="2"/>
  <c r="Q126" i="2"/>
  <c r="AA126" i="2" s="1"/>
  <c r="AA407" i="2"/>
  <c r="AA206" i="2"/>
  <c r="Q331" i="2"/>
  <c r="AA331" i="2" s="1"/>
  <c r="AA652" i="2"/>
  <c r="AA730" i="2"/>
  <c r="AA516" i="2"/>
  <c r="AA165" i="2"/>
  <c r="AA78" i="2"/>
  <c r="AA327" i="2"/>
  <c r="AA256" i="2"/>
  <c r="AA361" i="2"/>
  <c r="AA7" i="2"/>
  <c r="AA178" i="2"/>
  <c r="AA443" i="2"/>
  <c r="AA691" i="2"/>
  <c r="AA493" i="2"/>
  <c r="AA485" i="2"/>
  <c r="Q376" i="2"/>
  <c r="AA376" i="2" s="1"/>
  <c r="AA119" i="2"/>
  <c r="AA199" i="2"/>
  <c r="AA15" i="2"/>
  <c r="AA448" i="2"/>
  <c r="AA695" i="2"/>
  <c r="AA163" i="2"/>
  <c r="AA104" i="2"/>
  <c r="AA155" i="2"/>
  <c r="AA128" i="2"/>
  <c r="AA240" i="2"/>
  <c r="Q548" i="2"/>
  <c r="AA548" i="2" s="1"/>
  <c r="Q414" i="2"/>
  <c r="AA414" i="2" s="1"/>
  <c r="AA421" i="2"/>
  <c r="AA529" i="2"/>
  <c r="AA473" i="2"/>
  <c r="AA34" i="2"/>
  <c r="AA301" i="2"/>
  <c r="AA146" i="2"/>
  <c r="AA43" i="2"/>
  <c r="Q580" i="2"/>
  <c r="AA580" i="2" s="1"/>
  <c r="Q614" i="2"/>
  <c r="AA614" i="2" s="1"/>
  <c r="Q274" i="2"/>
  <c r="AA274" i="2" s="1"/>
  <c r="Q52" i="2"/>
  <c r="AA52" i="2" s="1"/>
  <c r="Q390" i="2"/>
  <c r="AA390" i="2" s="1"/>
  <c r="Q134" i="2"/>
  <c r="AA134" i="2" s="1"/>
  <c r="Q379" i="2"/>
  <c r="AA379" i="2" s="1"/>
  <c r="Q192" i="2"/>
  <c r="AA192" i="2" s="1"/>
  <c r="Q587" i="2"/>
  <c r="AA587" i="2" s="1"/>
  <c r="Q368" i="2"/>
  <c r="AA368" i="2" s="1"/>
  <c r="Q495" i="2"/>
  <c r="AA495" i="2" s="1"/>
  <c r="Q464" i="2"/>
  <c r="AA464" i="2" s="1"/>
  <c r="AA466" i="2"/>
  <c r="Q644" i="2"/>
  <c r="AA644" i="2" s="1"/>
  <c r="Q591" i="2"/>
  <c r="AA591" i="2" s="1"/>
  <c r="Q370" i="2"/>
  <c r="AA370" i="2" s="1"/>
  <c r="AA377" i="2"/>
  <c r="Q417" i="2"/>
  <c r="AA417" i="2" s="1"/>
  <c r="AA308" i="2"/>
  <c r="AA609" i="2"/>
  <c r="AA656" i="2"/>
  <c r="AA348" i="2"/>
  <c r="AA283" i="2"/>
  <c r="Q382" i="2"/>
  <c r="AA382" i="2" s="1"/>
  <c r="AA275" i="2"/>
  <c r="AA76" i="2"/>
  <c r="Q115" i="2"/>
  <c r="AA115" i="2" s="1"/>
  <c r="AA255" i="2"/>
  <c r="AA111" i="2"/>
  <c r="AA21" i="2"/>
  <c r="AA545" i="2"/>
  <c r="AA409" i="2"/>
  <c r="AA14" i="2"/>
  <c r="AA27" i="2"/>
  <c r="AA317" i="2"/>
  <c r="AA252" i="2"/>
  <c r="Q125" i="2"/>
  <c r="AA125" i="2" s="1"/>
  <c r="Q487" i="2"/>
  <c r="AA487" i="2" s="1"/>
  <c r="Q305" i="2"/>
  <c r="AA305" i="2" s="1"/>
  <c r="Q625" i="2"/>
  <c r="AA625" i="2" s="1"/>
  <c r="AA540" i="2"/>
  <c r="AA701" i="2"/>
  <c r="AA366" i="2"/>
  <c r="AA405" i="2"/>
  <c r="AA166" i="2"/>
  <c r="Q202" i="2"/>
  <c r="AA202" i="2" s="1"/>
  <c r="Q336" i="2"/>
  <c r="AA336" i="2" s="1"/>
  <c r="AA11" i="2"/>
  <c r="AA725" i="2"/>
  <c r="AA508" i="2"/>
  <c r="AA152" i="2"/>
  <c r="AA175" i="2"/>
  <c r="Q553" i="2"/>
  <c r="AA553" i="2" s="1"/>
  <c r="Q496" i="2"/>
  <c r="AA496" i="2" s="1"/>
  <c r="AA741" i="2"/>
  <c r="AA186" i="2"/>
  <c r="AA142" i="2"/>
  <c r="Q571" i="2"/>
  <c r="AA571" i="2" s="1"/>
  <c r="AA484" i="2"/>
  <c r="AA265" i="2"/>
  <c r="AA156" i="2"/>
  <c r="AA378" i="2"/>
  <c r="Q696" i="2"/>
  <c r="AA696" i="2" s="1"/>
  <c r="Q602" i="2"/>
  <c r="AA602" i="2" s="1"/>
  <c r="Q158" i="2"/>
  <c r="AA158" i="2" s="1"/>
  <c r="Q234" i="2"/>
  <c r="AA234" i="2" s="1"/>
  <c r="Q502" i="2"/>
  <c r="AA502" i="2" s="1"/>
  <c r="Q677" i="2"/>
  <c r="AA677" i="2" s="1"/>
  <c r="Q504" i="2"/>
  <c r="AA504" i="2" s="1"/>
  <c r="Q575" i="2"/>
  <c r="AA575" i="2" s="1"/>
  <c r="Q440" i="2"/>
  <c r="AA440" i="2" s="1"/>
  <c r="Q139" i="2"/>
  <c r="AA139" i="2" s="1"/>
  <c r="Q4" i="2"/>
  <c r="AA4" i="2" s="1"/>
  <c r="Q567" i="2"/>
  <c r="AA567" i="2" s="1"/>
  <c r="Q180" i="2"/>
  <c r="AA180" i="2" s="1"/>
  <c r="Q213" i="2"/>
  <c r="AA213" i="2" s="1"/>
  <c r="Q117" i="2"/>
  <c r="AA117" i="2" s="1"/>
  <c r="Q167" i="2"/>
  <c r="AA167" i="2" s="1"/>
  <c r="Q38" i="2"/>
  <c r="AA38" i="2" s="1"/>
  <c r="Q177" i="2"/>
  <c r="AA177" i="2" s="1"/>
  <c r="Q456" i="2"/>
  <c r="AA456" i="2" s="1"/>
  <c r="Q593" i="2"/>
  <c r="AA593" i="2" s="1"/>
  <c r="Q513" i="2"/>
  <c r="AA513" i="2" s="1"/>
  <c r="Q430" i="2"/>
  <c r="AA430" i="2" s="1"/>
  <c r="Q273" i="2"/>
  <c r="AA273" i="2" s="1"/>
  <c r="Q123" i="2"/>
  <c r="AA123" i="2" s="1"/>
  <c r="AA323" i="2"/>
  <c r="Q113" i="2"/>
  <c r="AA113" i="2" s="1"/>
  <c r="Q354" i="2"/>
  <c r="AA354" i="2" s="1"/>
  <c r="Q350" i="2"/>
  <c r="AA350" i="2" s="1"/>
  <c r="Q398" i="2"/>
  <c r="AA398" i="2" s="1"/>
  <c r="Q10" i="2"/>
  <c r="AA10" i="2" s="1"/>
  <c r="Q56" i="2"/>
  <c r="AA56" i="2" s="1"/>
  <c r="Q101" i="2"/>
  <c r="AA101" i="2" s="1"/>
  <c r="Q31" i="2"/>
  <c r="AA31" i="2" s="1"/>
  <c r="Q479" i="2"/>
  <c r="AA479" i="2" s="1"/>
  <c r="Q207" i="2"/>
  <c r="AA207" i="2" s="1"/>
  <c r="Q550" i="2"/>
  <c r="AA550" i="2" s="1"/>
  <c r="Q582" i="2"/>
  <c r="AA582" i="2" s="1"/>
  <c r="Q224" i="2"/>
  <c r="AA224" i="2" s="1"/>
  <c r="AA610" i="2"/>
  <c r="Q164" i="2"/>
  <c r="AA164" i="2" s="1"/>
  <c r="Q372" i="2"/>
  <c r="AA372" i="2" s="1"/>
  <c r="AA45" i="2"/>
  <c r="Q543" i="2"/>
  <c r="AA543" i="2" s="1"/>
  <c r="Q634" i="2"/>
  <c r="AA634" i="2" s="1"/>
  <c r="Q628" i="2"/>
  <c r="AA628" i="2" s="1"/>
  <c r="Q620" i="2"/>
  <c r="AA620" i="2" s="1"/>
  <c r="Q612" i="2"/>
  <c r="AA612" i="2" s="1"/>
  <c r="Q561" i="2"/>
  <c r="AA561" i="2" s="1"/>
  <c r="Q592" i="2"/>
  <c r="AA592" i="2" s="1"/>
  <c r="Q490" i="2"/>
  <c r="AA490" i="2" s="1"/>
  <c r="Q693" i="2"/>
  <c r="AA693" i="2" s="1"/>
  <c r="Q596" i="2"/>
  <c r="AA596" i="2" s="1"/>
  <c r="Q262" i="2"/>
  <c r="AA262" i="2" s="1"/>
  <c r="Q225" i="2"/>
  <c r="AA225" i="2" s="1"/>
  <c r="Q174" i="2"/>
  <c r="AA174" i="2" s="1"/>
  <c r="Q249" i="2"/>
  <c r="AA249" i="2" s="1"/>
  <c r="Q227" i="2"/>
  <c r="AA227" i="2" s="1"/>
  <c r="Q294" i="2"/>
  <c r="AA294" i="2" s="1"/>
  <c r="AA75" i="2"/>
  <c r="Q325" i="2"/>
  <c r="AA325" i="2" s="1"/>
  <c r="Q507" i="2"/>
  <c r="AA507" i="2" s="1"/>
  <c r="Q532" i="2"/>
  <c r="AA532" i="2" s="1"/>
  <c r="Q114" i="2"/>
  <c r="AA114" i="2" s="1"/>
  <c r="Q498" i="2"/>
  <c r="AA498" i="2" s="1"/>
  <c r="Q505" i="2"/>
  <c r="AA505" i="2" s="1"/>
  <c r="Q261" i="2"/>
  <c r="AA261" i="2" s="1"/>
  <c r="Q419" i="2"/>
  <c r="AA419" i="2" s="1"/>
  <c r="Q195" i="2"/>
  <c r="AA195" i="2" s="1"/>
  <c r="Q12" i="2"/>
  <c r="AA12" i="2" s="1"/>
  <c r="Q138" i="2"/>
  <c r="AA138" i="2" s="1"/>
  <c r="Q418" i="2"/>
  <c r="AA418" i="2" s="1"/>
  <c r="Q307" i="2"/>
  <c r="AA307" i="2" s="1"/>
  <c r="Q492" i="2"/>
  <c r="AA492" i="2" s="1"/>
  <c r="Q374" i="2"/>
  <c r="AA374" i="2" s="1"/>
  <c r="Q604" i="2"/>
  <c r="AA604" i="2" s="1"/>
  <c r="Q536" i="2"/>
  <c r="AA536" i="2" s="1"/>
  <c r="Q284" i="2"/>
  <c r="AA284" i="2" s="1"/>
  <c r="Q20" i="2"/>
  <c r="AA20" i="2" s="1"/>
  <c r="AA660" i="2"/>
  <c r="AA737" i="2"/>
  <c r="Q556" i="2"/>
  <c r="AA556" i="2" s="1"/>
  <c r="AA549" i="2"/>
  <c r="Q44" i="2"/>
  <c r="AA44" i="2" s="1"/>
  <c r="Q544" i="2"/>
  <c r="AA544" i="2" s="1"/>
  <c r="Q566" i="2"/>
  <c r="AA566" i="2" s="1"/>
  <c r="Q586" i="2"/>
  <c r="AA586" i="2" s="1"/>
  <c r="Q623" i="2"/>
  <c r="AA623" i="2" s="1"/>
  <c r="AA568" i="2"/>
  <c r="Q39" i="2"/>
  <c r="AA39" i="2" s="1"/>
  <c r="Q306" i="2"/>
  <c r="AA306" i="2" s="1"/>
  <c r="Q489" i="2"/>
  <c r="AA489" i="2" s="1"/>
  <c r="Q330" i="2"/>
  <c r="AA330" i="2" s="1"/>
  <c r="AA671" i="2"/>
  <c r="Q3" i="2"/>
  <c r="AA3" i="2" s="1"/>
  <c r="Q569" i="2"/>
  <c r="AA569" i="2" s="1"/>
  <c r="Q423" i="2"/>
  <c r="AA423" i="2" s="1"/>
  <c r="Q321" i="2"/>
  <c r="AA321" i="2" s="1"/>
  <c r="Q661" i="2"/>
  <c r="AA661" i="2" s="1"/>
  <c r="Q482" i="2"/>
  <c r="AA482" i="2" s="1"/>
  <c r="Q454" i="2"/>
  <c r="AA454" i="2" s="1"/>
  <c r="AA367" i="2"/>
  <c r="Q230" i="2"/>
  <c r="AA230" i="2" s="1"/>
  <c r="Q576" i="2"/>
  <c r="AA576" i="2" s="1"/>
  <c r="Q402" i="2"/>
  <c r="AA402" i="2" s="1"/>
  <c r="Q169" i="2"/>
  <c r="AA169" i="2" s="1"/>
  <c r="Q23" i="2"/>
  <c r="AA23" i="2" s="1"/>
  <c r="AA51" i="2"/>
  <c r="Q636" i="2"/>
  <c r="AA636" i="2" s="1"/>
  <c r="Q531" i="2"/>
  <c r="AA531" i="2" s="1"/>
  <c r="AA196" i="2"/>
  <c r="Q630" i="2"/>
  <c r="AA630" i="2" s="1"/>
  <c r="AA181" i="2"/>
  <c r="Q277" i="2"/>
  <c r="AA277" i="2" s="1"/>
  <c r="Q238" i="2"/>
  <c r="AA238" i="2" s="1"/>
  <c r="Q712" i="2"/>
  <c r="AA712" i="2" s="1"/>
  <c r="Q608" i="2"/>
  <c r="AA608" i="2" s="1"/>
  <c r="Q432" i="2"/>
  <c r="AA432" i="2" s="1"/>
  <c r="Q388" i="2"/>
  <c r="AA388" i="2" s="1"/>
  <c r="Q288" i="2"/>
  <c r="AA288" i="2" s="1"/>
  <c r="Q183" i="2"/>
  <c r="AA183" i="2" s="1"/>
  <c r="AA646" i="2"/>
  <c r="Q664" i="2"/>
  <c r="AA664" i="2" s="1"/>
  <c r="Q396" i="2"/>
  <c r="AA396" i="2" s="1"/>
  <c r="Q105" i="2"/>
  <c r="AA105" i="2" s="1"/>
  <c r="Q425" i="2"/>
  <c r="AA425" i="2" s="1"/>
  <c r="Q318" i="2"/>
  <c r="AA318" i="2" s="1"/>
  <c r="Q74" i="2"/>
  <c r="AA74" i="2" s="1"/>
  <c r="Q523" i="2"/>
  <c r="AA523" i="2" s="1"/>
  <c r="Q406" i="2"/>
  <c r="AA406" i="2" s="1"/>
  <c r="Q316" i="2"/>
  <c r="AA316" i="2" s="1"/>
  <c r="AA285" i="2"/>
  <c r="AA83" i="2"/>
  <c r="Q680" i="2"/>
  <c r="AA680" i="2" s="1"/>
  <c r="AA453" i="2"/>
  <c r="Q266" i="2"/>
  <c r="AA266" i="2" s="1"/>
  <c r="Q77" i="2"/>
  <c r="AA77" i="2" s="1"/>
  <c r="AA665" i="2"/>
  <c r="AA118" i="2"/>
  <c r="AA68" i="2"/>
  <c r="AA352" i="2"/>
  <c r="AA215" i="2"/>
  <c r="AA483" i="2"/>
  <c r="AA257" i="2"/>
  <c r="AA212" i="2"/>
  <c r="AA613" i="2"/>
  <c r="AA6" i="2"/>
  <c r="AA433" i="2"/>
  <c r="AA552" i="2"/>
  <c r="AA478" i="2"/>
  <c r="AA697" i="2"/>
  <c r="AA416" i="2"/>
  <c r="AA63" i="2"/>
  <c r="AA333" i="2"/>
  <c r="AA408" i="2"/>
  <c r="AZ2" i="2" l="1"/>
  <c r="AY2" i="2"/>
  <c r="AV2" i="2"/>
  <c r="AU2" i="2"/>
  <c r="AT2" i="2"/>
  <c r="BA2" i="2" l="1"/>
  <c r="BB2" i="2" s="1"/>
</calcChain>
</file>

<file path=xl/sharedStrings.xml><?xml version="1.0" encoding="utf-8"?>
<sst xmlns="http://schemas.openxmlformats.org/spreadsheetml/2006/main" count="15566" uniqueCount="3801">
  <si>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ប្រាយ ហ្វ្លាស់ស៊ីង ឯ.ក (ប្រាយ ហ្វ្លាស់ស៊ីង ឯ.ក)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ធ្នង់រលើង ឃុំ/សង្កាត់ លាយបូរ ក្រុង/ស្រុក/ខណ្ឌ ត្រាំកក់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១០ថ្ងៃ ចាប់ពីថ្ងៃទី០១ ខែតុលា ឆ្នាំ២០២១ ដល់ថ្ងៃទី១០ ខែតុលា ឆ្នាំ២០២១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</si>
  <si>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</si>
  <si>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</si>
  <si>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</si>
  <si>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</si>
  <si>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</si>
  <si>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</si>
  <si>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</si>
  <si>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</si>
  <si>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</si>
  <si>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គឹម លៀប</t>
  </si>
  <si>
    <t>ស</t>
  </si>
  <si>
    <t>1979-05-19</t>
  </si>
  <si>
    <t>27905170778288ច</t>
  </si>
  <si>
    <t>អ៊ូច មុំ</t>
  </si>
  <si>
    <t>1979-04-07</t>
  </si>
  <si>
    <t>27905170777514ស</t>
  </si>
  <si>
    <t>ញ៉ែម សាមឿន</t>
  </si>
  <si>
    <t>1983-08-07</t>
  </si>
  <si>
    <t>28305170781345ផ</t>
  </si>
  <si>
    <t>ណាន ចន្ធី</t>
  </si>
  <si>
    <t>1985-05-04</t>
  </si>
  <si>
    <t>28505192056923ម</t>
  </si>
  <si>
    <t>ហូយ ផល្លី</t>
  </si>
  <si>
    <t>1983-05-10</t>
  </si>
  <si>
    <t>28305170779680ហ</t>
  </si>
  <si>
    <t>ម៉ៅ ធី</t>
  </si>
  <si>
    <t>1980-02-09</t>
  </si>
  <si>
    <t>28005170778923រ</t>
  </si>
  <si>
    <t>អ៊ុង សុខ</t>
  </si>
  <si>
    <t>1987-06-05</t>
  </si>
  <si>
    <t>28705170777850ឡ</t>
  </si>
  <si>
    <t>ហង់ ជុំ</t>
  </si>
  <si>
    <t>ប</t>
  </si>
  <si>
    <t>1990-03-16</t>
  </si>
  <si>
    <t>19005170777474រ</t>
  </si>
  <si>
    <t>ខេង ស្រីទេព</t>
  </si>
  <si>
    <t>1996-08-27</t>
  </si>
  <si>
    <t>29609192192454ហ</t>
  </si>
  <si>
    <t>ប៉ុក ចន្ថា</t>
  </si>
  <si>
    <t>1990-06-10</t>
  </si>
  <si>
    <t>29005170779153ភ</t>
  </si>
  <si>
    <t>សេង សុខលី</t>
  </si>
  <si>
    <t>1990-03-25</t>
  </si>
  <si>
    <t>29005170778172ភ</t>
  </si>
  <si>
    <t>អ៊ុំ សុកស៊ីវីយូនីត</t>
  </si>
  <si>
    <t>1989-01-03</t>
  </si>
  <si>
    <t>28905170778922ខ</t>
  </si>
  <si>
    <t>ញ៉ីវ សារ៉ន</t>
  </si>
  <si>
    <t>1980-11-11</t>
  </si>
  <si>
    <t>18006181425155ណ</t>
  </si>
  <si>
    <t>ឡុញ សុភា</t>
  </si>
  <si>
    <t>2000-05-17</t>
  </si>
  <si>
    <t>10010192209034អ</t>
  </si>
  <si>
    <t>ថន នាង</t>
  </si>
  <si>
    <t>1984-06-17</t>
  </si>
  <si>
    <t>28405170778807ឡ</t>
  </si>
  <si>
    <t>ហម សុភ័ណ្ឌ</t>
  </si>
  <si>
    <t>1984-08-12</t>
  </si>
  <si>
    <t>28405170778686ឃ</t>
  </si>
  <si>
    <t>សៀន គឹមម៉េង</t>
  </si>
  <si>
    <t>1980-06-24</t>
  </si>
  <si>
    <t>28005170780755ព</t>
  </si>
  <si>
    <t>សែស នូច</t>
  </si>
  <si>
    <t>1979-02-05</t>
  </si>
  <si>
    <t>27905170778189ច</t>
  </si>
  <si>
    <t>ជន់ សំអុន</t>
  </si>
  <si>
    <t>28205170781576រ</t>
  </si>
  <si>
    <t>មួង សារី</t>
  </si>
  <si>
    <t>1994-03-13</t>
  </si>
  <si>
    <t>29405170778964ឃ</t>
  </si>
  <si>
    <t>ជា អូន</t>
  </si>
  <si>
    <t>1984-12-11</t>
  </si>
  <si>
    <t>18405170778783ក</t>
  </si>
  <si>
    <t>ហ៊ូ ចាន់ណន</t>
  </si>
  <si>
    <t>1990-05-07</t>
  </si>
  <si>
    <t>29002160067022ង</t>
  </si>
  <si>
    <t>វ៉ា ចាន់បូរ</t>
  </si>
  <si>
    <t>1993-05-19</t>
  </si>
  <si>
    <t>19304181369517យ</t>
  </si>
  <si>
    <t>ម៉ៅ រីយ៉ា</t>
  </si>
  <si>
    <t>2000-01-05</t>
  </si>
  <si>
    <t>20005181380858ថ</t>
  </si>
  <si>
    <t>ស៊ាន ទូច</t>
  </si>
  <si>
    <t>1988-04-18</t>
  </si>
  <si>
    <t>28807170855100ន</t>
  </si>
  <si>
    <t>សើ ធារី</t>
  </si>
  <si>
    <t>1999-08-18</t>
  </si>
  <si>
    <t>29910170926707ល</t>
  </si>
  <si>
    <t>ហួន ឡៃ</t>
  </si>
  <si>
    <t>1989-01-22</t>
  </si>
  <si>
    <t>28902150004896ផ</t>
  </si>
  <si>
    <t>កែវ ហ៊ុល</t>
  </si>
  <si>
    <t>2000-07-20</t>
  </si>
  <si>
    <t>10002202312725ល</t>
  </si>
  <si>
    <t>ជិន ស៊ីនួន</t>
  </si>
  <si>
    <t>1997-01-25</t>
  </si>
  <si>
    <t>29707170853577គ</t>
  </si>
  <si>
    <t>សេន សុផាត</t>
  </si>
  <si>
    <t>1979-09-24</t>
  </si>
  <si>
    <t>27905170780731ម</t>
  </si>
  <si>
    <t>ឡេង ពុធ</t>
  </si>
  <si>
    <t>1998-09-10</t>
  </si>
  <si>
    <t>19810192216451ទ</t>
  </si>
  <si>
    <t>សាំង វណ្ណារា</t>
  </si>
  <si>
    <t>1996-05-20</t>
  </si>
  <si>
    <t>29605170778283អ</t>
  </si>
  <si>
    <t>ផាន់ រឈ្មី</t>
  </si>
  <si>
    <t>2000-01-02</t>
  </si>
  <si>
    <t>10007181466276ថ</t>
  </si>
  <si>
    <t>ភិន នី</t>
  </si>
  <si>
    <t>1990-01-09</t>
  </si>
  <si>
    <t>29005170779897ច</t>
  </si>
  <si>
    <t>គង់  ស៊ីណាត</t>
  </si>
  <si>
    <t>1999-03-22</t>
  </si>
  <si>
    <t>29905170780106ព</t>
  </si>
  <si>
    <t>សុខ ណៃ</t>
  </si>
  <si>
    <t>1986-10-16</t>
  </si>
  <si>
    <t>28605170780761យ</t>
  </si>
  <si>
    <t>ព្រំ ម៉ាឡន</t>
  </si>
  <si>
    <t>1981-05-13</t>
  </si>
  <si>
    <t>28105170780937យ</t>
  </si>
  <si>
    <t>កុល គឹមអូន</t>
  </si>
  <si>
    <t>1985-01-05</t>
  </si>
  <si>
    <t>28505170778603រ</t>
  </si>
  <si>
    <t>ឡេង ស្រីម៉ៅ</t>
  </si>
  <si>
    <t>1997-10-15</t>
  </si>
  <si>
    <t>29703192015366ផ</t>
  </si>
  <si>
    <t>សែម ស្រីវើន</t>
  </si>
  <si>
    <t>1996-12-10</t>
  </si>
  <si>
    <t>29609170904377ឡ</t>
  </si>
  <si>
    <t>ម៉ា សុភ័ណ្ឌណារី</t>
  </si>
  <si>
    <t>2001-09-03</t>
  </si>
  <si>
    <t>20110192220733ក</t>
  </si>
  <si>
    <t>ហ៊ិន ផែន</t>
  </si>
  <si>
    <t>1987-04-30</t>
  </si>
  <si>
    <t>28705170778639ង</t>
  </si>
  <si>
    <t>អុន ផាន់ណា</t>
  </si>
  <si>
    <t>1995-06-02</t>
  </si>
  <si>
    <t>29509160256890ស</t>
  </si>
  <si>
    <t>អ៊ុក លី</t>
  </si>
  <si>
    <t>1983-02-09</t>
  </si>
  <si>
    <t>28305170778711ម</t>
  </si>
  <si>
    <t>ប៊ិន ស្រីតូច</t>
  </si>
  <si>
    <t>1985-03-01</t>
  </si>
  <si>
    <t>28505170781184ម</t>
  </si>
  <si>
    <t>កែវ ចំរើន</t>
  </si>
  <si>
    <t>1981-10-11</t>
  </si>
  <si>
    <t>28105170779755ឡ</t>
  </si>
  <si>
    <t>ម៉ិត សារ៉េម</t>
  </si>
  <si>
    <t>1990-04-20</t>
  </si>
  <si>
    <t>29005170777923រ</t>
  </si>
  <si>
    <t>ម៉ៅ ចន្ទណា</t>
  </si>
  <si>
    <t>1988-02-07</t>
  </si>
  <si>
    <t>28805170778598ញ</t>
  </si>
  <si>
    <t>សន ពៅ</t>
  </si>
  <si>
    <t>1983-04-07</t>
  </si>
  <si>
    <t>28305170778693ក</t>
  </si>
  <si>
    <t>មាស ភាន់</t>
  </si>
  <si>
    <t>1984-10-05</t>
  </si>
  <si>
    <t>28405170780980រ</t>
  </si>
  <si>
    <t>ថាន់ ចន្ថុល</t>
  </si>
  <si>
    <t>1989-05-25</t>
  </si>
  <si>
    <t>28907170858242ហ</t>
  </si>
  <si>
    <t>អ៊ុង ភន</t>
  </si>
  <si>
    <t>1980-03-05</t>
  </si>
  <si>
    <t>28005170779177វ</t>
  </si>
  <si>
    <t>នុត សៅ</t>
  </si>
  <si>
    <t>1981-02-10</t>
  </si>
  <si>
    <t>28105170780738ម</t>
  </si>
  <si>
    <t>ឡឹក ផៃ</t>
  </si>
  <si>
    <t>1986-01-18</t>
  </si>
  <si>
    <t>28602181266163ន</t>
  </si>
  <si>
    <t>ហ៊ឹម សារុន</t>
  </si>
  <si>
    <t>1980-01-17</t>
  </si>
  <si>
    <t>28005170778198ហ</t>
  </si>
  <si>
    <t>ញ៉ឹល សុខ</t>
  </si>
  <si>
    <t>1987-04-13</t>
  </si>
  <si>
    <t>18707170857660ហ</t>
  </si>
  <si>
    <t>ងោល ភារុំ</t>
  </si>
  <si>
    <t>1998-04-20</t>
  </si>
  <si>
    <t>19802192001695ប</t>
  </si>
  <si>
    <t>ភួង ថាច</t>
  </si>
  <si>
    <t>1984-10-20</t>
  </si>
  <si>
    <t>28405170778622រ</t>
  </si>
  <si>
    <t>កែវ សុម៉ាលី</t>
  </si>
  <si>
    <t>1980-06-25</t>
  </si>
  <si>
    <t>28005170781153ត</t>
  </si>
  <si>
    <t>អ៊ុង អឿន</t>
  </si>
  <si>
    <t>18505170780923ភ</t>
  </si>
  <si>
    <t>ម៉ែន លីណា</t>
  </si>
  <si>
    <t>1982-05-18</t>
  </si>
  <si>
    <t>28205170778841ល</t>
  </si>
  <si>
    <t>សាន សុគន្ធី</t>
  </si>
  <si>
    <t>1980-12-10</t>
  </si>
  <si>
    <t>28005170779413ផ</t>
  </si>
  <si>
    <t>ណុប ចិន្តា</t>
  </si>
  <si>
    <t>2000-10-05</t>
  </si>
  <si>
    <t>20003192009463ឆ</t>
  </si>
  <si>
    <t>ប៉ាក សោភា</t>
  </si>
  <si>
    <t>1995-07-11</t>
  </si>
  <si>
    <t>29509160291363ភ</t>
  </si>
  <si>
    <t>ជ្រេន ស្រស់</t>
  </si>
  <si>
    <t>1990-09-07</t>
  </si>
  <si>
    <t>29010192214462ដ</t>
  </si>
  <si>
    <t>ហ៊ូ សម្ផស្ស</t>
  </si>
  <si>
    <t>1994-07-07</t>
  </si>
  <si>
    <t>29405170780141ថ</t>
  </si>
  <si>
    <t>មុំ ស៊ីណាន</t>
  </si>
  <si>
    <t>1980-03-06</t>
  </si>
  <si>
    <t>28005170779652រ</t>
  </si>
  <si>
    <t>ពុំ កញ្ញា</t>
  </si>
  <si>
    <t>1988-09-15</t>
  </si>
  <si>
    <t>28805170778990ច</t>
  </si>
  <si>
    <t>ព្រុំ ម៉ាច</t>
  </si>
  <si>
    <t>1980-02-14</t>
  </si>
  <si>
    <t>28005170781096ផ</t>
  </si>
  <si>
    <t>ណុប ថុន</t>
  </si>
  <si>
    <t>1981-10-06</t>
  </si>
  <si>
    <t>28105170780062ណ</t>
  </si>
  <si>
    <t>សៅ សន</t>
  </si>
  <si>
    <t>1986-03-04</t>
  </si>
  <si>
    <t>28604170713292ន</t>
  </si>
  <si>
    <t>នាក់ សារ៉ាន់</t>
  </si>
  <si>
    <t>1984-11-04</t>
  </si>
  <si>
    <t>28405170780318ផ</t>
  </si>
  <si>
    <t>ង៉ាន់ សូនី</t>
  </si>
  <si>
    <t>1981-03-01</t>
  </si>
  <si>
    <t>28105170778957ខ</t>
  </si>
  <si>
    <t>ឃួន សុវណ្ណារដ្ឋ</t>
  </si>
  <si>
    <t>1983-03-01</t>
  </si>
  <si>
    <t>28305170780602ថ</t>
  </si>
  <si>
    <t>ងួន ចន្ធី</t>
  </si>
  <si>
    <t>1980-11-01</t>
  </si>
  <si>
    <t>28005170780861ប</t>
  </si>
  <si>
    <t>ឡាង ស៊ីម</t>
  </si>
  <si>
    <t>1983-02-05</t>
  </si>
  <si>
    <t>28305170779564ឡ</t>
  </si>
  <si>
    <t>អ៊ឹម ជ្រឹម</t>
  </si>
  <si>
    <t>1980-07-27</t>
  </si>
  <si>
    <t>28005170778073ព</t>
  </si>
  <si>
    <t>ភិន តុំ</t>
  </si>
  <si>
    <t>1980-02-10</t>
  </si>
  <si>
    <t>28005170780652ធ</t>
  </si>
  <si>
    <t>ញ៉ែម សុគន្ធា</t>
  </si>
  <si>
    <t>1980-04-25</t>
  </si>
  <si>
    <t>28005170778274យ</t>
  </si>
  <si>
    <t>ញ៉ែម បូអ៊ី</t>
  </si>
  <si>
    <t>1994-06-06</t>
  </si>
  <si>
    <t>19405170780278រ</t>
  </si>
  <si>
    <t>សឹត គីមលី</t>
  </si>
  <si>
    <t>28805170778778ញ</t>
  </si>
  <si>
    <t>ឃុំ ឈឿន</t>
  </si>
  <si>
    <t>1992-04-02</t>
  </si>
  <si>
    <t>19204170701122ង</t>
  </si>
  <si>
    <t>ស សារ៉េម</t>
  </si>
  <si>
    <t>1979-10-05</t>
  </si>
  <si>
    <t>27905170780279ឡ</t>
  </si>
  <si>
    <t>សៀត សុភា</t>
  </si>
  <si>
    <t>1983-06-15</t>
  </si>
  <si>
    <t>28305170778578គ</t>
  </si>
  <si>
    <t>អ៊ឹម សារ៉ន</t>
  </si>
  <si>
    <t>1979-09-02</t>
  </si>
  <si>
    <t>27905170780571រ</t>
  </si>
  <si>
    <t>អ៊ុង សុភ័ន្ធ</t>
  </si>
  <si>
    <t>1983-08-04</t>
  </si>
  <si>
    <t>28305170777852ស</t>
  </si>
  <si>
    <t>អ៊ឹម សារ៉ឹម</t>
  </si>
  <si>
    <t>1985-03-06</t>
  </si>
  <si>
    <t>28505170780865ស</t>
  </si>
  <si>
    <t>សុខ ពៅ</t>
  </si>
  <si>
    <t>1979-06-15</t>
  </si>
  <si>
    <t>27905170780909ឡ</t>
  </si>
  <si>
    <t>ស៊ឹម ធឿន</t>
  </si>
  <si>
    <t>1981-10-25</t>
  </si>
  <si>
    <t>28105170778235ភ</t>
  </si>
  <si>
    <t>អ៊ុង វ៉ែន</t>
  </si>
  <si>
    <t>1986-03-17</t>
  </si>
  <si>
    <t>28604170713912ធ</t>
  </si>
  <si>
    <t>ខុន លាប</t>
  </si>
  <si>
    <t>1983-01-27</t>
  </si>
  <si>
    <t>28305170778234ម</t>
  </si>
  <si>
    <t>សុក ស្រីពេជ្រ</t>
  </si>
  <si>
    <t>1995-03-16</t>
  </si>
  <si>
    <t>29505170779722ហ</t>
  </si>
  <si>
    <t>ហ៊ន ភ័ណ្ណ</t>
  </si>
  <si>
    <t>1985-09-06</t>
  </si>
  <si>
    <t>28505170775671វ</t>
  </si>
  <si>
    <t>សេង ចិន្តា</t>
  </si>
  <si>
    <t>1983-09-03</t>
  </si>
  <si>
    <t>28305170780503ថ</t>
  </si>
  <si>
    <t>ប៉ែន សុខន</t>
  </si>
  <si>
    <t>1982-10-10</t>
  </si>
  <si>
    <t>28205170779459ក</t>
  </si>
  <si>
    <t>លឹម ប៊ុនណាត</t>
  </si>
  <si>
    <t>1981-02-19</t>
  </si>
  <si>
    <t>28105170780382ន</t>
  </si>
  <si>
    <t>គួន រ៉េន</t>
  </si>
  <si>
    <t>1982-09-27</t>
  </si>
  <si>
    <t>28205170778244ម</t>
  </si>
  <si>
    <t>ខែត សុភាព</t>
  </si>
  <si>
    <t>1981-07-08</t>
  </si>
  <si>
    <t>28105170761871ផ</t>
  </si>
  <si>
    <t>ទូច សនធានី</t>
  </si>
  <si>
    <t>1982-06-06</t>
  </si>
  <si>
    <t>28205170779478ខ</t>
  </si>
  <si>
    <t>ហ៊ូ ស្រីម៉ៅ</t>
  </si>
  <si>
    <t>1993-10-06</t>
  </si>
  <si>
    <t>29305170765579ក</t>
  </si>
  <si>
    <t>សេម ស្រីម៉ី</t>
  </si>
  <si>
    <t>2001-01-21</t>
  </si>
  <si>
    <t>20102191989318ថ</t>
  </si>
  <si>
    <t>សាំង ផល្លា</t>
  </si>
  <si>
    <t>1992-11-01</t>
  </si>
  <si>
    <t>19205170776851រ</t>
  </si>
  <si>
    <t>មាស ភា</t>
  </si>
  <si>
    <t>1986-09-07</t>
  </si>
  <si>
    <t>28605170779550ស</t>
  </si>
  <si>
    <t>ចាំ យឿន</t>
  </si>
  <si>
    <t>1992-03-09</t>
  </si>
  <si>
    <t>29205170778791អ</t>
  </si>
  <si>
    <t>សារ៉ាយ វន្នី</t>
  </si>
  <si>
    <t>1985-08-06</t>
  </si>
  <si>
    <t>28505170780466រ</t>
  </si>
  <si>
    <t>ណែម​ ស្រីវីន</t>
  </si>
  <si>
    <t>1999-11-12</t>
  </si>
  <si>
    <t>29905181379602ស</t>
  </si>
  <si>
    <t>ឌី សាណា</t>
  </si>
  <si>
    <t>1996-01-12</t>
  </si>
  <si>
    <t>29602202318639ប</t>
  </si>
  <si>
    <t>សិត សុផាត</t>
  </si>
  <si>
    <t>1991-01-01</t>
  </si>
  <si>
    <t>19111160402094ឆ</t>
  </si>
  <si>
    <t>ភឹម ស្រីឌឿន</t>
  </si>
  <si>
    <t>2001-04-17</t>
  </si>
  <si>
    <t>20112192267292ឍ</t>
  </si>
  <si>
    <t>សុខ ពិសិទ្ធ</t>
  </si>
  <si>
    <t>1991-01-14</t>
  </si>
  <si>
    <t>19102150001710វ</t>
  </si>
  <si>
    <t>ពើន ធារី</t>
  </si>
  <si>
    <t>2000-04-18</t>
  </si>
  <si>
    <t>20003192017182ឃ</t>
  </si>
  <si>
    <t>សាំង ហេង</t>
  </si>
  <si>
    <t>1997-07-05</t>
  </si>
  <si>
    <t>29702202318651ត</t>
  </si>
  <si>
    <t>ប៉ែន រស្មី</t>
  </si>
  <si>
    <t>1987-01-05</t>
  </si>
  <si>
    <t>28705170777091វ</t>
  </si>
  <si>
    <t>ង៉ែត ទូច</t>
  </si>
  <si>
    <t>1986-05-07</t>
  </si>
  <si>
    <t>18605170769173វ</t>
  </si>
  <si>
    <t>ខាន់ ចាន់នឿន</t>
  </si>
  <si>
    <t>1984-05-04</t>
  </si>
  <si>
    <t>28407170854636វ</t>
  </si>
  <si>
    <t>គ្រុយ ចន្ថន</t>
  </si>
  <si>
    <t>1999-03-05</t>
  </si>
  <si>
    <t>19907170854837ឃ</t>
  </si>
  <si>
    <t>អ៊ាល ស្រីល័ក្ខ</t>
  </si>
  <si>
    <t>1988-01-02</t>
  </si>
  <si>
    <t>28807170854865ឃ</t>
  </si>
  <si>
    <t>សុត ពៅ</t>
  </si>
  <si>
    <t>1979-02-03</t>
  </si>
  <si>
    <t>27905170778684ច</t>
  </si>
  <si>
    <t>ខែត មុំ</t>
  </si>
  <si>
    <t>1981-04-21</t>
  </si>
  <si>
    <t>28105170781108ថ</t>
  </si>
  <si>
    <t>ស៊ីម ម៉ាឡៃ</t>
  </si>
  <si>
    <t>1986-01-16</t>
  </si>
  <si>
    <t>28607170852460ភ</t>
  </si>
  <si>
    <t>អ៊ុម ចិន្តា</t>
  </si>
  <si>
    <t>1986-04-26</t>
  </si>
  <si>
    <t>28605170780458វ</t>
  </si>
  <si>
    <t>ម៉ុម ឃឿន</t>
  </si>
  <si>
    <t>1984-04-14</t>
  </si>
  <si>
    <t>28405170781130ណ</t>
  </si>
  <si>
    <t>ឡីស្រីកែវ រចនា</t>
  </si>
  <si>
    <t>2002-02-07</t>
  </si>
  <si>
    <t>20202202329212ស</t>
  </si>
  <si>
    <t>គ្រិស និមុល</t>
  </si>
  <si>
    <t>1999-02-02</t>
  </si>
  <si>
    <t>29908170880033យ</t>
  </si>
  <si>
    <t>ឃុត ចិន</t>
  </si>
  <si>
    <t>1994-08-21</t>
  </si>
  <si>
    <t>19407170857982គ</t>
  </si>
  <si>
    <t>ង៉ែត មុន្នីរ័ត្ន</t>
  </si>
  <si>
    <t>1996-03-20</t>
  </si>
  <si>
    <t>29603181302841ត</t>
  </si>
  <si>
    <t>ង៉ែត សុភ័ក្រ</t>
  </si>
  <si>
    <t>1999-02-07</t>
  </si>
  <si>
    <t>29903181324114ត</t>
  </si>
  <si>
    <t>ផាត់ ឡៃហ៊ន់</t>
  </si>
  <si>
    <t>1981-05-03</t>
  </si>
  <si>
    <t>28105170778982អ</t>
  </si>
  <si>
    <t>ទេព ផៃ</t>
  </si>
  <si>
    <t>1982-02-01</t>
  </si>
  <si>
    <t>28205170762073ទ</t>
  </si>
  <si>
    <t>តុញ សុខនឿន</t>
  </si>
  <si>
    <t>2000-04-06</t>
  </si>
  <si>
    <t>20012160538684ឍ</t>
  </si>
  <si>
    <t>កាន លី</t>
  </si>
  <si>
    <t>1995-05-15</t>
  </si>
  <si>
    <t>29505170781420ធ</t>
  </si>
  <si>
    <t>មុំ សៅធីម</t>
  </si>
  <si>
    <t>1980-01-06</t>
  </si>
  <si>
    <t>28005170761897វ</t>
  </si>
  <si>
    <t>មាស នាត</t>
  </si>
  <si>
    <t>1980-09-21</t>
  </si>
  <si>
    <t>28005170780941ន</t>
  </si>
  <si>
    <t>ជូ ម៉ៃ</t>
  </si>
  <si>
    <t>1984-09-01</t>
  </si>
  <si>
    <t>28405170761480ប</t>
  </si>
  <si>
    <t>សែម លីម</t>
  </si>
  <si>
    <t>1980-02-11</t>
  </si>
  <si>
    <t>28005170761031ឈ</t>
  </si>
  <si>
    <t>សយ ស្តើង</t>
  </si>
  <si>
    <t>1996-08-03</t>
  </si>
  <si>
    <t>29605170765182រ</t>
  </si>
  <si>
    <t>ស៊ន សុខន</t>
  </si>
  <si>
    <t>1993-01-09</t>
  </si>
  <si>
    <t>29305170761846រ</t>
  </si>
  <si>
    <t>ហ៊ន សុផាត</t>
  </si>
  <si>
    <t>1981-02-07</t>
  </si>
  <si>
    <t>28105170761999អ</t>
  </si>
  <si>
    <t>ស៊ឹង ស្រី</t>
  </si>
  <si>
    <t>1992-08-04</t>
  </si>
  <si>
    <t>29205170779111ន</t>
  </si>
  <si>
    <t>កែវ ចិន្តា</t>
  </si>
  <si>
    <t>1977-09-15</t>
  </si>
  <si>
    <t>27705170762026ន</t>
  </si>
  <si>
    <t>ស៊ូ ផន</t>
  </si>
  <si>
    <t>1991-06-10</t>
  </si>
  <si>
    <t>29108181634406ប</t>
  </si>
  <si>
    <t>ឡាំ ស្រីវ៉ិត</t>
  </si>
  <si>
    <t>1987-08-05</t>
  </si>
  <si>
    <t>28709181714736ឡ</t>
  </si>
  <si>
    <t>ជឹម គន្ធា</t>
  </si>
  <si>
    <t>1990-09-08</t>
  </si>
  <si>
    <t>29005170773550ធ</t>
  </si>
  <si>
    <t>គៀត ស</t>
  </si>
  <si>
    <t>1982-01-25</t>
  </si>
  <si>
    <t>28205170761714ធ</t>
  </si>
  <si>
    <t>កុយ សួន</t>
  </si>
  <si>
    <t>1979-08-07</t>
  </si>
  <si>
    <t>27905170761837ហ</t>
  </si>
  <si>
    <t>ស៊ឹម ពេជ្រលក្ខិណា</t>
  </si>
  <si>
    <t>1998-01-09</t>
  </si>
  <si>
    <t>29807170852952អ</t>
  </si>
  <si>
    <t>សម សាមុត</t>
  </si>
  <si>
    <t>1980-03-15</t>
  </si>
  <si>
    <t>28005170762069ប</t>
  </si>
  <si>
    <t>សន ស៊ីណា</t>
  </si>
  <si>
    <t>1980-08-10</t>
  </si>
  <si>
    <t>28005170761654ន</t>
  </si>
  <si>
    <t>ញាន សុកលី</t>
  </si>
  <si>
    <t>1999-10-02</t>
  </si>
  <si>
    <t>29911170983261វ</t>
  </si>
  <si>
    <t>អៀង សុភ័ក្រ</t>
  </si>
  <si>
    <t>1991-01-11</t>
  </si>
  <si>
    <t>19105170766864វ</t>
  </si>
  <si>
    <t>ទី វណ្ណារ៉ា</t>
  </si>
  <si>
    <t>1980-06-04</t>
  </si>
  <si>
    <t>18005170778293យ</t>
  </si>
  <si>
    <t>ហៃ សុខឡេង</t>
  </si>
  <si>
    <t>1984-02-13</t>
  </si>
  <si>
    <t>18405170766941រ</t>
  </si>
  <si>
    <t>ងិន ស៊ីនួន</t>
  </si>
  <si>
    <t>1984-03-08</t>
  </si>
  <si>
    <t>28405170781286យ</t>
  </si>
  <si>
    <t>សាន ចន្ថា</t>
  </si>
  <si>
    <t>1989-03-09</t>
  </si>
  <si>
    <t>28905170770279ឡ</t>
  </si>
  <si>
    <t>នុន ស៊ីណាត</t>
  </si>
  <si>
    <t>1994-02-02</t>
  </si>
  <si>
    <t>29409160252559រ</t>
  </si>
  <si>
    <t>ទុយ ស៊ីណាត</t>
  </si>
  <si>
    <t>1983-05-02</t>
  </si>
  <si>
    <t>28305170781367យ</t>
  </si>
  <si>
    <t>កេន សុខគា</t>
  </si>
  <si>
    <t>1993-02-07</t>
  </si>
  <si>
    <t>29309160256707ម</t>
  </si>
  <si>
    <t>ឆោម លីដា</t>
  </si>
  <si>
    <t>1995-02-25</t>
  </si>
  <si>
    <t>29505170777684គ</t>
  </si>
  <si>
    <t>អ៊ុក គឹមអេង</t>
  </si>
  <si>
    <t>1997-02-08</t>
  </si>
  <si>
    <t>29704170701784ម</t>
  </si>
  <si>
    <t>ស៊ឹម ណឹត</t>
  </si>
  <si>
    <t>1980-09-06</t>
  </si>
  <si>
    <t>28008170864300ណ</t>
  </si>
  <si>
    <t>ឆាន់ វឿន</t>
  </si>
  <si>
    <t>1982-04-05</t>
  </si>
  <si>
    <t>28205170774885ឡ</t>
  </si>
  <si>
    <t>ឆាយ ចាន់ដា</t>
  </si>
  <si>
    <t>1999-07-17</t>
  </si>
  <si>
    <t>19901181217879ឡ</t>
  </si>
  <si>
    <t>ដូត ស្រីឡាន់</t>
  </si>
  <si>
    <t>1998-08-10</t>
  </si>
  <si>
    <t>29805170765397ឃ</t>
  </si>
  <si>
    <t>នឹម ម៉ានិច្ច</t>
  </si>
  <si>
    <t>1999-01-10</t>
  </si>
  <si>
    <t>29905170765263ស</t>
  </si>
  <si>
    <t>សុខ ចន្ធី</t>
  </si>
  <si>
    <t>1998-02-25</t>
  </si>
  <si>
    <t>29805170781346វ</t>
  </si>
  <si>
    <t>សន​ ណារី</t>
  </si>
  <si>
    <t>1980-04-15</t>
  </si>
  <si>
    <t>28008160191639ផ</t>
  </si>
  <si>
    <t>ឃាង ប៊ុន្តឺម</t>
  </si>
  <si>
    <t>1993-03-02</t>
  </si>
  <si>
    <t>19305170780955ល</t>
  </si>
  <si>
    <t>សៅ ព្រឹក្សា</t>
  </si>
  <si>
    <t>1997-11-10</t>
  </si>
  <si>
    <t>19710192216464ប</t>
  </si>
  <si>
    <t>ភី សុផល</t>
  </si>
  <si>
    <t>1982-08-01</t>
  </si>
  <si>
    <t>28205181380889ហ</t>
  </si>
  <si>
    <t>តោក បុល</t>
  </si>
  <si>
    <t>1998-09-09</t>
  </si>
  <si>
    <t>19808181600352ន</t>
  </si>
  <si>
    <t>ហ៊ឹម សុជាតិ</t>
  </si>
  <si>
    <t>1988-06-12</t>
  </si>
  <si>
    <t>18805181403775យ</t>
  </si>
  <si>
    <t>ជួន ផល្លា</t>
  </si>
  <si>
    <t>1983-04-28</t>
  </si>
  <si>
    <t>28305170778422ភ</t>
  </si>
  <si>
    <t>ង៉ែត ចាន់ធូក</t>
  </si>
  <si>
    <t>1986-08-16</t>
  </si>
  <si>
    <t>28605170778473អ</t>
  </si>
  <si>
    <t>អ៊ូច គ្រៀម</t>
  </si>
  <si>
    <t>1980-08-02</t>
  </si>
  <si>
    <t>28005170778334ព</t>
  </si>
  <si>
    <t>ឡា​ង ស្រីម៉ៅ</t>
  </si>
  <si>
    <t>1993-09-17</t>
  </si>
  <si>
    <t>29305170773125ន</t>
  </si>
  <si>
    <t>ស៊ឹម ស្រី</t>
  </si>
  <si>
    <t>1979-06-18</t>
  </si>
  <si>
    <t>27905170781452យ</t>
  </si>
  <si>
    <t>ស្វាយ ចរិយ៉ា</t>
  </si>
  <si>
    <t>1990-02-10</t>
  </si>
  <si>
    <t>29005170781299ល</t>
  </si>
  <si>
    <t>ជៃ សារ៉ង</t>
  </si>
  <si>
    <t>1983-10-15</t>
  </si>
  <si>
    <t>28305170766352ព</t>
  </si>
  <si>
    <t>យុន សុខន</t>
  </si>
  <si>
    <t>1992-01-02</t>
  </si>
  <si>
    <t>29205170770140ឌ</t>
  </si>
  <si>
    <t>ជឹម សុខុន</t>
  </si>
  <si>
    <t>1995-12-20</t>
  </si>
  <si>
    <t>29505170768304ម</t>
  </si>
  <si>
    <t>តុញ ផល្លា</t>
  </si>
  <si>
    <t>1988-05-09</t>
  </si>
  <si>
    <t>28808170864256អ</t>
  </si>
  <si>
    <t>គយ ស្រីបង</t>
  </si>
  <si>
    <t>1992-08-20</t>
  </si>
  <si>
    <t>29204181369656ស</t>
  </si>
  <si>
    <t>ឈិន ចន្នា</t>
  </si>
  <si>
    <t>1984-04-06</t>
  </si>
  <si>
    <t>28401160039496ប</t>
  </si>
  <si>
    <t>សាន់ ណន</t>
  </si>
  <si>
    <t>1981-02-03</t>
  </si>
  <si>
    <t>28105170781919រ</t>
  </si>
  <si>
    <t>វ៉ិត យីម</t>
  </si>
  <si>
    <t>1982-11-09</t>
  </si>
  <si>
    <t>28207170852760ព</t>
  </si>
  <si>
    <t>ឡុក សាវឿន</t>
  </si>
  <si>
    <t>1982-06-15</t>
  </si>
  <si>
    <t>28205170769808ហ</t>
  </si>
  <si>
    <t>មុំ ចំរើន</t>
  </si>
  <si>
    <t>1980-05-11</t>
  </si>
  <si>
    <t>28005170779688គ</t>
  </si>
  <si>
    <t>មាល គឹមស្រ៊ាង</t>
  </si>
  <si>
    <t>1982-06-02</t>
  </si>
  <si>
    <t>28205170770206ណ</t>
  </si>
  <si>
    <t>ហ៊ឹម សុភាន់</t>
  </si>
  <si>
    <t>1985-06-04</t>
  </si>
  <si>
    <t>28512160506685ព</t>
  </si>
  <si>
    <t>សុខ អូន</t>
  </si>
  <si>
    <t>1977-10-20</t>
  </si>
  <si>
    <t>27705170779721ស</t>
  </si>
  <si>
    <t>ម៉ៅ វុធ</t>
  </si>
  <si>
    <t>28505170767805វ</t>
  </si>
  <si>
    <t>វង់ ស្រីទូច</t>
  </si>
  <si>
    <t>1981-01-30</t>
  </si>
  <si>
    <t>28105170769164ម</t>
  </si>
  <si>
    <t>ខាន់ សាវ៉ាន</t>
  </si>
  <si>
    <t>1980-08-01</t>
  </si>
  <si>
    <t>28007170857818ស</t>
  </si>
  <si>
    <t>សាត សៃយ៉ូ</t>
  </si>
  <si>
    <t>1989-06-05</t>
  </si>
  <si>
    <t>28903181320530ឌ</t>
  </si>
  <si>
    <t>ខឹម ឆៃគា</t>
  </si>
  <si>
    <t>1987-08-01</t>
  </si>
  <si>
    <t>28705170765287អ</t>
  </si>
  <si>
    <t>នួន ស្រីម៉ៅ</t>
  </si>
  <si>
    <t>1985-07-02</t>
  </si>
  <si>
    <t>28511170956123ធ</t>
  </si>
  <si>
    <t>ឡាង សឿន</t>
  </si>
  <si>
    <t>1979-05-10</t>
  </si>
  <si>
    <t>27905170765457អ</t>
  </si>
  <si>
    <t>ឡុង ស្តើង</t>
  </si>
  <si>
    <t>1983-02-03</t>
  </si>
  <si>
    <t>28305170769523យ</t>
  </si>
  <si>
    <t>វុន ចាន្នី</t>
  </si>
  <si>
    <t>1989-08-15</t>
  </si>
  <si>
    <t>28905170770188ល</t>
  </si>
  <si>
    <t>ផូ សាវន</t>
  </si>
  <si>
    <t>1996-04-03</t>
  </si>
  <si>
    <t>29605170765654ហ</t>
  </si>
  <si>
    <t>មូល សុខឃួន</t>
  </si>
  <si>
    <t>1991-10-18</t>
  </si>
  <si>
    <t>29105170770031ដ</t>
  </si>
  <si>
    <t>ខាន់ ចាន់ណារ៉ា</t>
  </si>
  <si>
    <t>1984-03-06</t>
  </si>
  <si>
    <t>28411170957439វ</t>
  </si>
  <si>
    <t>គួន ណារី</t>
  </si>
  <si>
    <t>1994-03-08</t>
  </si>
  <si>
    <t>29409160298173វ</t>
  </si>
  <si>
    <t>ពេជ ចិន្តា</t>
  </si>
  <si>
    <t>1982-01-13</t>
  </si>
  <si>
    <t>28205170770228ធ</t>
  </si>
  <si>
    <t>ម៉ក់ សារុំ</t>
  </si>
  <si>
    <t>1979-09-07</t>
  </si>
  <si>
    <t>27905170765331ភ</t>
  </si>
  <si>
    <t>នឹម កក្កដា</t>
  </si>
  <si>
    <t>1997-07-13</t>
  </si>
  <si>
    <t>29705170779996ឌ</t>
  </si>
  <si>
    <t>ពៅ ហ៊ុយ</t>
  </si>
  <si>
    <t>1994-11-18</t>
  </si>
  <si>
    <t>29405170770270ធ</t>
  </si>
  <si>
    <t>សុក រ៉ានី</t>
  </si>
  <si>
    <t>1989-03-12</t>
  </si>
  <si>
    <t>28905170777980ង</t>
  </si>
  <si>
    <t>កេត សុខុម</t>
  </si>
  <si>
    <t>1987-02-10</t>
  </si>
  <si>
    <t>28705170779970ឃ</t>
  </si>
  <si>
    <t>ហៀង ស៊ីនួន</t>
  </si>
  <si>
    <t>1992-08-08</t>
  </si>
  <si>
    <t>29203192007490ត</t>
  </si>
  <si>
    <t>វន ល័ក្ខ</t>
  </si>
  <si>
    <t>1993-06-06</t>
  </si>
  <si>
    <t>19303192009486ព</t>
  </si>
  <si>
    <t>ឡាច ពៅ</t>
  </si>
  <si>
    <t>1980-05-01</t>
  </si>
  <si>
    <t>28005170767022ណ</t>
  </si>
  <si>
    <t>អូម សំអូន</t>
  </si>
  <si>
    <t>1994-02-20</t>
  </si>
  <si>
    <t>19405170781247ភ</t>
  </si>
  <si>
    <t>គយ​ សារ៉ាត់</t>
  </si>
  <si>
    <t>1993-02-27</t>
  </si>
  <si>
    <t>29305170762220ឍ</t>
  </si>
  <si>
    <t>ណុប សុខលីម</t>
  </si>
  <si>
    <t>1980-05-05</t>
  </si>
  <si>
    <t>28005170765581ព</t>
  </si>
  <si>
    <t>ឈិត គៀម</t>
  </si>
  <si>
    <t>1990-08-03</t>
  </si>
  <si>
    <t>29005170781365ផ</t>
  </si>
  <si>
    <t>គន ធារ៉ា</t>
  </si>
  <si>
    <t>1997-01-01</t>
  </si>
  <si>
    <t>29709160275935អ</t>
  </si>
  <si>
    <t>ហួ ហេង</t>
  </si>
  <si>
    <t>1996-12-30</t>
  </si>
  <si>
    <t>19605170770258យ</t>
  </si>
  <si>
    <t>អ៊ូ ទិត</t>
  </si>
  <si>
    <t>2001-09-12</t>
  </si>
  <si>
    <t>10112192261911ង</t>
  </si>
  <si>
    <t>ស៊ាង រៀម</t>
  </si>
  <si>
    <t>1999-08-12</t>
  </si>
  <si>
    <t>19912192264780វ</t>
  </si>
  <si>
    <t>ភិន សូភាព</t>
  </si>
  <si>
    <t>1980-09-05</t>
  </si>
  <si>
    <t>28005170777776ឡ</t>
  </si>
  <si>
    <t>អឹម ធូ</t>
  </si>
  <si>
    <t>1980-10-02</t>
  </si>
  <si>
    <t>28005170767694ស</t>
  </si>
  <si>
    <t>ជៃ ភា</t>
  </si>
  <si>
    <t>1979-11-04</t>
  </si>
  <si>
    <t>27905170779986ឋ</t>
  </si>
  <si>
    <t>ស៊ឹម នី</t>
  </si>
  <si>
    <t>1987-10-10</t>
  </si>
  <si>
    <t>28705170781875ក</t>
  </si>
  <si>
    <t>ហេង ធា</t>
  </si>
  <si>
    <t>1980-10-07</t>
  </si>
  <si>
    <t>28005170767336ព</t>
  </si>
  <si>
    <t>ឈៀង សុខនៅ</t>
  </si>
  <si>
    <t>1982-05-23</t>
  </si>
  <si>
    <t>28205170781204ណ</t>
  </si>
  <si>
    <t>ចាន់ ណាវ</t>
  </si>
  <si>
    <t>1998-03-01</t>
  </si>
  <si>
    <t>29805170781865ខ</t>
  </si>
  <si>
    <t>ចែម វណ្ណា</t>
  </si>
  <si>
    <t>1983-06-01</t>
  </si>
  <si>
    <t>28305170766747ហ</t>
  </si>
  <si>
    <t>ណុប ដូច</t>
  </si>
  <si>
    <t>18505170780200ឋ</t>
  </si>
  <si>
    <t>អ៊ុង សុភា</t>
  </si>
  <si>
    <t>1989-02-12</t>
  </si>
  <si>
    <t>28905170781221ប</t>
  </si>
  <si>
    <t>សឿន ណេម</t>
  </si>
  <si>
    <t>28405170779587ង</t>
  </si>
  <si>
    <t>ភិន ស៊ីណាត</t>
  </si>
  <si>
    <t>1993-07-01</t>
  </si>
  <si>
    <t>29305170779958ឆ</t>
  </si>
  <si>
    <t>ខែម សុភ័ក្រ្ត</t>
  </si>
  <si>
    <t>1991-12-30</t>
  </si>
  <si>
    <t>19103192014945ថ</t>
  </si>
  <si>
    <t>យ៉ែម ស្រីម៉ី</t>
  </si>
  <si>
    <t>1996-08-28</t>
  </si>
  <si>
    <t>29607170853225ម</t>
  </si>
  <si>
    <t>ចេង ដៅវវី</t>
  </si>
  <si>
    <t>1996-10-10</t>
  </si>
  <si>
    <t>29606160109901ទ</t>
  </si>
  <si>
    <t>អេង ចាន់ណា</t>
  </si>
  <si>
    <t>1991-03-06</t>
  </si>
  <si>
    <t>29105170765296ល</t>
  </si>
  <si>
    <t>អ៊ុក ចរិយា</t>
  </si>
  <si>
    <t>1985-03-11</t>
  </si>
  <si>
    <t>28505170769923ឡ</t>
  </si>
  <si>
    <t>រស់ សារី</t>
  </si>
  <si>
    <t>1979-03-02</t>
  </si>
  <si>
    <t>27905170779657ឆ</t>
  </si>
  <si>
    <t>នាង  សំបុល</t>
  </si>
  <si>
    <t>1990-06-12</t>
  </si>
  <si>
    <t>29005192069800ធ</t>
  </si>
  <si>
    <t>ញ៉ាន ស្រីពៅ</t>
  </si>
  <si>
    <t>1997-08-05</t>
  </si>
  <si>
    <t>29705170781185វ</t>
  </si>
  <si>
    <t>ជុន សុខនី</t>
  </si>
  <si>
    <t>1990-09-25</t>
  </si>
  <si>
    <t>29003170654479ម</t>
  </si>
  <si>
    <t>សៅ ចំណាន</t>
  </si>
  <si>
    <t>1988-02-19</t>
  </si>
  <si>
    <t>28807160165345ភ</t>
  </si>
  <si>
    <t>នួន សារឿន</t>
  </si>
  <si>
    <t>1982-04-07</t>
  </si>
  <si>
    <t>28204170707708ប</t>
  </si>
  <si>
    <t>ជា ប៉ែត</t>
  </si>
  <si>
    <t>1985-09-19</t>
  </si>
  <si>
    <t>28505181412687យ</t>
  </si>
  <si>
    <t>សែស សុខធារី</t>
  </si>
  <si>
    <t>2000-05-09</t>
  </si>
  <si>
    <t>20005181414282ច</t>
  </si>
  <si>
    <t>នាង នុតសុផល្លា</t>
  </si>
  <si>
    <t>1997-02-07</t>
  </si>
  <si>
    <t>29705170778196ឃ</t>
  </si>
  <si>
    <t>វ៉ាន់ លិញ</t>
  </si>
  <si>
    <t>1992-07-07</t>
  </si>
  <si>
    <t>29205170780606ប</t>
  </si>
  <si>
    <t>ផន ភ័ស្ដ</t>
  </si>
  <si>
    <t>1998-04-08</t>
  </si>
  <si>
    <t>19802202316836ធ</t>
  </si>
  <si>
    <t>មាស ច័ន្ទលី</t>
  </si>
  <si>
    <t>1989-09-19</t>
  </si>
  <si>
    <t>28905170777537គ</t>
  </si>
  <si>
    <t>មុំ បូរី</t>
  </si>
  <si>
    <t>1985-10-16</t>
  </si>
  <si>
    <t>18505170768362រ</t>
  </si>
  <si>
    <t>សាន ស្រីមុំ</t>
  </si>
  <si>
    <t>28405170777937ខ</t>
  </si>
  <si>
    <t>នៅ គីមមួយ</t>
  </si>
  <si>
    <t>1991-01-09</t>
  </si>
  <si>
    <t>29112160486731ធ</t>
  </si>
  <si>
    <t>ឃិន វាសនា</t>
  </si>
  <si>
    <t>1988-08-02</t>
  </si>
  <si>
    <t>18803202336328ថ</t>
  </si>
  <si>
    <t>គឹម ផាន់</t>
  </si>
  <si>
    <t>1990-05-15</t>
  </si>
  <si>
    <t>19005170778342ផ</t>
  </si>
  <si>
    <t>ង៉ែត បូផា</t>
  </si>
  <si>
    <t>1984-03-07</t>
  </si>
  <si>
    <t>28405170778192វ</t>
  </si>
  <si>
    <t>ម៉ែន ហេង</t>
  </si>
  <si>
    <t>1993-06-10</t>
  </si>
  <si>
    <t>29307170858038វ</t>
  </si>
  <si>
    <t>ហៀង ប៊ុនថន</t>
  </si>
  <si>
    <t>1992-09-13</t>
  </si>
  <si>
    <t>19205170778230ន</t>
  </si>
  <si>
    <t>ទូច សារ៉ែន</t>
  </si>
  <si>
    <t>1984-07-06</t>
  </si>
  <si>
    <t>28405170767611ព</t>
  </si>
  <si>
    <t>ប៉ែន សុផល</t>
  </si>
  <si>
    <t>1979-07-15</t>
  </si>
  <si>
    <t>27905170766381ស</t>
  </si>
  <si>
    <t>ស្រេង លុន</t>
  </si>
  <si>
    <t>1982-10-06</t>
  </si>
  <si>
    <t>28201181158930ថ</t>
  </si>
  <si>
    <t>ឃា បូផា</t>
  </si>
  <si>
    <t>1991-06-16</t>
  </si>
  <si>
    <t>29112192268325ប</t>
  </si>
  <si>
    <t>សួន សុគន្ធា</t>
  </si>
  <si>
    <t>1996-02-15</t>
  </si>
  <si>
    <t>29609160313438ព</t>
  </si>
  <si>
    <t>មាស ស្រីមុំ</t>
  </si>
  <si>
    <t>1999-05-24</t>
  </si>
  <si>
    <t>29905181386417ឡ</t>
  </si>
  <si>
    <t>រី ស្រីនិច</t>
  </si>
  <si>
    <t>1997-05-16</t>
  </si>
  <si>
    <t>29704170714116ទ</t>
  </si>
  <si>
    <t>អោក ស្រីនាង</t>
  </si>
  <si>
    <t>1988-05-10</t>
  </si>
  <si>
    <t>28804170701434ថ</t>
  </si>
  <si>
    <t>ឃុត សុធា</t>
  </si>
  <si>
    <t>1987-06-06</t>
  </si>
  <si>
    <t>28705170780392រ</t>
  </si>
  <si>
    <t>គ ស្រីមួយ</t>
  </si>
  <si>
    <t>1999-08-17</t>
  </si>
  <si>
    <t>29905181412909ល</t>
  </si>
  <si>
    <t>ឆន យី</t>
  </si>
  <si>
    <t>1983-10-07</t>
  </si>
  <si>
    <t>18307170852550ន</t>
  </si>
  <si>
    <t>ផាន់ សុវណ្ណផល្លី</t>
  </si>
  <si>
    <t>1994-05-22</t>
  </si>
  <si>
    <t>19407170852570ភ</t>
  </si>
  <si>
    <t>ហេង វុត្ថា</t>
  </si>
  <si>
    <t>1991-02-02</t>
  </si>
  <si>
    <t>19105192066363ន</t>
  </si>
  <si>
    <t>ទូច នឿន</t>
  </si>
  <si>
    <t>1982-10-09</t>
  </si>
  <si>
    <t>18212192262093ត</t>
  </si>
  <si>
    <t>ឈួន ថា</t>
  </si>
  <si>
    <t>1986-01-03</t>
  </si>
  <si>
    <t>18607170855277ឡ</t>
  </si>
  <si>
    <t>ម៉ៅ នូ</t>
  </si>
  <si>
    <t>1995-01-12</t>
  </si>
  <si>
    <t>29507170852578ក</t>
  </si>
  <si>
    <t>ម៉ៅ ចន្ធូ</t>
  </si>
  <si>
    <t>1982-05-12</t>
  </si>
  <si>
    <t>28205170779081ម</t>
  </si>
  <si>
    <t>សោម ភារិន</t>
  </si>
  <si>
    <t>1995-08-10</t>
  </si>
  <si>
    <t>19510192216382ទ</t>
  </si>
  <si>
    <t>ឃុត ចំរើន</t>
  </si>
  <si>
    <t>1980-05-08</t>
  </si>
  <si>
    <t>28005170768889ឃ</t>
  </si>
  <si>
    <t>ជ្រា ស៊ីឡេង</t>
  </si>
  <si>
    <t>1980-07-12</t>
  </si>
  <si>
    <t>18005170777739ស</t>
  </si>
  <si>
    <t>ខេង ភឿន</t>
  </si>
  <si>
    <t>1999-03-10</t>
  </si>
  <si>
    <t>29905170775952គ</t>
  </si>
  <si>
    <t>ភោគ ផល់</t>
  </si>
  <si>
    <t>1989-08-10</t>
  </si>
  <si>
    <t>28905170766890គ</t>
  </si>
  <si>
    <t>នាក់ ធា</t>
  </si>
  <si>
    <t>1988-06-06</t>
  </si>
  <si>
    <t>28805170778395ង</t>
  </si>
  <si>
    <t>ស៊ឹម សុខទីម</t>
  </si>
  <si>
    <t>1979-03-15</t>
  </si>
  <si>
    <t>27905170780495រ</t>
  </si>
  <si>
    <t>ឡុង ពៅ</t>
  </si>
  <si>
    <t>1997-02-14</t>
  </si>
  <si>
    <t>29705170779852ឃ</t>
  </si>
  <si>
    <t>សំរិទ្ធ សិលា</t>
  </si>
  <si>
    <t>2000-01-01</t>
  </si>
  <si>
    <t>20004181374352ជ</t>
  </si>
  <si>
    <t>ពេជ្រ សុភី</t>
  </si>
  <si>
    <t>1981-03-11</t>
  </si>
  <si>
    <t>28105170780177ផ</t>
  </si>
  <si>
    <t>អឿង សារ៉ាវុទ្ធី</t>
  </si>
  <si>
    <t>1996-12-22</t>
  </si>
  <si>
    <t>29604192046791ល</t>
  </si>
  <si>
    <t>ស៊ឹម មុំ</t>
  </si>
  <si>
    <t>1981-01-01</t>
  </si>
  <si>
    <t>28108170858595ខ</t>
  </si>
  <si>
    <t>វ៉ា វី</t>
  </si>
  <si>
    <t>1981-04-16</t>
  </si>
  <si>
    <t>18107170858108ព</t>
  </si>
  <si>
    <t>ចិន សុគុន្ធ</t>
  </si>
  <si>
    <t>1994-04-01</t>
  </si>
  <si>
    <t>19412160496222ថ</t>
  </si>
  <si>
    <t>ម៉ាង កែវ</t>
  </si>
  <si>
    <t>1996-03-06</t>
  </si>
  <si>
    <t>29607170858312រ</t>
  </si>
  <si>
    <t>ឡុន ស្រីពៅ</t>
  </si>
  <si>
    <t>1984-06-04</t>
  </si>
  <si>
    <t>28407170852056ព</t>
  </si>
  <si>
    <t>ប៉ាក ណាន</t>
  </si>
  <si>
    <t>1999-05-20</t>
  </si>
  <si>
    <t>29907170855166ក</t>
  </si>
  <si>
    <t>គឹម ស៊ីលៀង</t>
  </si>
  <si>
    <t>1980-10-13</t>
  </si>
  <si>
    <t>18007170856914ម</t>
  </si>
  <si>
    <t>សូត្រ កូល</t>
  </si>
  <si>
    <t>1994-06-05</t>
  </si>
  <si>
    <t>29407170851821ព</t>
  </si>
  <si>
    <t>ប៉ាត់ មិនា</t>
  </si>
  <si>
    <t>1990-03-06</t>
  </si>
  <si>
    <t>29005170765209ប</t>
  </si>
  <si>
    <t>អោក ស៊ាម</t>
  </si>
  <si>
    <t>1979-01-07</t>
  </si>
  <si>
    <t>27907170857479ជ</t>
  </si>
  <si>
    <t>វ៉ែន សុភ័ក</t>
  </si>
  <si>
    <t>1988-05-11</t>
  </si>
  <si>
    <t>28805170777833ក</t>
  </si>
  <si>
    <t>ម៉ុម ស្រីញ៉ី</t>
  </si>
  <si>
    <t>2000-01-18</t>
  </si>
  <si>
    <t>20003192010379ង</t>
  </si>
  <si>
    <t>ម៉ម សេន</t>
  </si>
  <si>
    <t>1996-10-06</t>
  </si>
  <si>
    <t>19603192009451ទ</t>
  </si>
  <si>
    <t>ហេង ហេន</t>
  </si>
  <si>
    <t>1986-09-08</t>
  </si>
  <si>
    <t>28601170593494រ</t>
  </si>
  <si>
    <t>បូ មិថុនា</t>
  </si>
  <si>
    <t>19707170857062ល</t>
  </si>
  <si>
    <t>ឆោម ជំនាន់</t>
  </si>
  <si>
    <t>1986-03-01</t>
  </si>
  <si>
    <t>18607170858373ឡ</t>
  </si>
  <si>
    <t>ពេញ ផល្លីន</t>
  </si>
  <si>
    <t>1996-10-07</t>
  </si>
  <si>
    <t>29607170856489ឆ</t>
  </si>
  <si>
    <t>ឈន វ៉ាន</t>
  </si>
  <si>
    <t>19807170856513វ</t>
  </si>
  <si>
    <t>សុន ហុន</t>
  </si>
  <si>
    <t>1992-02-11</t>
  </si>
  <si>
    <t>29207170858311ផ</t>
  </si>
  <si>
    <t>អឿន ស្រីភេន</t>
  </si>
  <si>
    <t>1990-01-03</t>
  </si>
  <si>
    <t>29007170858233ព</t>
  </si>
  <si>
    <t>ខុំ ស្រីមុំ</t>
  </si>
  <si>
    <t>1998-07-10</t>
  </si>
  <si>
    <t>29807170852905ហ</t>
  </si>
  <si>
    <t>យ៉ា វិច្ជិកា</t>
  </si>
  <si>
    <t>1996-11-13</t>
  </si>
  <si>
    <t>29604170706712ន</t>
  </si>
  <si>
    <t>អ៊ុក ស្រីហម</t>
  </si>
  <si>
    <t>1999-04-02</t>
  </si>
  <si>
    <t>29904181369557ឃ</t>
  </si>
  <si>
    <t>ម៉ុម កាណាល់</t>
  </si>
  <si>
    <t>1994-11-10</t>
  </si>
  <si>
    <t>19405181379103ន</t>
  </si>
  <si>
    <t>សេង គន្ធា</t>
  </si>
  <si>
    <t>1987-09-12</t>
  </si>
  <si>
    <t>28709160252921ផ</t>
  </si>
  <si>
    <t>ងុន នីតា</t>
  </si>
  <si>
    <t>1995-05-17</t>
  </si>
  <si>
    <t>29505170761411ថ</t>
  </si>
  <si>
    <t>ប៊ុន រដ្ឋា</t>
  </si>
  <si>
    <t>1990-05-06</t>
  </si>
  <si>
    <t>19012192262704ឍ</t>
  </si>
  <si>
    <t>ងិន ហុងលី</t>
  </si>
  <si>
    <t>2001-09-07</t>
  </si>
  <si>
    <t>10112192268264ឌ</t>
  </si>
  <si>
    <t>រី ស្រីដាវ</t>
  </si>
  <si>
    <t>1998-10-07</t>
  </si>
  <si>
    <t>29805170778707គ</t>
  </si>
  <si>
    <t>ប៉ែន ចិន</t>
  </si>
  <si>
    <t>1983-12-12</t>
  </si>
  <si>
    <t>28304170704025ដ</t>
  </si>
  <si>
    <t>ញ៉ិល ស្រីអូន</t>
  </si>
  <si>
    <t>1995-12-04</t>
  </si>
  <si>
    <t>29503192007417ទ</t>
  </si>
  <si>
    <t>ងឹម ហៃ</t>
  </si>
  <si>
    <t>1997-07-07</t>
  </si>
  <si>
    <t>29707170854447អ</t>
  </si>
  <si>
    <t>ញ៉េន ណឹក</t>
  </si>
  <si>
    <t>1999-04-19</t>
  </si>
  <si>
    <t>29907170857758ញ</t>
  </si>
  <si>
    <t>មិន ចន្ធូ</t>
  </si>
  <si>
    <t>1991-01-05</t>
  </si>
  <si>
    <t>29105170777094រ</t>
  </si>
  <si>
    <t>គី ដាលីន</t>
  </si>
  <si>
    <t>1996-09-15</t>
  </si>
  <si>
    <t>29605170777101ប</t>
  </si>
  <si>
    <t>រាជ តុលា</t>
  </si>
  <si>
    <t>2000-02-03</t>
  </si>
  <si>
    <t>10003192017175ង</t>
  </si>
  <si>
    <t>នៅ សុខលាភ</t>
  </si>
  <si>
    <t>1986-08-15</t>
  </si>
  <si>
    <t>28605170777493ក</t>
  </si>
  <si>
    <t>អេង វណ្ណារី</t>
  </si>
  <si>
    <t>1988-01-01</t>
  </si>
  <si>
    <t>28802181280744ព</t>
  </si>
  <si>
    <t>ញ៉ាវ សំណាង</t>
  </si>
  <si>
    <t>1983-07-08</t>
  </si>
  <si>
    <t>28306181434368ម</t>
  </si>
  <si>
    <t>អ៊ុយ ស្រីមុំ</t>
  </si>
  <si>
    <t>1995-11-05</t>
  </si>
  <si>
    <t>29505170775637ឡ</t>
  </si>
  <si>
    <t>ទូច សនតារាវត្តី</t>
  </si>
  <si>
    <t>1984-11-11</t>
  </si>
  <si>
    <t>28408160219305ថ</t>
  </si>
  <si>
    <t>ញ៉ែត ភឿន</t>
  </si>
  <si>
    <t>1979-01-20</t>
  </si>
  <si>
    <t>27905170779106វ</t>
  </si>
  <si>
    <t>អង់ សុខលីណា</t>
  </si>
  <si>
    <t>2002-01-15</t>
  </si>
  <si>
    <t>20203202339410ឡ</t>
  </si>
  <si>
    <t>ហ៊ិន ធួក</t>
  </si>
  <si>
    <t>1987-07-04</t>
  </si>
  <si>
    <t>28705170779452ឡ</t>
  </si>
  <si>
    <t>ញឹម ចាន់សី</t>
  </si>
  <si>
    <t>1981-10-10</t>
  </si>
  <si>
    <t>28105170762621ត</t>
  </si>
  <si>
    <t>សុខ សុខន</t>
  </si>
  <si>
    <t>1985-11-20</t>
  </si>
  <si>
    <t>28505170762637រ</t>
  </si>
  <si>
    <t>រិន ម៉ៅ</t>
  </si>
  <si>
    <t>1989-04-14</t>
  </si>
  <si>
    <t>28905170778782ច</t>
  </si>
  <si>
    <t>សាំ ចន្ធូ</t>
  </si>
  <si>
    <t>1989-12-06</t>
  </si>
  <si>
    <t>28905170762599ង</t>
  </si>
  <si>
    <t>វិ សុភ័ន</t>
  </si>
  <si>
    <t>1982-04-03</t>
  </si>
  <si>
    <t>28205170761973យ</t>
  </si>
  <si>
    <t>កុយ ហេន</t>
  </si>
  <si>
    <t>1982-09-09</t>
  </si>
  <si>
    <t>28205170762719ម</t>
  </si>
  <si>
    <t>ណយ សុគុន</t>
  </si>
  <si>
    <t>1981-07-27</t>
  </si>
  <si>
    <t>28105170774921ផ</t>
  </si>
  <si>
    <t>ឆែម សៅឃន</t>
  </si>
  <si>
    <t>1980-06-03</t>
  </si>
  <si>
    <t>28005170778842រ</t>
  </si>
  <si>
    <t>ញឹម ស្រីលាភ</t>
  </si>
  <si>
    <t>1994-12-20</t>
  </si>
  <si>
    <t>29405170779386គ</t>
  </si>
  <si>
    <t>សែម សុគន្ធា</t>
  </si>
  <si>
    <t>1993-01-21</t>
  </si>
  <si>
    <t>29305170762303ត</t>
  </si>
  <si>
    <t>ឡុង សុដាវេត</t>
  </si>
  <si>
    <t>1992-01-13</t>
  </si>
  <si>
    <t>29205170766562យ</t>
  </si>
  <si>
    <t>ផាន សៅវរី</t>
  </si>
  <si>
    <t>1998-06-05</t>
  </si>
  <si>
    <t>29807170857381ក</t>
  </si>
  <si>
    <t>ប៊ិន វណ្ណី</t>
  </si>
  <si>
    <t>1996-03-11</t>
  </si>
  <si>
    <t>29605170778515ហ</t>
  </si>
  <si>
    <t>ផាត ស៊ាងហៃ</t>
  </si>
  <si>
    <t>1996-01-10</t>
  </si>
  <si>
    <t>29607170856969ញ</t>
  </si>
  <si>
    <t>អឹម លីណា</t>
  </si>
  <si>
    <t>20003192008336ង</t>
  </si>
  <si>
    <t>ចិត្ត ស៊ីណា</t>
  </si>
  <si>
    <t>1991-05-16</t>
  </si>
  <si>
    <t>29104170702425ឋ</t>
  </si>
  <si>
    <t>គុន សុភាព</t>
  </si>
  <si>
    <t>1990-08-06</t>
  </si>
  <si>
    <t>29005170769618វ</t>
  </si>
  <si>
    <t>ជ្រៀក សុឃីម</t>
  </si>
  <si>
    <t>1993-03-03</t>
  </si>
  <si>
    <t>29308170868804ឡ</t>
  </si>
  <si>
    <t>ឡាក់ ស្រីម៉ៅ</t>
  </si>
  <si>
    <t>1988-08-16</t>
  </si>
  <si>
    <t>28805170780136ភ</t>
  </si>
  <si>
    <t>ស៊ុម លក្ខិណា</t>
  </si>
  <si>
    <t>1992-09-17</t>
  </si>
  <si>
    <t>29205170766959គ</t>
  </si>
  <si>
    <t>នួន កូឡាប</t>
  </si>
  <si>
    <t>1985-08-14</t>
  </si>
  <si>
    <t>28505170769192ស</t>
  </si>
  <si>
    <t>អឿន ស្រីនិច</t>
  </si>
  <si>
    <t>1990-02-01</t>
  </si>
  <si>
    <t>29005170781726ព</t>
  </si>
  <si>
    <t>ចៅ ដួងលីតា</t>
  </si>
  <si>
    <t>2000-02-07</t>
  </si>
  <si>
    <t>20005181384804ឋ</t>
  </si>
  <si>
    <t>ពេញ​ ផល្លា</t>
  </si>
  <si>
    <t>1993-01-05</t>
  </si>
  <si>
    <t>29302181239738យ</t>
  </si>
  <si>
    <t>សឹម សំភាស់</t>
  </si>
  <si>
    <t>1998-12-16</t>
  </si>
  <si>
    <t>29804170701892យ</t>
  </si>
  <si>
    <t>លាប ស្រីល័ក្ខ</t>
  </si>
  <si>
    <t>1994-07-11</t>
  </si>
  <si>
    <t>29405192065947ហ</t>
  </si>
  <si>
    <t>អៀង ស្រីនៀត</t>
  </si>
  <si>
    <t>1999-11-26</t>
  </si>
  <si>
    <t>29912192271375ល</t>
  </si>
  <si>
    <t>សាយ ករណា</t>
  </si>
  <si>
    <t>29312192280137ទ</t>
  </si>
  <si>
    <t>ប៉ែន  ស្រីពៅ</t>
  </si>
  <si>
    <t>1991-08-06</t>
  </si>
  <si>
    <t>29606170788977ឋ</t>
  </si>
  <si>
    <t>សៀងផល្លា លក្ខិណា</t>
  </si>
  <si>
    <t>1995-01-02</t>
  </si>
  <si>
    <t>29506160114347ថ</t>
  </si>
  <si>
    <t>ទក ស្រីពេជ្រ</t>
  </si>
  <si>
    <t>1999-06-20</t>
  </si>
  <si>
    <t>29912181925077ហ</t>
  </si>
  <si>
    <t>ឌុល ស្រីលាប</t>
  </si>
  <si>
    <t>1999-08-20</t>
  </si>
  <si>
    <t>29911171006206ឌ</t>
  </si>
  <si>
    <t>ផុល ស្រីណុច</t>
  </si>
  <si>
    <t>1999-03-11</t>
  </si>
  <si>
    <t>29907170852838ឃ</t>
  </si>
  <si>
    <t>លី ស្រីណាន់</t>
  </si>
  <si>
    <t>1994-04-03</t>
  </si>
  <si>
    <t>29405170762311ត</t>
  </si>
  <si>
    <t>មាស ស្រីអូន</t>
  </si>
  <si>
    <t>1982-04-02</t>
  </si>
  <si>
    <t>28205170762764ម</t>
  </si>
  <si>
    <t>អ៊ុក ស្រីនិច</t>
  </si>
  <si>
    <t>1999-01-15</t>
  </si>
  <si>
    <t>29908181626968ញ</t>
  </si>
  <si>
    <t>អ៊ុក ភក្តី</t>
  </si>
  <si>
    <t>1998-04-27</t>
  </si>
  <si>
    <t>29804170701496យ</t>
  </si>
  <si>
    <t>សាន់ ណាវី</t>
  </si>
  <si>
    <t>1980-06-06</t>
  </si>
  <si>
    <t>28005170780776យ</t>
  </si>
  <si>
    <t>សុខ ស្រីល័ក្ខ</t>
  </si>
  <si>
    <t>1993-04-03</t>
  </si>
  <si>
    <t>29311170971186ភ</t>
  </si>
  <si>
    <t>សែម ស្រីនួន</t>
  </si>
  <si>
    <t>1989-08-08</t>
  </si>
  <si>
    <t>28901160033282ឌ</t>
  </si>
  <si>
    <t>អ៊ូច សិរីរដ្ឋ</t>
  </si>
  <si>
    <t>1998-04-02</t>
  </si>
  <si>
    <t>29805170779816ង</t>
  </si>
  <si>
    <t>ពៅ ប៊ី</t>
  </si>
  <si>
    <t>1984-06-07</t>
  </si>
  <si>
    <t>28411170984450ផ</t>
  </si>
  <si>
    <t>គីម សុភ័ស្ហ</t>
  </si>
  <si>
    <t>1991-07-13</t>
  </si>
  <si>
    <t>29105170780815ផ</t>
  </si>
  <si>
    <t>ញឹម ផន</t>
  </si>
  <si>
    <t>1994-11-11</t>
  </si>
  <si>
    <t>29405170765500ធ</t>
  </si>
  <si>
    <t>ម៉ៅ លក្ខិណា</t>
  </si>
  <si>
    <t>1983-02-06</t>
  </si>
  <si>
    <t>28305170780783រ</t>
  </si>
  <si>
    <t>ស៊ុម ច័ន្ទរុង</t>
  </si>
  <si>
    <t>1997-08-09</t>
  </si>
  <si>
    <t>29705170779054ហ</t>
  </si>
  <si>
    <t>ឡុង សារ៉ន</t>
  </si>
  <si>
    <t>1993-04-06</t>
  </si>
  <si>
    <t>29307170853862វ</t>
  </si>
  <si>
    <t>ម៉ៅ ម៉េត</t>
  </si>
  <si>
    <t>1981-07-03</t>
  </si>
  <si>
    <t>28105170779483ស</t>
  </si>
  <si>
    <t>មិច ធារី</t>
  </si>
  <si>
    <t>1984-11-05</t>
  </si>
  <si>
    <t>28405170780971រ</t>
  </si>
  <si>
    <t>ចន ស្រីហ៊ា</t>
  </si>
  <si>
    <t>1997-06-29</t>
  </si>
  <si>
    <t>29705170777577ច</t>
  </si>
  <si>
    <t>ហៀង ស្រីណែត</t>
  </si>
  <si>
    <t>1999-04-14</t>
  </si>
  <si>
    <t>29907170852093ស</t>
  </si>
  <si>
    <t>យ៉ាន ស្រី</t>
  </si>
  <si>
    <t>1980-03-27</t>
  </si>
  <si>
    <t>28002160051889ទ</t>
  </si>
  <si>
    <t>ស៊ឹម ទូច</t>
  </si>
  <si>
    <t>1996-05-11</t>
  </si>
  <si>
    <t>19607170854646ឡ</t>
  </si>
  <si>
    <t>អាត់ គង់</t>
  </si>
  <si>
    <t>1976-04-05</t>
  </si>
  <si>
    <t>27605170780284ម</t>
  </si>
  <si>
    <t>ហ៊ឹម ចន្ធា</t>
  </si>
  <si>
    <t>1996-11-05</t>
  </si>
  <si>
    <t>29605170778535អ</t>
  </si>
  <si>
    <t>ម៉ិច ចន្ធូ</t>
  </si>
  <si>
    <t>1990-01-10</t>
  </si>
  <si>
    <t>29009192200096ថ</t>
  </si>
  <si>
    <t>ស៊ឹម ហន</t>
  </si>
  <si>
    <t>1981-03-16</t>
  </si>
  <si>
    <t>28105160101524ឃ</t>
  </si>
  <si>
    <t>យង់ សារ៉ា</t>
  </si>
  <si>
    <t>1993-01-03</t>
  </si>
  <si>
    <t>29305170761900ទ</t>
  </si>
  <si>
    <t>សយ តឿន</t>
  </si>
  <si>
    <t>1981-02-20</t>
  </si>
  <si>
    <t>28105170779951ស</t>
  </si>
  <si>
    <t>ញុន សេអ៊ី</t>
  </si>
  <si>
    <t>1996-07-10</t>
  </si>
  <si>
    <t>19605170761650ផ</t>
  </si>
  <si>
    <t>ផាន់ សុផន</t>
  </si>
  <si>
    <t>2000-05-06</t>
  </si>
  <si>
    <t>20011181916584ណ</t>
  </si>
  <si>
    <t>ណន សំណាង</t>
  </si>
  <si>
    <t>1986-04-05</t>
  </si>
  <si>
    <t>28605170780107ន</t>
  </si>
  <si>
    <t>ង៉ែត សារ៉ាត់</t>
  </si>
  <si>
    <t>28005170780124ឌ</t>
  </si>
  <si>
    <t>ជា គឹមលី</t>
  </si>
  <si>
    <t>1982-07-07</t>
  </si>
  <si>
    <t>18205170778785ក</t>
  </si>
  <si>
    <t>សែម សុខុម</t>
  </si>
  <si>
    <t>1989-05-12</t>
  </si>
  <si>
    <t>28905170779674ឆ</t>
  </si>
  <si>
    <t>អ៊ឹម វ៉ន</t>
  </si>
  <si>
    <t>1987-01-09</t>
  </si>
  <si>
    <t>18708181545154យ</t>
  </si>
  <si>
    <t>កេង ធីតា</t>
  </si>
  <si>
    <t>28905170779858ដ</t>
  </si>
  <si>
    <t>1984-08-16</t>
  </si>
  <si>
    <t>28405170762312ត</t>
  </si>
  <si>
    <t>បូ ហាក់ហ៊ីន</t>
  </si>
  <si>
    <t>2000-12-06</t>
  </si>
  <si>
    <t>20002192001718ក</t>
  </si>
  <si>
    <t>អ៊ុង  ស្រីនុត</t>
  </si>
  <si>
    <t>1998-01-12</t>
  </si>
  <si>
    <t>29805170772877ង</t>
  </si>
  <si>
    <t>សូ ស៊ីម៉ង់</t>
  </si>
  <si>
    <t>1986-10-01</t>
  </si>
  <si>
    <t>28607170855027យ</t>
  </si>
  <si>
    <t>ចាន់  នី</t>
  </si>
  <si>
    <t>1990-01-01</t>
  </si>
  <si>
    <t>28005170762600ឋ</t>
  </si>
  <si>
    <t>រី គន្ធា</t>
  </si>
  <si>
    <t>1985-01-15</t>
  </si>
  <si>
    <t>28505170780255ព</t>
  </si>
  <si>
    <t>ខូវ សុធាវី</t>
  </si>
  <si>
    <t>1986-12-24</t>
  </si>
  <si>
    <t>28605170760904ព</t>
  </si>
  <si>
    <t>អ៊ុំ មុំ</t>
  </si>
  <si>
    <t>28007170857426ម</t>
  </si>
  <si>
    <t>យង់ ចាន់ណា</t>
  </si>
  <si>
    <t>29805170778163ឡ</t>
  </si>
  <si>
    <t>ហ៊ាង ស៊ីថា</t>
  </si>
  <si>
    <t>1999-04-10</t>
  </si>
  <si>
    <t>29907170855330រ</t>
  </si>
  <si>
    <t>វេត វី</t>
  </si>
  <si>
    <t>1992-04-06</t>
  </si>
  <si>
    <t>19204192033675ន</t>
  </si>
  <si>
    <t>អេង ដាណែត</t>
  </si>
  <si>
    <t>29105170779801ម</t>
  </si>
  <si>
    <t>ឃួន ពៅ</t>
  </si>
  <si>
    <t>27905170778190ហ</t>
  </si>
  <si>
    <t>ឈុត បូផា</t>
  </si>
  <si>
    <t>1999-09-15</t>
  </si>
  <si>
    <t>29910170935165យ</t>
  </si>
  <si>
    <t>ថេង ទៀង</t>
  </si>
  <si>
    <t>1975-09-07</t>
  </si>
  <si>
    <t>27505170778454ស</t>
  </si>
  <si>
    <t>ឡុង សារី</t>
  </si>
  <si>
    <t>1997-08-11</t>
  </si>
  <si>
    <t>19705170781297ឡ</t>
  </si>
  <si>
    <t>អ៊ុក ខ្លេត</t>
  </si>
  <si>
    <t>1979-04-06</t>
  </si>
  <si>
    <t>27905170778651អ</t>
  </si>
  <si>
    <t>មាន ឌឿន</t>
  </si>
  <si>
    <t>1986-06-10</t>
  </si>
  <si>
    <t>28605170780798គ</t>
  </si>
  <si>
    <t>ជួន សុធា</t>
  </si>
  <si>
    <t>1983-06-07</t>
  </si>
  <si>
    <t>18305170778305ព</t>
  </si>
  <si>
    <t>គ្រិស ស្រីនាង</t>
  </si>
  <si>
    <t>1990-05-10</t>
  </si>
  <si>
    <t>29005170778617ល</t>
  </si>
  <si>
    <t>ចុប សាវឿន</t>
  </si>
  <si>
    <t>1982-12-06</t>
  </si>
  <si>
    <t>28205170780038ធ</t>
  </si>
  <si>
    <t>វឹម វណ្ណាក់</t>
  </si>
  <si>
    <t>1984-05-07</t>
  </si>
  <si>
    <t>28405170779082ល</t>
  </si>
  <si>
    <t>ស៊ីង វណ្ណៈ</t>
  </si>
  <si>
    <t>1985-06-07</t>
  </si>
  <si>
    <t>28507170855419ស</t>
  </si>
  <si>
    <t>សឿង សុជា</t>
  </si>
  <si>
    <t>1983-07-02</t>
  </si>
  <si>
    <t>28307170850480ប</t>
  </si>
  <si>
    <t>ជួន ជឿន</t>
  </si>
  <si>
    <t>1997-01-07</t>
  </si>
  <si>
    <t>19705170779368ង</t>
  </si>
  <si>
    <t>អេង ស្រីម៉ុច</t>
  </si>
  <si>
    <t>1982-01-12</t>
  </si>
  <si>
    <t>28205170780187ភ</t>
  </si>
  <si>
    <t>នៅ ដាវីត</t>
  </si>
  <si>
    <t>1996-02-05</t>
  </si>
  <si>
    <t>19605170778079ខ</t>
  </si>
  <si>
    <t>សាម សីហុក</t>
  </si>
  <si>
    <t>1996-01-03</t>
  </si>
  <si>
    <t>19605170778110ប</t>
  </si>
  <si>
    <t>ស សុឡី</t>
  </si>
  <si>
    <t>1987-03-05</t>
  </si>
  <si>
    <t>28705170765593អ</t>
  </si>
  <si>
    <t>ហេង ឆៃអ៊ាង</t>
  </si>
  <si>
    <t>1988-07-05</t>
  </si>
  <si>
    <t>28810170948924ហ</t>
  </si>
  <si>
    <t>អុន យ៉ាត</t>
  </si>
  <si>
    <t>1979-08-06</t>
  </si>
  <si>
    <t>27905170768256អ</t>
  </si>
  <si>
    <t>នូវ ភា</t>
  </si>
  <si>
    <t>1981-04-13</t>
  </si>
  <si>
    <t>28105170781477យ</t>
  </si>
  <si>
    <t>ចក ឌុចចាន់ឌី</t>
  </si>
  <si>
    <t>1994-09-08</t>
  </si>
  <si>
    <t>29405170776804ល</t>
  </si>
  <si>
    <t>សុក បឿក</t>
  </si>
  <si>
    <t>1981-07-02</t>
  </si>
  <si>
    <t>18107181468396ហ</t>
  </si>
  <si>
    <t>ឈុំ ចន្ថា</t>
  </si>
  <si>
    <t>2000-11-11</t>
  </si>
  <si>
    <t>20001191976743ទ</t>
  </si>
  <si>
    <t>ហៀន ដាវី</t>
  </si>
  <si>
    <t>1986-04-07</t>
  </si>
  <si>
    <t>18605192073458រ</t>
  </si>
  <si>
    <t>ទឹម គង្គា</t>
  </si>
  <si>
    <t>1997-03-03</t>
  </si>
  <si>
    <t>19705170778352ស</t>
  </si>
  <si>
    <t>អៀង ខុន</t>
  </si>
  <si>
    <t>1977-06-01</t>
  </si>
  <si>
    <t>27712160545366ព</t>
  </si>
  <si>
    <t>អែម គោ</t>
  </si>
  <si>
    <t>1989-08-09</t>
  </si>
  <si>
    <t>28905170780193ល</t>
  </si>
  <si>
    <t>ណែវ ចាន់ធូ</t>
  </si>
  <si>
    <t>1982-02-08</t>
  </si>
  <si>
    <t>28205170765314ធ</t>
  </si>
  <si>
    <t>ប៊ុន សុគា</t>
  </si>
  <si>
    <t>1996-12-20</t>
  </si>
  <si>
    <t>29610170935018ន</t>
  </si>
  <si>
    <t>ណុប លាប</t>
  </si>
  <si>
    <t>1983-02-20</t>
  </si>
  <si>
    <t>28310181723557ប</t>
  </si>
  <si>
    <t>ជួន សាយខេ</t>
  </si>
  <si>
    <t>1984-12-27</t>
  </si>
  <si>
    <t>28405170778951ឡ</t>
  </si>
  <si>
    <t>ម៉ី តេកលី</t>
  </si>
  <si>
    <t>1983-03-23</t>
  </si>
  <si>
    <t>18307170858350ភ</t>
  </si>
  <si>
    <t>ង៉ែត ស្រីណែត</t>
  </si>
  <si>
    <t>1994-06-04</t>
  </si>
  <si>
    <t>29405170780241ទ</t>
  </si>
  <si>
    <t>ម៉ម ស្រីអូន</t>
  </si>
  <si>
    <t>1998-10-11</t>
  </si>
  <si>
    <t>29808170862350រ</t>
  </si>
  <si>
    <t>ប៉ុក ចេក</t>
  </si>
  <si>
    <t>1980-12-09</t>
  </si>
  <si>
    <t>28005170766858ហ</t>
  </si>
  <si>
    <t>ស៊ុំ សុភ័ណ្ឌ</t>
  </si>
  <si>
    <t>1987-02-14</t>
  </si>
  <si>
    <t>28705170778019ស</t>
  </si>
  <si>
    <t>ផែ ស្រីណូ</t>
  </si>
  <si>
    <t>29608160191720ន</t>
  </si>
  <si>
    <t>ចាន់ សុខភានី</t>
  </si>
  <si>
    <t>29405170769224យ</t>
  </si>
  <si>
    <t>បូ ស៊ីណាត</t>
  </si>
  <si>
    <t>1993-05-21</t>
  </si>
  <si>
    <t>29305170779849ច</t>
  </si>
  <si>
    <t>សយ ចិន្តា</t>
  </si>
  <si>
    <t>29505170765519ស</t>
  </si>
  <si>
    <t>ពេជ រ៉ាវី</t>
  </si>
  <si>
    <t>1985-12-13</t>
  </si>
  <si>
    <t>28505170779645ក</t>
  </si>
  <si>
    <t>សួន ម៉ៃ</t>
  </si>
  <si>
    <t>1980-02-01</t>
  </si>
  <si>
    <t>28005170767142ទ</t>
  </si>
  <si>
    <t>ស សាលី</t>
  </si>
  <si>
    <t>28705170780213ធ</t>
  </si>
  <si>
    <t>ជុំ ចន្ធី</t>
  </si>
  <si>
    <t>1979-04-05</t>
  </si>
  <si>
    <t>27910170926098វ</t>
  </si>
  <si>
    <t>ទួន ចន្ថា</t>
  </si>
  <si>
    <t>28404181352624ទ</t>
  </si>
  <si>
    <t>ផូ នេត</t>
  </si>
  <si>
    <t>1986-09-05</t>
  </si>
  <si>
    <t>28606181448886ង</t>
  </si>
  <si>
    <t>ខុន ធារី</t>
  </si>
  <si>
    <t>1992-10-09</t>
  </si>
  <si>
    <t>29204181348222ត</t>
  </si>
  <si>
    <t>គង់ ស៊ីណេង</t>
  </si>
  <si>
    <t>1996-10-12</t>
  </si>
  <si>
    <t>29605170780898ង</t>
  </si>
  <si>
    <t>ស្រី ចាន់ណា</t>
  </si>
  <si>
    <t>1999-09-11</t>
  </si>
  <si>
    <t>29910170921897អ</t>
  </si>
  <si>
    <t>វង ស្រីយី</t>
  </si>
  <si>
    <t>1996-07-03</t>
  </si>
  <si>
    <t>29605170767876ច</t>
  </si>
  <si>
    <t>ពុំ ថាវី</t>
  </si>
  <si>
    <t>1998-11-11</t>
  </si>
  <si>
    <t>29805170773296ក</t>
  </si>
  <si>
    <t>អ៊ឹម ប៉ាល់លី</t>
  </si>
  <si>
    <t>1997-09-05</t>
  </si>
  <si>
    <t>19705170767937ឃ</t>
  </si>
  <si>
    <t>សន កែវ</t>
  </si>
  <si>
    <t>1988-08-08</t>
  </si>
  <si>
    <t>28805170765551ល</t>
  </si>
  <si>
    <t>ណឹម រីណា</t>
  </si>
  <si>
    <t>1976-04-17</t>
  </si>
  <si>
    <t>27605170762584ល</t>
  </si>
  <si>
    <t>ឈៅ ធារី</t>
  </si>
  <si>
    <t>1991-10-05</t>
  </si>
  <si>
    <t>29105170765149ម</t>
  </si>
  <si>
    <t>មាស គា</t>
  </si>
  <si>
    <t>1986-03-07</t>
  </si>
  <si>
    <t>28605170768389ង</t>
  </si>
  <si>
    <t>ឃិន យំ</t>
  </si>
  <si>
    <t>1990-09-09</t>
  </si>
  <si>
    <t>29007170852536ព</t>
  </si>
  <si>
    <t>ស៊ុំ វិបុល</t>
  </si>
  <si>
    <t>1997-04-01</t>
  </si>
  <si>
    <t>29705170765254ល</t>
  </si>
  <si>
    <t>នៅ ម៉ាច</t>
  </si>
  <si>
    <t>1986-03-22</t>
  </si>
  <si>
    <t>28605170765185វ</t>
  </si>
  <si>
    <t>កឹម អុក</t>
  </si>
  <si>
    <t>28205170779805វ</t>
  </si>
  <si>
    <t>ឡុច ច្រឹប</t>
  </si>
  <si>
    <t>1980-08-08</t>
  </si>
  <si>
    <t>28005170779423ព</t>
  </si>
  <si>
    <t>សេវ នីម</t>
  </si>
  <si>
    <t>1979-07-28</t>
  </si>
  <si>
    <t>27905170779159ឃ</t>
  </si>
  <si>
    <t>លឹម គុន្ធា</t>
  </si>
  <si>
    <t>1995-10-21</t>
  </si>
  <si>
    <t>29505170765491វ</t>
  </si>
  <si>
    <t>អ៊ួង រឹម</t>
  </si>
  <si>
    <t>1989-10-15</t>
  </si>
  <si>
    <t>28905170765418ហ</t>
  </si>
  <si>
    <t>ឃិន សោ</t>
  </si>
  <si>
    <t>1986-06-20</t>
  </si>
  <si>
    <t>18605170777865គ</t>
  </si>
  <si>
    <t>ស គីម</t>
  </si>
  <si>
    <t>1986-05-04</t>
  </si>
  <si>
    <t>28605170778317ស</t>
  </si>
  <si>
    <t>ញ៉ឹម ស្រីពេជ្រ</t>
  </si>
  <si>
    <t>1985-05-06</t>
  </si>
  <si>
    <t>28505170778018រ</t>
  </si>
  <si>
    <t>ព្រុំ សុធី</t>
  </si>
  <si>
    <t>1990-06-05</t>
  </si>
  <si>
    <t>29005170765190ន</t>
  </si>
  <si>
    <t>អ៊ុត ស្រីពៅ</t>
  </si>
  <si>
    <t>1980-02-02</t>
  </si>
  <si>
    <t>28005170770150ដ</t>
  </si>
  <si>
    <t>ជឹម ស្រីពៅ</t>
  </si>
  <si>
    <t>1998-02-10</t>
  </si>
  <si>
    <t>29805170781126ម</t>
  </si>
  <si>
    <t>ទុយ សុកខេន</t>
  </si>
  <si>
    <t>1984-07-10</t>
  </si>
  <si>
    <t>28405170768870ហ</t>
  </si>
  <si>
    <t>អ៊ុង លក្ខិណា</t>
  </si>
  <si>
    <t>1986-01-01</t>
  </si>
  <si>
    <t>28605170778358ខ</t>
  </si>
  <si>
    <t>កៀត សុវណ្ណ</t>
  </si>
  <si>
    <t>1988-10-12</t>
  </si>
  <si>
    <t>18805170778176ក</t>
  </si>
  <si>
    <t>នាង ស្រីម៉ៅ</t>
  </si>
  <si>
    <t>1984-05-12</t>
  </si>
  <si>
    <t>28405170778432យ</t>
  </si>
  <si>
    <t>មួង វ៉ាន់ថន</t>
  </si>
  <si>
    <t>1986-07-10</t>
  </si>
  <si>
    <t>28605170778338អ</t>
  </si>
  <si>
    <t>អ៊ួង រ៉ាន</t>
  </si>
  <si>
    <t>1993-10-05</t>
  </si>
  <si>
    <t>29305170766671ល</t>
  </si>
  <si>
    <t>ឈុំ រីម</t>
  </si>
  <si>
    <t>1998-06-08</t>
  </si>
  <si>
    <t>29805170780385ហ</t>
  </si>
  <si>
    <t>អ៊ួក ស្រីនុយ</t>
  </si>
  <si>
    <t>1999-05-07</t>
  </si>
  <si>
    <t>29904192028439ស</t>
  </si>
  <si>
    <t>ប៊ុត ប៉ិច</t>
  </si>
  <si>
    <t>1992-03-15</t>
  </si>
  <si>
    <t>29204192032109ឋ</t>
  </si>
  <si>
    <t>សុត ដា</t>
  </si>
  <si>
    <t>1995-04-06</t>
  </si>
  <si>
    <t>29505170780875ឡ</t>
  </si>
  <si>
    <t>មាស ស៊ីនួន</t>
  </si>
  <si>
    <t>1995-03-07</t>
  </si>
  <si>
    <t>29505170768393អ</t>
  </si>
  <si>
    <t>សៅ លាប</t>
  </si>
  <si>
    <t>1982-08-08</t>
  </si>
  <si>
    <t>28205170765562ភ</t>
  </si>
  <si>
    <t>ប៊ុន ស្រីមុំ</t>
  </si>
  <si>
    <t>1995-01-07</t>
  </si>
  <si>
    <t>29505170778218ស</t>
  </si>
  <si>
    <t>ប៉ី ណាន</t>
  </si>
  <si>
    <t>1987-01-03</t>
  </si>
  <si>
    <t>28705170779738ច</t>
  </si>
  <si>
    <t>អ៊ុំ ស្រីមុំ</t>
  </si>
  <si>
    <t>1979-11-08</t>
  </si>
  <si>
    <t>27905170768247អ</t>
  </si>
  <si>
    <t>ឆេង ថាក</t>
  </si>
  <si>
    <t>29505170777981គ</t>
  </si>
  <si>
    <t>ឈិន ចិន្តា</t>
  </si>
  <si>
    <t>1983-04-03</t>
  </si>
  <si>
    <t>28305170778436វ</t>
  </si>
  <si>
    <t>ជូ ធី</t>
  </si>
  <si>
    <t>1988-12-04</t>
  </si>
  <si>
    <t>18805170776994ឆ</t>
  </si>
  <si>
    <t>ជ័យ សុផាណា</t>
  </si>
  <si>
    <t>1980-09-17</t>
  </si>
  <si>
    <t>28010170935272ណ</t>
  </si>
  <si>
    <t>ហេង ថុល</t>
  </si>
  <si>
    <t>1985-05-05</t>
  </si>
  <si>
    <t>18505170777878ច</t>
  </si>
  <si>
    <t>កាន ហ៊ីម</t>
  </si>
  <si>
    <t>1994-01-18</t>
  </si>
  <si>
    <t>29405170777225យ</t>
  </si>
  <si>
    <t>ជួន ធី</t>
  </si>
  <si>
    <t>1980-07-02</t>
  </si>
  <si>
    <t>28004181357292ន</t>
  </si>
  <si>
    <t>នន រដ្ឋា</t>
  </si>
  <si>
    <t>1982-01-27</t>
  </si>
  <si>
    <t>28207170856673ស</t>
  </si>
  <si>
    <t>ឌុន ស្រីនេត</t>
  </si>
  <si>
    <t>2000-04-15</t>
  </si>
  <si>
    <t>20004181363202អ</t>
  </si>
  <si>
    <t>ខុន ស៊ីថា</t>
  </si>
  <si>
    <t>1988-05-05</t>
  </si>
  <si>
    <t>28805170779421វ</t>
  </si>
  <si>
    <t>មុំ ស្រីម៉ិច</t>
  </si>
  <si>
    <t>1987-04-12</t>
  </si>
  <si>
    <t>28705170762000ឌ</t>
  </si>
  <si>
    <t>ហ៊ឹម ស៊ីណន</t>
  </si>
  <si>
    <t>1983-05-05</t>
  </si>
  <si>
    <t>28305170761800ត</t>
  </si>
  <si>
    <t>ប៉ៅ រស់</t>
  </si>
  <si>
    <t>1984-05-06</t>
  </si>
  <si>
    <t>28405170778599ឆ</t>
  </si>
  <si>
    <t>អឿន​ ស្រីមុំ</t>
  </si>
  <si>
    <t>29605170777964ង</t>
  </si>
  <si>
    <t>សាន ឡៃហ៊ុង</t>
  </si>
  <si>
    <t>1990-01-04</t>
  </si>
  <si>
    <t>29008160191629ជ</t>
  </si>
  <si>
    <t>សឺត សារ៉ាត់</t>
  </si>
  <si>
    <t>1990-04-17</t>
  </si>
  <si>
    <t>29004181340996ភ</t>
  </si>
  <si>
    <t>លួន សុខរី</t>
  </si>
  <si>
    <t>1982-10-08</t>
  </si>
  <si>
    <t>28205170761402ឌ</t>
  </si>
  <si>
    <t>ម៉ុម ច័ន្ទទ្រា</t>
  </si>
  <si>
    <t>28605170779879ដ</t>
  </si>
  <si>
    <t>សោម ឃន</t>
  </si>
  <si>
    <t>1974-07-11</t>
  </si>
  <si>
    <t>27405170778757ខ</t>
  </si>
  <si>
    <t>នួន សារី</t>
  </si>
  <si>
    <t>1981-09-01</t>
  </si>
  <si>
    <t>28105170778547ស</t>
  </si>
  <si>
    <t>ចាន់ សុផុន</t>
  </si>
  <si>
    <t>1987-08-10</t>
  </si>
  <si>
    <t>28705170762869គ</t>
  </si>
  <si>
    <t>ឃុន ទូច</t>
  </si>
  <si>
    <t>1983-12-06</t>
  </si>
  <si>
    <t>28305170762444ប</t>
  </si>
  <si>
    <t>ផាន់ គន្ធា</t>
  </si>
  <si>
    <t>1983-05-15</t>
  </si>
  <si>
    <t>28305170762351ទ</t>
  </si>
  <si>
    <t>ឃុន សុផល</t>
  </si>
  <si>
    <t>1989-10-09</t>
  </si>
  <si>
    <t>28910170924379ស</t>
  </si>
  <si>
    <t>រិន លាប</t>
  </si>
  <si>
    <t>1997-07-25</t>
  </si>
  <si>
    <t>29705170769927ច</t>
  </si>
  <si>
    <t>សន វីន</t>
  </si>
  <si>
    <t>1988-02-03</t>
  </si>
  <si>
    <t>28802160071514ឌ</t>
  </si>
  <si>
    <t>អៀម រ៉ា</t>
  </si>
  <si>
    <t>1983-07-01</t>
  </si>
  <si>
    <t>28310170926155ទ</t>
  </si>
  <si>
    <t>ណុប ម៉ាប់</t>
  </si>
  <si>
    <t>28506192088293ហ</t>
  </si>
  <si>
    <t>ទួន សារី</t>
  </si>
  <si>
    <t>1985-02-24</t>
  </si>
  <si>
    <t>28505170778770ឡ</t>
  </si>
  <si>
    <t>ចន សុខល់</t>
  </si>
  <si>
    <t>1990-08-16</t>
  </si>
  <si>
    <t>29005170778664ស</t>
  </si>
  <si>
    <t>ទេព ស្រីល័ក្ខ</t>
  </si>
  <si>
    <t>1986-06-07</t>
  </si>
  <si>
    <t>28605170760795ហ</t>
  </si>
  <si>
    <t>វង់ សុធារ៉ា</t>
  </si>
  <si>
    <t>1979-05-18</t>
  </si>
  <si>
    <t>17907170858297ច</t>
  </si>
  <si>
    <t>មេង គុន្ធា</t>
  </si>
  <si>
    <t>1997-07-03</t>
  </si>
  <si>
    <t>29705170767917គ</t>
  </si>
  <si>
    <t>សួន ចាន់ថុល</t>
  </si>
  <si>
    <t>1988-04-02</t>
  </si>
  <si>
    <t>28805170780061ប</t>
  </si>
  <si>
    <t>សេង ចន្ឌី</t>
  </si>
  <si>
    <t>1992-03-02</t>
  </si>
  <si>
    <t>29205170780492ភ</t>
  </si>
  <si>
    <t>ឈុំ សុខុម</t>
  </si>
  <si>
    <t>1994-03-07</t>
  </si>
  <si>
    <t>29411170966123ន</t>
  </si>
  <si>
    <t>ជៃ សាមុត</t>
  </si>
  <si>
    <t>1995-11-20</t>
  </si>
  <si>
    <t>29507170853896ង</t>
  </si>
  <si>
    <t>អ៊ុំ ផាត</t>
  </si>
  <si>
    <t>1993-03-05</t>
  </si>
  <si>
    <t>29312160482479យ</t>
  </si>
  <si>
    <t>1995-01-04</t>
  </si>
  <si>
    <t>29505170781248រ</t>
  </si>
  <si>
    <t>ហ៊ន ធី</t>
  </si>
  <si>
    <t>1997-06-20</t>
  </si>
  <si>
    <t>29705170781369អ</t>
  </si>
  <si>
    <t>នាង ភាព</t>
  </si>
  <si>
    <t>1985-11-15</t>
  </si>
  <si>
    <t>28505170777738ខ</t>
  </si>
  <si>
    <t>គិន សាយ</t>
  </si>
  <si>
    <t>1999-06-16</t>
  </si>
  <si>
    <t>29907170858276ច</t>
  </si>
  <si>
    <t>ណុប ពេជ</t>
  </si>
  <si>
    <t>1995-07-06</t>
  </si>
  <si>
    <t>29505170780103ត</t>
  </si>
  <si>
    <t>នាង ស្រីពេជ្រ</t>
  </si>
  <si>
    <t>1985-03-03</t>
  </si>
  <si>
    <t>28504170712856ភ</t>
  </si>
  <si>
    <t>យ៉េង វិបុល</t>
  </si>
  <si>
    <t>1987-04-08</t>
  </si>
  <si>
    <t>28707170857114យ</t>
  </si>
  <si>
    <t>ស៊ន ស្រីអូន</t>
  </si>
  <si>
    <t>1996-08-09</t>
  </si>
  <si>
    <t>29604181349410ន</t>
  </si>
  <si>
    <t>ស៊ាង សុគា</t>
  </si>
  <si>
    <t>1985-07-06</t>
  </si>
  <si>
    <t>28507170856649គ</t>
  </si>
  <si>
    <t>គឹម ស្រីលីន</t>
  </si>
  <si>
    <t>1995-02-16</t>
  </si>
  <si>
    <t>29507170853638ឡ</t>
  </si>
  <si>
    <t>សេម ជ្រេង</t>
  </si>
  <si>
    <t>1988-06-07</t>
  </si>
  <si>
    <t>28804170709231ន</t>
  </si>
  <si>
    <t>ពេញ សារឿម</t>
  </si>
  <si>
    <t>1993-02-03</t>
  </si>
  <si>
    <t>29305170762113ណ</t>
  </si>
  <si>
    <t>ផន សុខន</t>
  </si>
  <si>
    <t>1989-04-02</t>
  </si>
  <si>
    <t>28905170778015ល</t>
  </si>
  <si>
    <t>ជា ស្រីទូច</t>
  </si>
  <si>
    <t>1989-10-25</t>
  </si>
  <si>
    <t>28905170778042ល</t>
  </si>
  <si>
    <t>គង់ មុំ</t>
  </si>
  <si>
    <t>1985-01-13</t>
  </si>
  <si>
    <t>28505170777628អ</t>
  </si>
  <si>
    <t>អ៊ន សំអាត</t>
  </si>
  <si>
    <t>19609170915091យ</t>
  </si>
  <si>
    <t>ហាន រ៉ាត់</t>
  </si>
  <si>
    <t>19209170915108ប</t>
  </si>
  <si>
    <t>សាយ សារ៉ុម</t>
  </si>
  <si>
    <t>1996-10-13</t>
  </si>
  <si>
    <t>29605170777535ឡ</t>
  </si>
  <si>
    <t>នេត ភាព</t>
  </si>
  <si>
    <t>1981-08-11</t>
  </si>
  <si>
    <t>28105170778277ស</t>
  </si>
  <si>
    <t>មុំ សុភាព</t>
  </si>
  <si>
    <t>1980-11-04</t>
  </si>
  <si>
    <t>28005170777393រ</t>
  </si>
  <si>
    <t>ង៉ែត សាភាន់</t>
  </si>
  <si>
    <t>1980-04-09</t>
  </si>
  <si>
    <t>28005170777504ប</t>
  </si>
  <si>
    <t>គង់ សុខុន</t>
  </si>
  <si>
    <t>1994-04-20</t>
  </si>
  <si>
    <t>29405170776820យ</t>
  </si>
  <si>
    <t>ឃិន ស្រីលីន</t>
  </si>
  <si>
    <t>29705170772913ល</t>
  </si>
  <si>
    <t>ប៉ូច គឹមឡាង</t>
  </si>
  <si>
    <t>2001-04-08</t>
  </si>
  <si>
    <t>20104192037193ញ</t>
  </si>
  <si>
    <t>សុច ស្រីនីត</t>
  </si>
  <si>
    <t>1995-05-02</t>
  </si>
  <si>
    <t>29512160536498វ</t>
  </si>
  <si>
    <t>សុខ ស្រីដឿន</t>
  </si>
  <si>
    <t>29910181805122ថ</t>
  </si>
  <si>
    <t>តុល សុភា</t>
  </si>
  <si>
    <t>2001-01-02</t>
  </si>
  <si>
    <t>10104192038581ដ</t>
  </si>
  <si>
    <t>អ៊ិត សារិក</t>
  </si>
  <si>
    <t>2000-03-10</t>
  </si>
  <si>
    <t>20005181388934ន</t>
  </si>
  <si>
    <t>បាំង ហន</t>
  </si>
  <si>
    <t>28305170778994ង</t>
  </si>
  <si>
    <t>ជូ រតនា</t>
  </si>
  <si>
    <t>1986-04-17</t>
  </si>
  <si>
    <t>28605170780093ភ</t>
  </si>
  <si>
    <t>ពុំ វិបុល</t>
  </si>
  <si>
    <t>1996-12-18</t>
  </si>
  <si>
    <t>29605170780651ម</t>
  </si>
  <si>
    <t>ចាប ណេង</t>
  </si>
  <si>
    <t>1983-01-17</t>
  </si>
  <si>
    <t>28307170857734ស</t>
  </si>
  <si>
    <t>ភុន មាស</t>
  </si>
  <si>
    <t>2000-01-19</t>
  </si>
  <si>
    <t>10006181452064ច</t>
  </si>
  <si>
    <t>ហ៊ន ចិន្តា</t>
  </si>
  <si>
    <t>1994-07-20</t>
  </si>
  <si>
    <t>29404192038292ព</t>
  </si>
  <si>
    <t>អឿន​ ចន្ថា</t>
  </si>
  <si>
    <t>1999-07-02</t>
  </si>
  <si>
    <t>29905192074232ព</t>
  </si>
  <si>
    <t>សែម សុវណ្ណារ័ត្ន</t>
  </si>
  <si>
    <t>2000-08-25</t>
  </si>
  <si>
    <t>20010181730368ជ</t>
  </si>
  <si>
    <t>សាំង លក្ខិណា</t>
  </si>
  <si>
    <t>1985-02-16</t>
  </si>
  <si>
    <t>28505170765125ផ</t>
  </si>
  <si>
    <t>ហេង ស្រីនិច</t>
  </si>
  <si>
    <t>1997-03-19</t>
  </si>
  <si>
    <t>29705170780348វ</t>
  </si>
  <si>
    <t>ម៉ន ស្រីណែត</t>
  </si>
  <si>
    <t>29805170780480រ</t>
  </si>
  <si>
    <t>មែ ស្រីពេជ្រ</t>
  </si>
  <si>
    <t>1992-02-18</t>
  </si>
  <si>
    <t>29205170781172ន</t>
  </si>
  <si>
    <t>ឈិន សំបូ</t>
  </si>
  <si>
    <t>1994-03-28</t>
  </si>
  <si>
    <t>29405170778434វ</t>
  </si>
  <si>
    <t>ឆូយ លីន</t>
  </si>
  <si>
    <t>1999-12-20</t>
  </si>
  <si>
    <t>29901181143725ប</t>
  </si>
  <si>
    <t>ទុយ ផល្លៃ</t>
  </si>
  <si>
    <t>1997-11-15</t>
  </si>
  <si>
    <t>29705170779271ឡ</t>
  </si>
  <si>
    <t>សង រ៉ានី</t>
  </si>
  <si>
    <t>1990-08-05</t>
  </si>
  <si>
    <t>29005170779171ភ</t>
  </si>
  <si>
    <t>នេត ចាន់ដារ៉ា</t>
  </si>
  <si>
    <t>1992-05-07</t>
  </si>
  <si>
    <t>29205170779440ម</t>
  </si>
  <si>
    <t>ជឺ ស្រីមុំ</t>
  </si>
  <si>
    <t>1985-03-15</t>
  </si>
  <si>
    <t>28505170762434ផ</t>
  </si>
  <si>
    <t>ខឹម តាក់</t>
  </si>
  <si>
    <t>04-03-1991</t>
  </si>
  <si>
    <t>19105202372921ឋ</t>
  </si>
  <si>
    <t>អឿន​ ​ឡាន់</t>
  </si>
  <si>
    <t>06-12-2000</t>
  </si>
  <si>
    <t>10010192225551ខ</t>
  </si>
  <si>
    <t>ថុន ធាន់</t>
  </si>
  <si>
    <t>10-06-1993</t>
  </si>
  <si>
    <t>19306202380622ក</t>
  </si>
  <si>
    <t>ឃន​ ឧត្ដម</t>
  </si>
  <si>
    <t>11-11-2001</t>
  </si>
  <si>
    <t>10112202515625ក</t>
  </si>
  <si>
    <t>ផល​ ផាណុន</t>
  </si>
  <si>
    <t>20-06-1993</t>
  </si>
  <si>
    <t>19312202524495ថ</t>
  </si>
  <si>
    <t>ស៊ៀង ​ចាន់ធូ</t>
  </si>
  <si>
    <t>30-05-1988</t>
  </si>
  <si>
    <t>28805170780736ស</t>
  </si>
  <si>
    <t>ញ៉េន ឡី</t>
  </si>
  <si>
    <t>19-07-1993</t>
  </si>
  <si>
    <t>29305170779704វ</t>
  </si>
  <si>
    <t>នាង គឹមអ៊ី</t>
  </si>
  <si>
    <t>01-07-1996</t>
  </si>
  <si>
    <t>29610160388285រ</t>
  </si>
  <si>
    <t>ជិន សំណាង</t>
  </si>
  <si>
    <t>16-09-2001</t>
  </si>
  <si>
    <t>10112202516792ឆ</t>
  </si>
  <si>
    <t>សុំ ប្រុស</t>
  </si>
  <si>
    <t>01-02-2001</t>
  </si>
  <si>
    <t>សែ ​ស្រីហ៊ុន</t>
  </si>
  <si>
    <t>24-11-1999</t>
  </si>
  <si>
    <t>29901212543105វ</t>
  </si>
  <si>
    <t>សម​ ថនដាលីន</t>
  </si>
  <si>
    <t>02-03-2003</t>
  </si>
  <si>
    <t>សែត​ ស្រីដេត</t>
  </si>
  <si>
    <t>10-05-1999</t>
  </si>
  <si>
    <t>29910170943764ស</t>
  </si>
  <si>
    <t>មុត សុភា</t>
  </si>
  <si>
    <t>20-03-1993</t>
  </si>
  <si>
    <t>19311202496602ឍ</t>
  </si>
  <si>
    <t>សយ ស្រីលីន</t>
  </si>
  <si>
    <t>05-02-1993</t>
  </si>
  <si>
    <t>29307170857581ហ</t>
  </si>
  <si>
    <t>ខែម ញ៉ន</t>
  </si>
  <si>
    <t>02-07-1982</t>
  </si>
  <si>
    <t>28205192059741ព</t>
  </si>
  <si>
    <t>ហ៊ាង ស្រីពេជ្រ</t>
  </si>
  <si>
    <t>10-11-1995</t>
  </si>
  <si>
    <t>29511202498461ផ</t>
  </si>
  <si>
    <t>មាស ចន្ថា</t>
  </si>
  <si>
    <t>07-11-1997</t>
  </si>
  <si>
    <t>29704170703710ត</t>
  </si>
  <si>
    <t>អំ​ ស្រីម៉ី</t>
  </si>
  <si>
    <t>13-08-2001</t>
  </si>
  <si>
    <t>20107192133396ណ</t>
  </si>
  <si>
    <t>ឡឹក ចាន់ធឿន</t>
  </si>
  <si>
    <t>04-09-1988</t>
  </si>
  <si>
    <t>28811160399374ស</t>
  </si>
  <si>
    <t>សោម សុឃីម</t>
  </si>
  <si>
    <t>02-03-1998</t>
  </si>
  <si>
    <t>29801202306178ថ</t>
  </si>
  <si>
    <t>ទឹម ផាន់ម៉ៃ</t>
  </si>
  <si>
    <t>08-08-1996</t>
  </si>
  <si>
    <t>29604170700643ថ</t>
  </si>
  <si>
    <t>អ៊ុំ ស្រីលួង</t>
  </si>
  <si>
    <t>17-03-1996</t>
  </si>
  <si>
    <t>29602160076407ទ</t>
  </si>
  <si>
    <t>សុខ រតនៈ</t>
  </si>
  <si>
    <t>08-08-1998</t>
  </si>
  <si>
    <t>29805181379364ក</t>
  </si>
  <si>
    <t>រាជ លីនដា</t>
  </si>
  <si>
    <t>08-10-2000</t>
  </si>
  <si>
    <t>20012202521623វ</t>
  </si>
  <si>
    <t>ភឿន ​ស្រីនាង</t>
  </si>
  <si>
    <t>04-01-1997</t>
  </si>
  <si>
    <t>29705170775404យ</t>
  </si>
  <si>
    <t>ញឹម​ ប៉ាច</t>
  </si>
  <si>
    <t>02-10-1988</t>
  </si>
  <si>
    <t>28812202525042ដ</t>
  </si>
  <si>
    <t>សុន​ វ៉េត</t>
  </si>
  <si>
    <t>12-06-2002</t>
  </si>
  <si>
    <t>20412202532553ឃ</t>
  </si>
  <si>
    <t>គុន ចាន់តារា</t>
  </si>
  <si>
    <t>07-07-1992</t>
  </si>
  <si>
    <t>29205170768313ផ</t>
  </si>
  <si>
    <t>ង៉ែត សំណាង</t>
  </si>
  <si>
    <t>10-09-1987</t>
  </si>
  <si>
    <t>28705170773305ព</t>
  </si>
  <si>
    <t>មិន សម្ផស្ស</t>
  </si>
  <si>
    <t>04-05-1995</t>
  </si>
  <si>
    <t>29505170761679អ</t>
  </si>
  <si>
    <t>ហ៊ុន នេត</t>
  </si>
  <si>
    <t>19-07-1992</t>
  </si>
  <si>
    <t>29207170855822យ</t>
  </si>
  <si>
    <t>សូត ​ផល្លា</t>
  </si>
  <si>
    <t>18-05-1980</t>
  </si>
  <si>
    <t>28005170778692ស</t>
  </si>
  <si>
    <t>ប្រុញ ស៊ា</t>
  </si>
  <si>
    <t>27-10-2002</t>
  </si>
  <si>
    <t>20212202526338ច</t>
  </si>
  <si>
    <t>ង៉ូញ ផល្លា</t>
  </si>
  <si>
    <t>08-04-1986</t>
  </si>
  <si>
    <t>28605170777906អ</t>
  </si>
  <si>
    <t>សំណាង កញ្ញា</t>
  </si>
  <si>
    <t>10-01-2001</t>
  </si>
  <si>
    <t>20112202526546ច</t>
  </si>
  <si>
    <t>រៀម​ ស្រីម៉ី</t>
  </si>
  <si>
    <t>12-03-2000</t>
  </si>
  <si>
    <t>20012192277561ឌ</t>
  </si>
  <si>
    <t>អំ សុផល</t>
  </si>
  <si>
    <t>23-09-1982</t>
  </si>
  <si>
    <t>28210181809350ត</t>
  </si>
  <si>
    <t>សេង សុខា</t>
  </si>
  <si>
    <t>07-05-1986</t>
  </si>
  <si>
    <t>28605170764844ស</t>
  </si>
  <si>
    <t>ជីក ​ចន្ធូ</t>
  </si>
  <si>
    <t>01-03-1986</t>
  </si>
  <si>
    <t>28610181739259ស</t>
  </si>
  <si>
    <t>ពុធ ម៉ាណីត</t>
  </si>
  <si>
    <t>21-01-2001</t>
  </si>
  <si>
    <t>20111202513746គ</t>
  </si>
  <si>
    <t>ជួង សម្បត្ដិ</t>
  </si>
  <si>
    <t>11-03-1987</t>
  </si>
  <si>
    <t>18707192155578ក</t>
  </si>
  <si>
    <t>សុក កុំ</t>
  </si>
  <si>
    <t>13-02-1987</t>
  </si>
  <si>
    <t>18703202342525ឋ</t>
  </si>
  <si>
    <t>សួស សុវណ្ណ</t>
  </si>
  <si>
    <t>05-06-1992</t>
  </si>
  <si>
    <t>29207160168461ប</t>
  </si>
  <si>
    <t>ម៉េន​ អឿម​</t>
  </si>
  <si>
    <t>04-09-1987</t>
  </si>
  <si>
    <t>28710181720150ដ</t>
  </si>
  <si>
    <t>រាជ សំអាន</t>
  </si>
  <si>
    <t>01-02-1996</t>
  </si>
  <si>
    <t>29602181274177ម</t>
  </si>
  <si>
    <t>ប្រាក់ សុខាវ</t>
  </si>
  <si>
    <t>01-08-1994</t>
  </si>
  <si>
    <t>29407170818699ច</t>
  </si>
  <si>
    <t>ឡុង យឿន</t>
  </si>
  <si>
    <t>10-02-1981</t>
  </si>
  <si>
    <t>28105170779965ខ</t>
  </si>
  <si>
    <t>ម៉ម  សុធារី</t>
  </si>
  <si>
    <t>07-01-2001</t>
  </si>
  <si>
    <t>20106192099218ទ</t>
  </si>
  <si>
    <t>ដេត ប៊ុនលែន</t>
  </si>
  <si>
    <t>15-02-1987</t>
  </si>
  <si>
    <t>18705202373901ត</t>
  </si>
  <si>
    <t>យ៉ែម ស៊ីណា</t>
  </si>
  <si>
    <t>02-04-1984</t>
  </si>
  <si>
    <t>18403202344547ណ</t>
  </si>
  <si>
    <t>នុត​​ សោភ័ណ្ឌ</t>
  </si>
  <si>
    <t>07-11-1992</t>
  </si>
  <si>
    <t>29202160065709ថ</t>
  </si>
  <si>
    <t>ឡើយ វណ្ណូ</t>
  </si>
  <si>
    <t>05-03-1986</t>
  </si>
  <si>
    <t>28604202349873យ</t>
  </si>
  <si>
    <t>ដៀប ស្រីនីត</t>
  </si>
  <si>
    <t>19-10-2002</t>
  </si>
  <si>
    <t>20202202310326យ</t>
  </si>
  <si>
    <t>សុ​ក សុភា</t>
  </si>
  <si>
    <t>02-08-1991</t>
  </si>
  <si>
    <t>29102150013138ជ</t>
  </si>
  <si>
    <t>ប៉ាត ស៊ីណាត</t>
  </si>
  <si>
    <t>17-04-2000</t>
  </si>
  <si>
    <t>20012202523823អ</t>
  </si>
  <si>
    <t>ដំរី ចំរ៉ុង</t>
  </si>
  <si>
    <t>07-09-1985</t>
  </si>
  <si>
    <t>28505170770452ប</t>
  </si>
  <si>
    <t>ស៊ឹម ហួយ</t>
  </si>
  <si>
    <t>06-09-1983</t>
  </si>
  <si>
    <t>28305170780697ហ</t>
  </si>
  <si>
    <t>សុំ សុខរ៉ឹម</t>
  </si>
  <si>
    <t>08-01-1999</t>
  </si>
  <si>
    <t>29912202515782ព</t>
  </si>
  <si>
    <t>ឆន មុំ</t>
  </si>
  <si>
    <t>03-07-1982</t>
  </si>
  <si>
    <t>28204170713818ន</t>
  </si>
  <si>
    <t>វ៉ាន់ ដាវីន</t>
  </si>
  <si>
    <t>05-06-2001</t>
  </si>
  <si>
    <t>20112202520815ឡ</t>
  </si>
  <si>
    <t>ជឹម គង់</t>
  </si>
  <si>
    <t>14-04-1997</t>
  </si>
  <si>
    <t>29705170778581ខ</t>
  </si>
  <si>
    <t>អ៊ីម​ ហ៊ួង</t>
  </si>
  <si>
    <t>20-04-1996</t>
  </si>
  <si>
    <t>29605170773405ភ</t>
  </si>
  <si>
    <t>ហ៊ឹម​ ចាន់ធូ</t>
  </si>
  <si>
    <t>13-08-1992</t>
  </si>
  <si>
    <t>29212160506937ប</t>
  </si>
  <si>
    <t>សុខ ហឿន​</t>
  </si>
  <si>
    <t>19207170852803ប</t>
  </si>
  <si>
    <t>ប៉ែត​ ស្រីល័ក្ខ</t>
  </si>
  <si>
    <t>05-08-1991</t>
  </si>
  <si>
    <t>29112160497298វ</t>
  </si>
  <si>
    <t>សែម ចន្ថុល</t>
  </si>
  <si>
    <t>25-02-1985</t>
  </si>
  <si>
    <t>28507160154963ម</t>
  </si>
  <si>
    <t>យ៉ែម វណ្ណា​</t>
  </si>
  <si>
    <t>02-04-1999</t>
  </si>
  <si>
    <t>19911202509559យ</t>
  </si>
  <si>
    <t>គុំ ជីវ៉ា</t>
  </si>
  <si>
    <t>05-01-1993</t>
  </si>
  <si>
    <t>19305170772883វ</t>
  </si>
  <si>
    <t>សំ លក្ខិណា</t>
  </si>
  <si>
    <t>16-01-1990</t>
  </si>
  <si>
    <t>29006192096748ហ</t>
  </si>
  <si>
    <t>ដុះ ​រដ្ឋា</t>
  </si>
  <si>
    <t>12-03-1994</t>
  </si>
  <si>
    <t>19410181825184ប</t>
  </si>
  <si>
    <t>ឈន ស្រីលាក់</t>
  </si>
  <si>
    <t>03-04-1998</t>
  </si>
  <si>
    <t>29809170911505ម</t>
  </si>
  <si>
    <t>សៀង សេដា</t>
  </si>
  <si>
    <t>09-02-1986</t>
  </si>
  <si>
    <t>28601181173733ធ</t>
  </si>
  <si>
    <t>កែម​ សេងហុង</t>
  </si>
  <si>
    <t>27-03-2001</t>
  </si>
  <si>
    <t>10112202514199ច</t>
  </si>
  <si>
    <t>សុក ប៊ុនធឿន</t>
  </si>
  <si>
    <t>04-05-1996</t>
  </si>
  <si>
    <t>19612202516774ប</t>
  </si>
  <si>
    <t>ខុម មករា</t>
  </si>
  <si>
    <t>08-01-2000</t>
  </si>
  <si>
    <t>10007192145680ឋ</t>
  </si>
  <si>
    <t>សុស ស្រីទូច​</t>
  </si>
  <si>
    <t>15-10-1991</t>
  </si>
  <si>
    <t>29102202312377ឈ</t>
  </si>
  <si>
    <t>ខៀង​ ខេមរះ</t>
  </si>
  <si>
    <t>05-09-2000</t>
  </si>
  <si>
    <t>10009181681455ថ</t>
  </si>
  <si>
    <t>ឈូយ​ គា</t>
  </si>
  <si>
    <t>04-04-1994</t>
  </si>
  <si>
    <t>29409181686887ឋ</t>
  </si>
  <si>
    <t>ខៀវ​​ ម៉ឺន</t>
  </si>
  <si>
    <t>02-03-1977</t>
  </si>
  <si>
    <t>17705202374004ញ</t>
  </si>
  <si>
    <t>កេន ស្រីហុង</t>
  </si>
  <si>
    <t>04-03-2002</t>
  </si>
  <si>
    <t>20212202514745ង</t>
  </si>
  <si>
    <t>មែ​​​ ចាន់ថន</t>
  </si>
  <si>
    <t>20-05-1984</t>
  </si>
  <si>
    <t>28405170774751យ</t>
  </si>
  <si>
    <t>ហ៊ុន សុកុល</t>
  </si>
  <si>
    <t>01-01-1996</t>
  </si>
  <si>
    <t>19612202516770ថ</t>
  </si>
  <si>
    <t>ឌី សុខណាត</t>
  </si>
  <si>
    <t>25-04-1996</t>
  </si>
  <si>
    <t>19612202516810ថ</t>
  </si>
  <si>
    <t>មែ ចាន់ធី</t>
  </si>
  <si>
    <t>21-05-1983</t>
  </si>
  <si>
    <t>28305170773183ព</t>
  </si>
  <si>
    <t>ញ៉េប ស្រីទី</t>
  </si>
  <si>
    <t>03-03-1997</t>
  </si>
  <si>
    <t>29712202520095ឍ</t>
  </si>
  <si>
    <t>សួន ភីរ៉ា</t>
  </si>
  <si>
    <t>05-05-1989</t>
  </si>
  <si>
    <t>28912202519823ផ</t>
  </si>
  <si>
    <t>ឡុក ធាវី</t>
  </si>
  <si>
    <t>08-09-1983</t>
  </si>
  <si>
    <t>28312202519883ផ</t>
  </si>
  <si>
    <t>ផាន់ ផន</t>
  </si>
  <si>
    <t>11-04-1982</t>
  </si>
  <si>
    <t>18212202519941ណ</t>
  </si>
  <si>
    <t>យ៉ង វណ្ណា</t>
  </si>
  <si>
    <t>16-01-1983</t>
  </si>
  <si>
    <t>28305170773308ផ</t>
  </si>
  <si>
    <t>ប៊ូ ធី</t>
  </si>
  <si>
    <t>11-08-1981</t>
  </si>
  <si>
    <t>28105170775442ប</t>
  </si>
  <si>
    <t>ណន សុខមាន</t>
  </si>
  <si>
    <t>12-06-1995</t>
  </si>
  <si>
    <t>19504181344365ផ</t>
  </si>
  <si>
    <t>ហៀង​ ស្រីពៅ</t>
  </si>
  <si>
    <t>07-08-2002</t>
  </si>
  <si>
    <t>20212202523056អ</t>
  </si>
  <si>
    <t>ភា ផល</t>
  </si>
  <si>
    <t>03-05-1995</t>
  </si>
  <si>
    <t>19502202329252ឋ</t>
  </si>
  <si>
    <t>គយ​ រ៉ាក់លីន</t>
  </si>
  <si>
    <t>16-09-1994</t>
  </si>
  <si>
    <t>29407160149735យ</t>
  </si>
  <si>
    <t>ញ៉ែម​ សារ៉ែន</t>
  </si>
  <si>
    <t>10-01-1990</t>
  </si>
  <si>
    <t>29005170765265ព</t>
  </si>
  <si>
    <t>ចេង សារ៉ាន់</t>
  </si>
  <si>
    <t>15-01-1988</t>
  </si>
  <si>
    <t>18803212575821ប</t>
  </si>
  <si>
    <t>ឯក ស្រីម៉ៅ</t>
  </si>
  <si>
    <t>09-08-1990</t>
  </si>
  <si>
    <t>29005170761959វ</t>
  </si>
  <si>
    <t xml:space="preserve">យៅ សុខខល់ </t>
  </si>
  <si>
    <t>02-04-1989</t>
  </si>
  <si>
    <t>28909181670804ហ</t>
  </si>
  <si>
    <t>សយ ស្មី</t>
  </si>
  <si>
    <t>29-02-2000</t>
  </si>
  <si>
    <t>20012202514277គ</t>
  </si>
  <si>
    <t>ជុំ ម៉ី</t>
  </si>
  <si>
    <t>15-01-1994</t>
  </si>
  <si>
    <t>29402202312239ឈ</t>
  </si>
  <si>
    <t>មោគ ម៉ុម</t>
  </si>
  <si>
    <t>01-03-1990</t>
  </si>
  <si>
    <t>29005170777669ក</t>
  </si>
  <si>
    <t>ឃឹម​ ណាវ</t>
  </si>
  <si>
    <t>26-02-1982</t>
  </si>
  <si>
    <t>28207160159619ម</t>
  </si>
  <si>
    <t>យុន ចន្នា</t>
  </si>
  <si>
    <t>08-09-1989</t>
  </si>
  <si>
    <t>28905170777910ហ</t>
  </si>
  <si>
    <t>ពៅ សុផា</t>
  </si>
  <si>
    <t>02-04-1998</t>
  </si>
  <si>
    <t>29805181399137ក</t>
  </si>
  <si>
    <t>អាំ សំណាង</t>
  </si>
  <si>
    <t>10-04-2002</t>
  </si>
  <si>
    <t>20212202522631ហ</t>
  </si>
  <si>
    <t>ហួន ង៉</t>
  </si>
  <si>
    <t>09-12-1985</t>
  </si>
  <si>
    <t>28505170762038ផ</t>
  </si>
  <si>
    <t>ផន រដ្ឋា</t>
  </si>
  <si>
    <t>07-10-1995</t>
  </si>
  <si>
    <t>29505170777373ហ</t>
  </si>
  <si>
    <t>រិន សុភត្រា</t>
  </si>
  <si>
    <t>27-02-2003</t>
  </si>
  <si>
    <t>ហៀង ដារ៉ា</t>
  </si>
  <si>
    <t>03-06-1990</t>
  </si>
  <si>
    <t>19012171053301ខ</t>
  </si>
  <si>
    <t>ឡុង សៅ</t>
  </si>
  <si>
    <t>10-04-1992</t>
  </si>
  <si>
    <t>29212160559623ប</t>
  </si>
  <si>
    <t>ស៊ន ភារៈ</t>
  </si>
  <si>
    <t>22-04-1995</t>
  </si>
  <si>
    <t>19501160025795ធ</t>
  </si>
  <si>
    <t>ដូត ឡុង</t>
  </si>
  <si>
    <t>06-07-1985</t>
  </si>
  <si>
    <t>28507160136557ភ</t>
  </si>
  <si>
    <t>ម៉ន សុខនី</t>
  </si>
  <si>
    <t>10-12-2001</t>
  </si>
  <si>
    <t>10106202375154ង</t>
  </si>
  <si>
    <t>សុន វី</t>
  </si>
  <si>
    <t>27-10-1996</t>
  </si>
  <si>
    <t>19607170857090ល</t>
  </si>
  <si>
    <t>ជ្រិន​ ស្រីពៅ</t>
  </si>
  <si>
    <t>23-06-2001</t>
  </si>
  <si>
    <t>20111202504589ផ</t>
  </si>
  <si>
    <t>គង់ សូភី</t>
  </si>
  <si>
    <t>28712202522734ណ</t>
  </si>
  <si>
    <t>វឿន ស្រីនាង</t>
  </si>
  <si>
    <t>26-07-2000</t>
  </si>
  <si>
    <t>20003192021978ថ</t>
  </si>
  <si>
    <t>មាស ​ស្រីពៅ</t>
  </si>
  <si>
    <t>15-12-2000</t>
  </si>
  <si>
    <t>20011202505538ខ</t>
  </si>
  <si>
    <t>ដុស ចាន់ថា</t>
  </si>
  <si>
    <t>23-01-2002</t>
  </si>
  <si>
    <t>20201212539077ឈ</t>
  </si>
  <si>
    <t>ញ៉េប​ ស៊ីថន</t>
  </si>
  <si>
    <t>08-01-1998</t>
  </si>
  <si>
    <t>29801212544828ភ</t>
  </si>
  <si>
    <t>សុខ ពន្លឺ</t>
  </si>
  <si>
    <t>01-12-2000</t>
  </si>
  <si>
    <t>20002202311466ស</t>
  </si>
  <si>
    <t>ផេន ផែ</t>
  </si>
  <si>
    <t>20-12-2000</t>
  </si>
  <si>
    <t>20011181902025អ</t>
  </si>
  <si>
    <t>ជែ សៅនាថ</t>
  </si>
  <si>
    <t>16-12-1994</t>
  </si>
  <si>
    <t>29404170713384ប</t>
  </si>
  <si>
    <t>ជឹម រដ្ឋា</t>
  </si>
  <si>
    <t>10-03-1999</t>
  </si>
  <si>
    <t>29910181726223ប</t>
  </si>
  <si>
    <t>សេង សុភាក់</t>
  </si>
  <si>
    <t>15-03-2001</t>
  </si>
  <si>
    <t>20105202365499ត</t>
  </si>
  <si>
    <t>តឹប​ ស្រីណុច</t>
  </si>
  <si>
    <t>30-04-1990</t>
  </si>
  <si>
    <t>29009160255779ស</t>
  </si>
  <si>
    <t>ម៉ែន ចាន់ធូ</t>
  </si>
  <si>
    <t>15-08-1998</t>
  </si>
  <si>
    <t>29807170857838ជ</t>
  </si>
  <si>
    <t>អៀត រក្សា</t>
  </si>
  <si>
    <t>12-08-2001</t>
  </si>
  <si>
    <t>20111202499484ណ</t>
  </si>
  <si>
    <t>ឡេង ស្រីនីម</t>
  </si>
  <si>
    <t>12-07-2000</t>
  </si>
  <si>
    <t>20007181536179ទ</t>
  </si>
  <si>
    <t>កេន ចាន់ធារិទ្ធ</t>
  </si>
  <si>
    <t>20-02-2002</t>
  </si>
  <si>
    <t>10211202502879ជ</t>
  </si>
  <si>
    <t>ទូច វុទ្ធី</t>
  </si>
  <si>
    <t>01-09-2000</t>
  </si>
  <si>
    <t>10002191983487ប</t>
  </si>
  <si>
    <t>តេង ស្រីល័ក្ខ</t>
  </si>
  <si>
    <t>09-04-2002</t>
  </si>
  <si>
    <t>20212202528987ទ</t>
  </si>
  <si>
    <t>បូរ សារឿន</t>
  </si>
  <si>
    <t>19-03-1994</t>
  </si>
  <si>
    <t>29403170648396ស</t>
  </si>
  <si>
    <t>ហួត ដានី</t>
  </si>
  <si>
    <t>03-10-1989</t>
  </si>
  <si>
    <t>28910170927654វ</t>
  </si>
  <si>
    <t>សយ ស្រីនិច</t>
  </si>
  <si>
    <t>25-01-1999</t>
  </si>
  <si>
    <t>29905170781700ភ</t>
  </si>
  <si>
    <t>សន ចន្ថា</t>
  </si>
  <si>
    <t>05-07-1988</t>
  </si>
  <si>
    <t>28807170853928គ</t>
  </si>
  <si>
    <t>ជ្រិន សាវី</t>
  </si>
  <si>
    <t>01-01-1992</t>
  </si>
  <si>
    <t>29211202504715ឈ</t>
  </si>
  <si>
    <t>រន ស្រីនូ</t>
  </si>
  <si>
    <t>16-05-2001</t>
  </si>
  <si>
    <t>20111202506121ម</t>
  </si>
  <si>
    <t>សែន​ ស្រីកែវ</t>
  </si>
  <si>
    <t>12-03-1995</t>
  </si>
  <si>
    <t>29512202514152ឈ</t>
  </si>
  <si>
    <t>គឹម ធី</t>
  </si>
  <si>
    <t>05-03-1997</t>
  </si>
  <si>
    <t>29704170700635ធ</t>
  </si>
  <si>
    <t>សម្បត្ដិ ស្រីណាក់</t>
  </si>
  <si>
    <t>09-01-1996</t>
  </si>
  <si>
    <t>29601181190592ផ</t>
  </si>
  <si>
    <t>ចាន់ សាន់មិថុនា</t>
  </si>
  <si>
    <t>05-03-1989</t>
  </si>
  <si>
    <t>28904170701583ព</t>
  </si>
  <si>
    <t>ផូង ចាន់ករិកា</t>
  </si>
  <si>
    <t>25-04-2001</t>
  </si>
  <si>
    <t>20108192182150ជ</t>
  </si>
  <si>
    <t>ផូង សូរិយា</t>
  </si>
  <si>
    <t>10-01-2002</t>
  </si>
  <si>
    <t>20212202524370អ</t>
  </si>
  <si>
    <t>ឆិល​ ចិន្តា</t>
  </si>
  <si>
    <t>03-05-1986</t>
  </si>
  <si>
    <t>28609160260637ភ</t>
  </si>
  <si>
    <t>យ៉ាង ស្រីល័ក្ខ</t>
  </si>
  <si>
    <t>20110192224656ឈ</t>
  </si>
  <si>
    <t>សឿន សួយ</t>
  </si>
  <si>
    <t>06-08-1990</t>
  </si>
  <si>
    <t>19011202502153អ</t>
  </si>
  <si>
    <t>ងយ ស្រីវីន</t>
  </si>
  <si>
    <t>04-01-2002</t>
  </si>
  <si>
    <t>20211202508101យ</t>
  </si>
  <si>
    <t>ទូច បូរ</t>
  </si>
  <si>
    <t>02-05-1987</t>
  </si>
  <si>
    <t>18710170947371ក</t>
  </si>
  <si>
    <t>ឡុក​ ស្រីល័ក្ខ</t>
  </si>
  <si>
    <t>05-03-1995</t>
  </si>
  <si>
    <t>29505170774951ស</t>
  </si>
  <si>
    <t>ទេព រំដួល</t>
  </si>
  <si>
    <t>03-03-2001</t>
  </si>
  <si>
    <t>20108192177079ផ</t>
  </si>
  <si>
    <t>កៃ ធារី</t>
  </si>
  <si>
    <t>11-04-2002</t>
  </si>
  <si>
    <t>20212202516863ជ</t>
  </si>
  <si>
    <t>ង៉ែត ​​ស្រីមុំ</t>
  </si>
  <si>
    <t>06-11-1986</t>
  </si>
  <si>
    <t>28608160210352ឋ</t>
  </si>
  <si>
    <t>ផាត​ ស្រីផា</t>
  </si>
  <si>
    <t>06-03-1983</t>
  </si>
  <si>
    <t>28305170776791ហ</t>
  </si>
  <si>
    <t>សេន​ ចំរ៉ុង</t>
  </si>
  <si>
    <t>10203212575813ជ</t>
  </si>
  <si>
    <t>សន ស្រីពេជ្រ</t>
  </si>
  <si>
    <t>20111202500902យ</t>
  </si>
  <si>
    <t>ខាត់ សារ៉េត</t>
  </si>
  <si>
    <t>20-06-1986</t>
  </si>
  <si>
    <t>28611160442967ម</t>
  </si>
  <si>
    <t>រត្ន អូន</t>
  </si>
  <si>
    <t>09-12-1983</t>
  </si>
  <si>
    <t>28311192248947វ</t>
  </si>
  <si>
    <t>វាំង វ៉ុន</t>
  </si>
  <si>
    <t>17-04-1983</t>
  </si>
  <si>
    <t>18301160038437ល</t>
  </si>
  <si>
    <t>ម៉ែន សុគា</t>
  </si>
  <si>
    <t>03-04-1982</t>
  </si>
  <si>
    <t>28204170711808ថ</t>
  </si>
  <si>
    <t>ស៊ុម ណាវី</t>
  </si>
  <si>
    <t>28604170714569ល</t>
  </si>
  <si>
    <t>ថ្ងៃទី៣០ ខែកញ្ញា ឆ្នាំ២០២១
ហត្ថលេខា និងត្រា
នាយកក្រុមហ៊ុន</t>
  </si>
  <si>
    <t>ប្រុក មុំ</t>
  </si>
  <si>
    <t>CGS1 ផ្នែកដេរចងខ្សែ</t>
  </si>
  <si>
    <t>AAA1 ផ្នែកខ្សែទឹកហូរឈៀងទាន់</t>
  </si>
  <si>
    <t>CGA3 ផ្នែកខ្សែទឹកហូរហូទាន់</t>
  </si>
  <si>
    <t>AAA2 ផ្នែកខ្សែទឹកហូរចុងទាន់</t>
  </si>
  <si>
    <t>ACA2 ផ្នែកខ្សែទឹកហូរចុងទាន់</t>
  </si>
  <si>
    <t>ABAO ជំនួយការ ផ្នែកខ្សែទឹកហូរ</t>
  </si>
  <si>
    <t>AAA3 ផ្នែកខ្សែទឹកហូរហូទាន់</t>
  </si>
  <si>
    <t xml:space="preserve">AC1 Cutting តុកាត់តូច </t>
  </si>
  <si>
    <t>ABA1 ផ្នែកខ្សែទឹកហូរឈៀងទាន់</t>
  </si>
  <si>
    <t>AFA2 ផ្នែកខ្សែទឹកហូរចុងទាន់</t>
  </si>
  <si>
    <t>ABA2 ផ្នែកខ្សែទឹកហូរចុងទាន់</t>
  </si>
  <si>
    <t>ABA3 ផ្នែកខ្សែទឹកហូរហូទាន់</t>
  </si>
  <si>
    <t>ACA3 ផ្នែកខ្សែទឹកហូរហូទាន់</t>
  </si>
  <si>
    <t>CIA2 ផ្នែកខ្សែទឹកហូរចុងទាន់</t>
  </si>
  <si>
    <t>CIAO ជំនួយការ ផ្នែកខ្សែទឹកហូរ</t>
  </si>
  <si>
    <t>CGS2 ផ្នែកដេរក្បាល</t>
  </si>
  <si>
    <t>ADA2 ផ្នែកខ្សែទឹកហូរចុងទាន់</t>
  </si>
  <si>
    <t>TA ផ្នែកបច្ចេកទេសខ្សែទឹកហូរ</t>
  </si>
  <si>
    <t>AMC ផ្នែកខ្សែទឹកហូរលាយកាវ</t>
  </si>
  <si>
    <t>CIA3 ផ្នែកខ្សែទឹកហូរហូទាន់</t>
  </si>
  <si>
    <t>BSF ផ្នែកឃ្លំាងបាតខ្សែទឹកហូរបិតបាតF</t>
  </si>
  <si>
    <t>BSH ផ្នែកឃ្លំាងបាតខ្សែទឹកហូរបិតបាតH</t>
  </si>
  <si>
    <t>BS8 ផ្នែកឃ្លំាងបាតខ្សែដេរ</t>
  </si>
  <si>
    <t>BSG ផ្នែកឃ្លំាងបាតខ្សែទឹកហូរបិតបាតG</t>
  </si>
  <si>
    <t>BSB ផ្នែកឃ្លំាងបាតខ្សែទឹកហូរបិតបាតB</t>
  </si>
  <si>
    <t>BSC ផ្នែកឃ្លំាងបាតខ្សែទឹកហូរបិតបាតC</t>
  </si>
  <si>
    <t>BSD ផ្នែកឃ្លំាងបាតខ្សែទឹកហូរបិតបាតD</t>
  </si>
  <si>
    <t>CJA1 ផ្នែកខ្សែទឹកហូរឈៀងទាន់</t>
  </si>
  <si>
    <t>CKA2 ផ្នែកខ្សែទឹកហូរចុងទាន់</t>
  </si>
  <si>
    <t>CKAO ជំនួយការ ផ្នែកខ្សែទឹកហូរ</t>
  </si>
  <si>
    <t>CKA3 ផ្នែកខ្សែទឹកហូរហូទាន់</t>
  </si>
  <si>
    <t>CGA2 ផ្នែកខ្សែទឹកហូរចុងទាន់</t>
  </si>
  <si>
    <t>CJA2 ផ្នែកខ្សែទឹកហូរចុងទាន់</t>
  </si>
  <si>
    <t>CJA3 ផ្នែកខ្សែទឹកហូរហូទាន់</t>
  </si>
  <si>
    <t>CGA1 ផ្នែកខ្សែទឹកហូរឈៀងទាន់</t>
  </si>
  <si>
    <t xml:space="preserve">AC2 Cutting តុកាត់តូច </t>
  </si>
  <si>
    <t xml:space="preserve">CGS3 ផ្នែកដេរ </t>
  </si>
  <si>
    <t>CGSO ជំនួយការ ផ្នែកដេរ</t>
  </si>
  <si>
    <t>AFA1 ផ្នែកខ្សែទឹកហូរឈៀងទាន់</t>
  </si>
  <si>
    <t>CKA1 ផ្នែកខ្សែទឹកហូរឈៀងទាន់</t>
  </si>
  <si>
    <t>TC ផ្នែកបច្ចេកទេសគ្រោង</t>
  </si>
  <si>
    <t>TS ផ្នែកបច្ចេកទេសដេរ</t>
  </si>
  <si>
    <t>DR ផ្នែកខ្សែទឹកហូរគាស់កាតុង</t>
  </si>
  <si>
    <t>QCA ផ្នែកពិនិត្យខ្សែទឹកហូរ</t>
  </si>
  <si>
    <t>QCS ផ្នែកពិនិត្យដេរ</t>
  </si>
  <si>
    <t>QCST ផ្នែកពិនិត្យឃ្លំាងបាត</t>
  </si>
  <si>
    <t>SS ផ្នែកខ្សែទឹកហូរដេរចុងទី</t>
  </si>
  <si>
    <t>ACA1 ផ្នែកខ្សែទឹកហូរឈៀងទាន់</t>
  </si>
  <si>
    <t>BSA ផ្នែកឃ្លំាងបាតខ្សែទឹកហូរបិតបាតA</t>
  </si>
  <si>
    <t>BSE ផ្នែកឃ្លំាងបាតខ្សែទឹកហូរបិតបាតE</t>
  </si>
  <si>
    <t>AFA3 ផ្នែកខ្សែទឹកហូរហូទាន់</t>
  </si>
  <si>
    <t>ADA3 ផ្នែកខ្សែទឹកហូរហូទាន់</t>
  </si>
  <si>
    <t>BS5 ផ្នែកឃ្លំាងបាតខ្សែឆ្លុះ</t>
  </si>
  <si>
    <t>BSI ផ្នែកឃ្នំាងបាត</t>
  </si>
  <si>
    <t>CIA1 ផ្នែកខ្សែទឹកហូរឈៀងទាន់</t>
  </si>
  <si>
    <t>QCC ផ្នែកពិនិត្យតុកាត់</t>
  </si>
  <si>
    <t>101074198</t>
  </si>
  <si>
    <t>101041944</t>
  </si>
  <si>
    <t>101001933</t>
  </si>
  <si>
    <t>101368227</t>
  </si>
  <si>
    <t>101082044</t>
  </si>
  <si>
    <t>101071806</t>
  </si>
  <si>
    <t>101071799</t>
  </si>
  <si>
    <t>101068685</t>
  </si>
  <si>
    <t>101265757</t>
  </si>
  <si>
    <t>101180179</t>
  </si>
  <si>
    <t>100714006</t>
  </si>
  <si>
    <t>101146563</t>
  </si>
  <si>
    <t>100875546</t>
  </si>
  <si>
    <t>101350644</t>
  </si>
  <si>
    <t>101068781</t>
  </si>
  <si>
    <t>101067967</t>
  </si>
  <si>
    <t>101087521</t>
  </si>
  <si>
    <t>101082124</t>
  </si>
  <si>
    <t>101082474</t>
  </si>
  <si>
    <t>101067833</t>
  </si>
  <si>
    <t>100683673</t>
  </si>
  <si>
    <t>101076192</t>
  </si>
  <si>
    <t>101087101</t>
  </si>
  <si>
    <t>101350898</t>
  </si>
  <si>
    <t>101047117</t>
  </si>
  <si>
    <t>110523653</t>
  </si>
  <si>
    <t>101039469</t>
  </si>
  <si>
    <t>101245261</t>
  </si>
  <si>
    <t>101108965</t>
  </si>
  <si>
    <t>100844328</t>
  </si>
  <si>
    <t>101345392</t>
  </si>
  <si>
    <t>100714282</t>
  </si>
  <si>
    <t>101334893</t>
  </si>
  <si>
    <t>101087077</t>
  </si>
  <si>
    <t>101080173</t>
  </si>
  <si>
    <t>100451268</t>
  </si>
  <si>
    <t>100709995</t>
  </si>
  <si>
    <t>101082278</t>
  </si>
  <si>
    <t>160448585</t>
  </si>
  <si>
    <t>100976518</t>
  </si>
  <si>
    <t>101369939</t>
  </si>
  <si>
    <t>100714652</t>
  </si>
  <si>
    <t>101409031</t>
  </si>
  <si>
    <t>101013676</t>
  </si>
  <si>
    <t>101083847</t>
  </si>
  <si>
    <t>101071499</t>
  </si>
  <si>
    <t>101082166</t>
  </si>
  <si>
    <t>101067402</t>
  </si>
  <si>
    <t>101075322</t>
  </si>
  <si>
    <t>101068118</t>
  </si>
  <si>
    <t>101163113</t>
  </si>
  <si>
    <t>101067487</t>
  </si>
  <si>
    <t>101068489</t>
  </si>
  <si>
    <t>101209504</t>
  </si>
  <si>
    <t>101019116</t>
  </si>
  <si>
    <t>101067029</t>
  </si>
  <si>
    <t>100941514</t>
  </si>
  <si>
    <t>101067009</t>
  </si>
  <si>
    <t>100968183</t>
  </si>
  <si>
    <t>101384842</t>
  </si>
  <si>
    <t>100875420</t>
  </si>
  <si>
    <t>100946634</t>
  </si>
  <si>
    <t>101244199</t>
  </si>
  <si>
    <t>100733605</t>
  </si>
  <si>
    <t>101037904</t>
  </si>
  <si>
    <t>101068109</t>
  </si>
  <si>
    <t>101053631</t>
  </si>
  <si>
    <t>101067323</t>
  </si>
  <si>
    <t>101068562</t>
  </si>
  <si>
    <t>101012475</t>
  </si>
  <si>
    <t>101068037</t>
  </si>
  <si>
    <t>101074825</t>
  </si>
  <si>
    <t>101054058</t>
  </si>
  <si>
    <t>101072373</t>
  </si>
  <si>
    <t>101067327</t>
  </si>
  <si>
    <t>101071247</t>
  </si>
  <si>
    <t>101119170</t>
  </si>
  <si>
    <t>101071785</t>
  </si>
  <si>
    <t>101082555</t>
  </si>
  <si>
    <t>101076248</t>
  </si>
  <si>
    <t>101067855</t>
  </si>
  <si>
    <t>101240362</t>
  </si>
  <si>
    <t>100895971</t>
  </si>
  <si>
    <t>100951346</t>
  </si>
  <si>
    <t>101153239</t>
  </si>
  <si>
    <t>101053630</t>
  </si>
  <si>
    <t>101041953</t>
  </si>
  <si>
    <t>101067092</t>
  </si>
  <si>
    <t>101082090</t>
  </si>
  <si>
    <t>101068023</t>
  </si>
  <si>
    <t>101281935</t>
  </si>
  <si>
    <t>101068537</t>
  </si>
  <si>
    <t>101098436</t>
  </si>
  <si>
    <t>100985634</t>
  </si>
  <si>
    <t>100967846</t>
  </si>
  <si>
    <t>100858598</t>
  </si>
  <si>
    <t>101013817</t>
  </si>
  <si>
    <t>100807478</t>
  </si>
  <si>
    <t>101068434</t>
  </si>
  <si>
    <t>100976513</t>
  </si>
  <si>
    <t>101385438</t>
  </si>
  <si>
    <t>101200273</t>
  </si>
  <si>
    <t>101120346</t>
  </si>
  <si>
    <t>100730164</t>
  </si>
  <si>
    <t>101152384</t>
  </si>
  <si>
    <t>101351703</t>
  </si>
  <si>
    <t>010831484</t>
  </si>
  <si>
    <t>110459663</t>
  </si>
  <si>
    <t>101392509</t>
  </si>
  <si>
    <t>100700761</t>
  </si>
  <si>
    <t>101369454</t>
  </si>
  <si>
    <t>160390111</t>
  </si>
  <si>
    <t>101075103</t>
  </si>
  <si>
    <t>101081468</t>
  </si>
  <si>
    <t>101333318</t>
  </si>
  <si>
    <t>101094298</t>
  </si>
  <si>
    <t>101189760</t>
  </si>
  <si>
    <t>100814226</t>
  </si>
  <si>
    <t>101013651</t>
  </si>
  <si>
    <t>100887265</t>
  </si>
  <si>
    <t>101075458</t>
  </si>
  <si>
    <t>101161608</t>
  </si>
  <si>
    <t>101361607</t>
  </si>
  <si>
    <t>101086415</t>
  </si>
  <si>
    <t>101276947</t>
  </si>
  <si>
    <t>100686329</t>
  </si>
  <si>
    <t>101001691</t>
  </si>
  <si>
    <t>100982135</t>
  </si>
  <si>
    <t>100785823</t>
  </si>
  <si>
    <t>101269967</t>
  </si>
  <si>
    <t>100773840</t>
  </si>
  <si>
    <t>100816041</t>
  </si>
  <si>
    <t>101097550</t>
  </si>
  <si>
    <t>100986633</t>
  </si>
  <si>
    <t>101000099</t>
  </si>
  <si>
    <t>100696385</t>
  </si>
  <si>
    <t>101000296</t>
  </si>
  <si>
    <t>101001792</t>
  </si>
  <si>
    <t>101057015</t>
  </si>
  <si>
    <t>101200086</t>
  </si>
  <si>
    <t>110612059</t>
  </si>
  <si>
    <t>101176132</t>
  </si>
  <si>
    <t>101146240</t>
  </si>
  <si>
    <t>100891471</t>
  </si>
  <si>
    <t>101135108</t>
  </si>
  <si>
    <t>101067894</t>
  </si>
  <si>
    <t>101073792</t>
  </si>
  <si>
    <t>100926677</t>
  </si>
  <si>
    <t>101010134</t>
  </si>
  <si>
    <t>170905385</t>
  </si>
  <si>
    <t>101079979</t>
  </si>
  <si>
    <t>020709850</t>
  </si>
  <si>
    <t>110644418</t>
  </si>
  <si>
    <t>101297789</t>
  </si>
  <si>
    <t>101067797</t>
  </si>
  <si>
    <t>010450190</t>
  </si>
  <si>
    <t>101036887</t>
  </si>
  <si>
    <t>100912792</t>
  </si>
  <si>
    <t>100727766</t>
  </si>
  <si>
    <t>101015499</t>
  </si>
  <si>
    <t>101107830</t>
  </si>
  <si>
    <t>101080228</t>
  </si>
  <si>
    <t>101012797</t>
  </si>
  <si>
    <t>101331409</t>
  </si>
  <si>
    <t>101015465</t>
  </si>
  <si>
    <t>100856508</t>
  </si>
  <si>
    <t>100758954</t>
  </si>
  <si>
    <t>100948244</t>
  </si>
  <si>
    <t>101380538</t>
  </si>
  <si>
    <t>101039431</t>
  </si>
  <si>
    <t>101107621</t>
  </si>
  <si>
    <t>101071936</t>
  </si>
  <si>
    <t>100978870</t>
  </si>
  <si>
    <t>101112619</t>
  </si>
  <si>
    <t>101075765</t>
  </si>
  <si>
    <t>100981834</t>
  </si>
  <si>
    <t>101067495</t>
  </si>
  <si>
    <t>101112881</t>
  </si>
  <si>
    <t>101094236</t>
  </si>
  <si>
    <t>101067353</t>
  </si>
  <si>
    <t>101054518</t>
  </si>
  <si>
    <t>101018782</t>
  </si>
  <si>
    <t>101075320</t>
  </si>
  <si>
    <t>101026964</t>
  </si>
  <si>
    <t>101060235</t>
  </si>
  <si>
    <t>100714155</t>
  </si>
  <si>
    <t>100983590</t>
  </si>
  <si>
    <t>101020490</t>
  </si>
  <si>
    <t>101120423</t>
  </si>
  <si>
    <t>101080482</t>
  </si>
  <si>
    <t>101035543</t>
  </si>
  <si>
    <t>101031141</t>
  </si>
  <si>
    <t>100844014</t>
  </si>
  <si>
    <t>070171760</t>
  </si>
  <si>
    <t>101219508</t>
  </si>
  <si>
    <t>101094225</t>
  </si>
  <si>
    <t>101068169</t>
  </si>
  <si>
    <t>101082445</t>
  </si>
  <si>
    <t>051612942</t>
  </si>
  <si>
    <t>100686542</t>
  </si>
  <si>
    <t>101108466</t>
  </si>
  <si>
    <t>101176662</t>
  </si>
  <si>
    <t>030476400</t>
  </si>
  <si>
    <t>100763904</t>
  </si>
  <si>
    <t>101179182</t>
  </si>
  <si>
    <t>101081553</t>
  </si>
  <si>
    <t>101075933</t>
  </si>
  <si>
    <t>100955898</t>
  </si>
  <si>
    <t>101013412</t>
  </si>
  <si>
    <t>240170724</t>
  </si>
  <si>
    <t>101234536</t>
  </si>
  <si>
    <t>101109430</t>
  </si>
  <si>
    <t>101071889</t>
  </si>
  <si>
    <t>101067171</t>
  </si>
  <si>
    <t>101041978</t>
  </si>
  <si>
    <t>101229835</t>
  </si>
  <si>
    <t>100697053</t>
  </si>
  <si>
    <t>050807667</t>
  </si>
  <si>
    <t>101342648</t>
  </si>
  <si>
    <t>101240252</t>
  </si>
  <si>
    <t>101067960</t>
  </si>
  <si>
    <t>101013403</t>
  </si>
  <si>
    <t>101074692</t>
  </si>
  <si>
    <t>101330262</t>
  </si>
  <si>
    <t>101000934</t>
  </si>
  <si>
    <t>101068546</t>
  </si>
  <si>
    <t>100902845</t>
  </si>
  <si>
    <t>101035798</t>
  </si>
  <si>
    <t>100832183</t>
  </si>
  <si>
    <t>101075696</t>
  </si>
  <si>
    <t>101232569</t>
  </si>
  <si>
    <t>101083375</t>
  </si>
  <si>
    <t>101086303</t>
  </si>
  <si>
    <t>100739735</t>
  </si>
  <si>
    <t>100678023</t>
  </si>
  <si>
    <t>101235023</t>
  </si>
  <si>
    <t>101372299</t>
  </si>
  <si>
    <t>101128341</t>
  </si>
  <si>
    <t>101283183</t>
  </si>
  <si>
    <t>100757813</t>
  </si>
  <si>
    <t>101390034</t>
  </si>
  <si>
    <t>101001585</t>
  </si>
  <si>
    <t>100968139</t>
  </si>
  <si>
    <t>101108222</t>
  </si>
  <si>
    <t>101350645</t>
  </si>
  <si>
    <t>100714246</t>
  </si>
  <si>
    <t>010690556</t>
  </si>
  <si>
    <t>250168344</t>
  </si>
  <si>
    <t>101146197</t>
  </si>
  <si>
    <t>101000310</t>
  </si>
  <si>
    <t>101075154</t>
  </si>
  <si>
    <t>101397420</t>
  </si>
  <si>
    <t>101385336</t>
  </si>
  <si>
    <t>101068714</t>
  </si>
  <si>
    <t>101068244</t>
  </si>
  <si>
    <t>101387469</t>
  </si>
  <si>
    <t>101190296</t>
  </si>
  <si>
    <t>101083978</t>
  </si>
  <si>
    <t>101082156</t>
  </si>
  <si>
    <t>101120751</t>
  </si>
  <si>
    <t>101085702</t>
  </si>
  <si>
    <t>101286050</t>
  </si>
  <si>
    <t>101333474</t>
  </si>
  <si>
    <t>101102254</t>
  </si>
  <si>
    <t>101276051</t>
  </si>
  <si>
    <t>101091928</t>
  </si>
  <si>
    <t>101352752</t>
  </si>
  <si>
    <t>100745691</t>
  </si>
  <si>
    <t>101082288</t>
  </si>
  <si>
    <t>100732516</t>
  </si>
  <si>
    <t>100916937</t>
  </si>
  <si>
    <t>051042251</t>
  </si>
  <si>
    <t>101035704</t>
  </si>
  <si>
    <t>101253799</t>
  </si>
  <si>
    <t>101080333</t>
  </si>
  <si>
    <t>100921586</t>
  </si>
  <si>
    <t>101082386</t>
  </si>
  <si>
    <t>101004736</t>
  </si>
  <si>
    <t>100951532</t>
  </si>
  <si>
    <t>110300546</t>
  </si>
  <si>
    <t>100939738</t>
  </si>
  <si>
    <t>101068230</t>
  </si>
  <si>
    <t>101350922</t>
  </si>
  <si>
    <t>100883341</t>
  </si>
  <si>
    <t>101031086</t>
  </si>
  <si>
    <t>101191878</t>
  </si>
  <si>
    <t>101083876</t>
  </si>
  <si>
    <t>100700748</t>
  </si>
  <si>
    <t>100700863</t>
  </si>
  <si>
    <t>101082046</t>
  </si>
  <si>
    <t>101271144</t>
  </si>
  <si>
    <t>101068348</t>
  </si>
  <si>
    <t>101265600</t>
  </si>
  <si>
    <t>101163312</t>
  </si>
  <si>
    <t>101047909</t>
  </si>
  <si>
    <t>101056512</t>
  </si>
  <si>
    <t>101374315</t>
  </si>
  <si>
    <t>100904981</t>
  </si>
  <si>
    <t>101083733</t>
  </si>
  <si>
    <t>100714204</t>
  </si>
  <si>
    <t>061682330</t>
  </si>
  <si>
    <t>100720918</t>
  </si>
  <si>
    <t>101060798</t>
  </si>
  <si>
    <t>101297995</t>
  </si>
  <si>
    <t>101234444</t>
  </si>
  <si>
    <t>101035164</t>
  </si>
  <si>
    <t>101031076</t>
  </si>
  <si>
    <t>101001603</t>
  </si>
  <si>
    <t>150747831</t>
  </si>
  <si>
    <t>101086371</t>
  </si>
  <si>
    <t>101049555</t>
  </si>
  <si>
    <t>101341378</t>
  </si>
  <si>
    <t>101244140</t>
  </si>
  <si>
    <t>101082368</t>
  </si>
  <si>
    <t>101232371</t>
  </si>
  <si>
    <t>100700224</t>
  </si>
  <si>
    <t>160437293</t>
  </si>
  <si>
    <t>101209701</t>
  </si>
  <si>
    <t>101067053</t>
  </si>
  <si>
    <t>101243768</t>
  </si>
  <si>
    <t>100814441</t>
  </si>
  <si>
    <t>120018595</t>
  </si>
  <si>
    <t>101035246</t>
  </si>
  <si>
    <t>101246153</t>
  </si>
  <si>
    <t>101068540</t>
  </si>
  <si>
    <t>100888859</t>
  </si>
  <si>
    <t>101401288</t>
  </si>
  <si>
    <t>101108656</t>
  </si>
  <si>
    <t>101294929</t>
  </si>
  <si>
    <t>101082157</t>
  </si>
  <si>
    <t>101169367</t>
  </si>
  <si>
    <t>101237899</t>
  </si>
  <si>
    <t>100952185</t>
  </si>
  <si>
    <t>101068509</t>
  </si>
  <si>
    <t>101067109</t>
  </si>
  <si>
    <t>030962949</t>
  </si>
  <si>
    <t>101067474</t>
  </si>
  <si>
    <t>101246065</t>
  </si>
  <si>
    <t>101085121</t>
  </si>
  <si>
    <t>101047437</t>
  </si>
  <si>
    <t>110432167</t>
  </si>
  <si>
    <t>101331933</t>
  </si>
  <si>
    <t>101362450</t>
  </si>
  <si>
    <t>101288926</t>
  </si>
  <si>
    <t>101068432</t>
  </si>
  <si>
    <t>100706059</t>
  </si>
  <si>
    <t>101230857</t>
  </si>
  <si>
    <t>101081518</t>
  </si>
  <si>
    <t>150648095</t>
  </si>
  <si>
    <t>101035305</t>
  </si>
  <si>
    <t>101314454</t>
  </si>
  <si>
    <t>101220475</t>
  </si>
  <si>
    <t>101073851</t>
  </si>
  <si>
    <t>020817730</t>
  </si>
  <si>
    <t>101347200</t>
  </si>
  <si>
    <t>101397369</t>
  </si>
  <si>
    <t>100700379</t>
  </si>
  <si>
    <t>101072726</t>
  </si>
  <si>
    <t>101347103</t>
  </si>
  <si>
    <t>101084092</t>
  </si>
  <si>
    <t>101334864</t>
  </si>
  <si>
    <t>101083291</t>
  </si>
  <si>
    <t>101074747</t>
  </si>
  <si>
    <t>101191732</t>
  </si>
  <si>
    <t>100981135</t>
  </si>
  <si>
    <t>101013657</t>
  </si>
  <si>
    <t>200201815</t>
  </si>
  <si>
    <t>101175972</t>
  </si>
  <si>
    <t>101331334</t>
  </si>
  <si>
    <t>101039304</t>
  </si>
  <si>
    <t>101422502</t>
  </si>
  <si>
    <t>101191524</t>
  </si>
  <si>
    <t>100989215</t>
  </si>
  <si>
    <t>101021248</t>
  </si>
  <si>
    <t>100700631</t>
  </si>
  <si>
    <t>101057327</t>
  </si>
  <si>
    <t>101209835</t>
  </si>
  <si>
    <t>101209018</t>
  </si>
  <si>
    <t>101161607</t>
  </si>
  <si>
    <t>100700831</t>
  </si>
  <si>
    <t>100684851</t>
  </si>
  <si>
    <t>100803260</t>
  </si>
  <si>
    <t>101120420</t>
  </si>
  <si>
    <t>101000944</t>
  </si>
  <si>
    <t>101264547</t>
  </si>
  <si>
    <t>101021878</t>
  </si>
  <si>
    <t>101081816</t>
  </si>
  <si>
    <t>100686362</t>
  </si>
  <si>
    <t>101354675</t>
  </si>
  <si>
    <t>100857583</t>
  </si>
  <si>
    <t>100844510</t>
  </si>
  <si>
    <t>100745257</t>
  </si>
  <si>
    <t>101202700</t>
  </si>
  <si>
    <t>101189495</t>
  </si>
  <si>
    <t>100699765</t>
  </si>
  <si>
    <t>101404915</t>
  </si>
  <si>
    <t>101191614</t>
  </si>
  <si>
    <t>101075537</t>
  </si>
  <si>
    <t>150590179</t>
  </si>
  <si>
    <t>101208352</t>
  </si>
  <si>
    <t>101074975</t>
  </si>
  <si>
    <t>101067185</t>
  </si>
  <si>
    <t>101120200</t>
  </si>
  <si>
    <t>101001928</t>
  </si>
  <si>
    <t>101026120</t>
  </si>
  <si>
    <t>150699384</t>
  </si>
  <si>
    <t>101127905</t>
  </si>
  <si>
    <t>101068225</t>
  </si>
  <si>
    <t>101245176</t>
  </si>
  <si>
    <t>100950111</t>
  </si>
  <si>
    <t>100747096</t>
  </si>
  <si>
    <t>101011427</t>
  </si>
  <si>
    <t>100402752</t>
  </si>
  <si>
    <t>101269335</t>
  </si>
  <si>
    <t>101080614</t>
  </si>
  <si>
    <t>100959234</t>
  </si>
  <si>
    <t>101244213</t>
  </si>
  <si>
    <t>101078577</t>
  </si>
  <si>
    <t>101035865</t>
  </si>
  <si>
    <t>100756519</t>
  </si>
  <si>
    <t>101079784</t>
  </si>
  <si>
    <t>100686343</t>
  </si>
  <si>
    <t>100685810</t>
  </si>
  <si>
    <t>101069751</t>
  </si>
  <si>
    <t>101234422</t>
  </si>
  <si>
    <t>101073989</t>
  </si>
  <si>
    <t>101147846</t>
  </si>
  <si>
    <t>100951596</t>
  </si>
  <si>
    <t>101243970</t>
  </si>
  <si>
    <t>101084168</t>
  </si>
  <si>
    <t>101049490</t>
  </si>
  <si>
    <t>101037691</t>
  </si>
  <si>
    <t>101191052</t>
  </si>
  <si>
    <t>101177321</t>
  </si>
  <si>
    <t>100682325</t>
  </si>
  <si>
    <t>101037743</t>
  </si>
  <si>
    <t>100745984</t>
  </si>
  <si>
    <t>010566915</t>
  </si>
  <si>
    <t>101168039</t>
  </si>
  <si>
    <t>101074790</t>
  </si>
  <si>
    <t>101035716</t>
  </si>
  <si>
    <t>101083496</t>
  </si>
  <si>
    <t>100718375</t>
  </si>
  <si>
    <t>100700604</t>
  </si>
  <si>
    <t>100998145</t>
  </si>
  <si>
    <t>101068705</t>
  </si>
  <si>
    <t>101068011</t>
  </si>
  <si>
    <t>100946665</t>
  </si>
  <si>
    <t>101294178</t>
  </si>
  <si>
    <t>101230740</t>
  </si>
  <si>
    <t>101060135</t>
  </si>
  <si>
    <t>101067847</t>
  </si>
  <si>
    <t>101210466</t>
  </si>
  <si>
    <t>100686323</t>
  </si>
  <si>
    <t>101318944</t>
  </si>
  <si>
    <t>101243626</t>
  </si>
  <si>
    <t>101040128</t>
  </si>
  <si>
    <t>100919397</t>
  </si>
  <si>
    <t>101078492</t>
  </si>
  <si>
    <t>101200550</t>
  </si>
  <si>
    <t>101263370</t>
  </si>
  <si>
    <t>101047212</t>
  </si>
  <si>
    <t>210071614</t>
  </si>
  <si>
    <t>101102166</t>
  </si>
  <si>
    <t>101177147</t>
  </si>
  <si>
    <t>100946546</t>
  </si>
  <si>
    <t>101175861</t>
  </si>
  <si>
    <t>100883174</t>
  </si>
  <si>
    <t>101179118</t>
  </si>
  <si>
    <t>101178228</t>
  </si>
  <si>
    <t>101281756</t>
  </si>
  <si>
    <t>101246338</t>
  </si>
  <si>
    <t>100714255</t>
  </si>
  <si>
    <t>101080351</t>
  </si>
  <si>
    <t>100705563</t>
  </si>
  <si>
    <t>101293527</t>
  </si>
  <si>
    <t>101269928</t>
  </si>
  <si>
    <t>101094163</t>
  </si>
  <si>
    <t>101068377</t>
  </si>
  <si>
    <t>101035272</t>
  </si>
  <si>
    <t>101035067</t>
  </si>
  <si>
    <t>101176452</t>
  </si>
  <si>
    <t>100993082</t>
  </si>
  <si>
    <t>101097079</t>
  </si>
  <si>
    <t>101086609</t>
  </si>
  <si>
    <t>101208283</t>
  </si>
  <si>
    <t>100714514</t>
  </si>
  <si>
    <t>100844172</t>
  </si>
  <si>
    <t>101246316</t>
  </si>
  <si>
    <t>101244410</t>
  </si>
  <si>
    <t>101294262</t>
  </si>
  <si>
    <t>101054367</t>
  </si>
  <si>
    <t>101001605</t>
  </si>
  <si>
    <t>101040862</t>
  </si>
  <si>
    <t>101001241</t>
  </si>
  <si>
    <t>101074818</t>
  </si>
  <si>
    <t>101046091</t>
  </si>
  <si>
    <t>101035628</t>
  </si>
  <si>
    <t>101210356</t>
  </si>
  <si>
    <t>101212499</t>
  </si>
  <si>
    <t>100872793</t>
  </si>
  <si>
    <t>101112695</t>
  </si>
  <si>
    <t>100921566</t>
  </si>
  <si>
    <t>100686559</t>
  </si>
  <si>
    <t>101381328</t>
  </si>
  <si>
    <t>101342627</t>
  </si>
  <si>
    <t>100982287</t>
  </si>
  <si>
    <t>101083677</t>
  </si>
  <si>
    <t>100956029</t>
  </si>
  <si>
    <t>101025906</t>
  </si>
  <si>
    <t>101076061</t>
  </si>
  <si>
    <t>101013655</t>
  </si>
  <si>
    <t>101071917</t>
  </si>
  <si>
    <t>100730036</t>
  </si>
  <si>
    <t>100946557</t>
  </si>
  <si>
    <t>101158963</t>
  </si>
  <si>
    <t>101017363</t>
  </si>
  <si>
    <t>100786417</t>
  </si>
  <si>
    <t>101087182</t>
  </si>
  <si>
    <t>110455213</t>
  </si>
  <si>
    <t>101168548</t>
  </si>
  <si>
    <t>101072145</t>
  </si>
  <si>
    <t>100686361</t>
  </si>
  <si>
    <t>101122659</t>
  </si>
  <si>
    <t>101268713</t>
  </si>
  <si>
    <t>100696950</t>
  </si>
  <si>
    <t>100649246</t>
  </si>
  <si>
    <t>101108360</t>
  </si>
  <si>
    <t>100930007</t>
  </si>
  <si>
    <t>101175891</t>
  </si>
  <si>
    <t>101035949</t>
  </si>
  <si>
    <t>101011672</t>
  </si>
  <si>
    <t>100714710</t>
  </si>
  <si>
    <t>101082015</t>
  </si>
  <si>
    <t>100682425</t>
  </si>
  <si>
    <t>101000080</t>
  </si>
  <si>
    <t>101078849</t>
  </si>
  <si>
    <t>101035119</t>
  </si>
  <si>
    <t>110452059</t>
  </si>
  <si>
    <t>101098407</t>
  </si>
  <si>
    <t>101320679</t>
  </si>
  <si>
    <t>100802935</t>
  </si>
  <si>
    <t>100696539</t>
  </si>
  <si>
    <t>100696536</t>
  </si>
  <si>
    <t>100686366</t>
  </si>
  <si>
    <t>100875491</t>
  </si>
  <si>
    <t>101054310</t>
  </si>
  <si>
    <t>100912998</t>
  </si>
  <si>
    <t>100714234</t>
  </si>
  <si>
    <t>101067760</t>
  </si>
  <si>
    <t>101359612</t>
  </si>
  <si>
    <t>040338265</t>
  </si>
  <si>
    <t>101341798</t>
  </si>
  <si>
    <t>031026393</t>
  </si>
  <si>
    <t>101243988</t>
  </si>
  <si>
    <t>100912993</t>
  </si>
  <si>
    <t>100889002</t>
  </si>
  <si>
    <t>100686480</t>
  </si>
  <si>
    <t>101119907</t>
  </si>
  <si>
    <t>101119883</t>
  </si>
  <si>
    <t>101210149</t>
  </si>
  <si>
    <t>101361973</t>
  </si>
  <si>
    <t>101179397</t>
  </si>
  <si>
    <t>101076182</t>
  </si>
  <si>
    <t>101012669</t>
  </si>
  <si>
    <t>100912774</t>
  </si>
  <si>
    <t>101232325</t>
  </si>
  <si>
    <t>101233446</t>
  </si>
  <si>
    <t>101074840</t>
  </si>
  <si>
    <t>101126490</t>
  </si>
  <si>
    <t>101083551</t>
  </si>
  <si>
    <t>101091812</t>
  </si>
  <si>
    <t>100958894</t>
  </si>
  <si>
    <t>101231198</t>
  </si>
  <si>
    <t>101371393</t>
  </si>
  <si>
    <t>101360744</t>
  </si>
  <si>
    <t>101389078</t>
  </si>
  <si>
    <t>100896357</t>
  </si>
  <si>
    <t>101047130</t>
  </si>
  <si>
    <t>101036531</t>
  </si>
  <si>
    <t>100696956</t>
  </si>
  <si>
    <t>101350233</t>
  </si>
  <si>
    <t>101387850</t>
  </si>
  <si>
    <t>101085088</t>
  </si>
  <si>
    <t>101427235</t>
  </si>
  <si>
    <t>101325668</t>
  </si>
  <si>
    <t>101393713</t>
  </si>
  <si>
    <t>100791205</t>
  </si>
  <si>
    <t>101082064</t>
  </si>
  <si>
    <t>100804208</t>
  </si>
  <si>
    <t>110562754</t>
  </si>
  <si>
    <t>101342765</t>
  </si>
  <si>
    <t>101401204</t>
  </si>
  <si>
    <t>101345402</t>
  </si>
  <si>
    <t>100686254</t>
  </si>
  <si>
    <t>100696244</t>
  </si>
  <si>
    <t>250191520</t>
  </si>
  <si>
    <t>101243982</t>
  </si>
  <si>
    <t>100772992</t>
  </si>
  <si>
    <t>101282337</t>
  </si>
  <si>
    <t>101406836</t>
  </si>
  <si>
    <t>101072387</t>
  </si>
  <si>
    <t>101079925</t>
  </si>
  <si>
    <t>100765187</t>
  </si>
  <si>
    <t>101000491</t>
  </si>
  <si>
    <t>100875365</t>
  </si>
  <si>
    <t>101410666</t>
  </si>
  <si>
    <t>100912892</t>
  </si>
  <si>
    <t>101426188</t>
  </si>
  <si>
    <t>101396645</t>
  </si>
  <si>
    <t>101210428</t>
  </si>
  <si>
    <t>101317421</t>
  </si>
  <si>
    <t>100700570</t>
  </si>
  <si>
    <t>101341757</t>
  </si>
  <si>
    <t>100762445</t>
  </si>
  <si>
    <t>101075301</t>
  </si>
  <si>
    <t>101080287</t>
  </si>
  <si>
    <t>101086317</t>
  </si>
  <si>
    <t>050776916</t>
  </si>
  <si>
    <t>100700862</t>
  </si>
  <si>
    <t>100868981</t>
  </si>
  <si>
    <t>101384403</t>
  </si>
  <si>
    <t>062184710</t>
  </si>
  <si>
    <t>101082994</t>
  </si>
  <si>
    <t>101121706</t>
  </si>
  <si>
    <t>101288120</t>
  </si>
  <si>
    <t>101378712</t>
  </si>
  <si>
    <t>101079818</t>
  </si>
  <si>
    <t>250272044</t>
  </si>
  <si>
    <t>101020594</t>
  </si>
  <si>
    <t>101178053</t>
  </si>
  <si>
    <t>101130108</t>
  </si>
  <si>
    <t>100951231</t>
  </si>
  <si>
    <t>101402226</t>
  </si>
  <si>
    <t>101107047</t>
  </si>
  <si>
    <t>101120424</t>
  </si>
  <si>
    <t>101278832</t>
  </si>
  <si>
    <t>101147919</t>
  </si>
  <si>
    <t>101082186</t>
  </si>
  <si>
    <t>101049617</t>
  </si>
  <si>
    <t>101072026</t>
  </si>
  <si>
    <t>240123897</t>
  </si>
  <si>
    <t>101312095</t>
  </si>
  <si>
    <t>101039767</t>
  </si>
  <si>
    <t>101175731</t>
  </si>
  <si>
    <t>101358883</t>
  </si>
  <si>
    <t>100693756</t>
  </si>
  <si>
    <t>101342285</t>
  </si>
  <si>
    <t>101130061</t>
  </si>
  <si>
    <t>101142062</t>
  </si>
  <si>
    <t>180740661</t>
  </si>
  <si>
    <t>100773391</t>
  </si>
  <si>
    <t>101423989</t>
  </si>
  <si>
    <t>101082061</t>
  </si>
  <si>
    <t>100693755</t>
  </si>
  <si>
    <t>011294020</t>
  </si>
  <si>
    <t>101075889</t>
  </si>
  <si>
    <t>101146056</t>
  </si>
  <si>
    <t>101146529</t>
  </si>
  <si>
    <t>100714154</t>
  </si>
  <si>
    <t>100875430</t>
  </si>
  <si>
    <t>101000775</t>
  </si>
  <si>
    <t>101271975</t>
  </si>
  <si>
    <t>101324492</t>
  </si>
  <si>
    <t>101341072</t>
  </si>
  <si>
    <t>170763612</t>
  </si>
  <si>
    <t>101012293</t>
  </si>
  <si>
    <t>101071524</t>
  </si>
  <si>
    <t>100761159</t>
  </si>
  <si>
    <t>100744936</t>
  </si>
  <si>
    <t>110566898</t>
  </si>
  <si>
    <t>101245017</t>
  </si>
  <si>
    <t>100820872</t>
  </si>
  <si>
    <t>101057621</t>
  </si>
  <si>
    <t>100820768</t>
  </si>
  <si>
    <t>101321175</t>
  </si>
  <si>
    <t>101080244</t>
  </si>
  <si>
    <t>101417419</t>
  </si>
  <si>
    <t>100888927</t>
  </si>
  <si>
    <t>100969693</t>
  </si>
  <si>
    <t>101414403</t>
  </si>
  <si>
    <t>101322798</t>
  </si>
  <si>
    <t>100747097</t>
  </si>
  <si>
    <t>101168181</t>
  </si>
  <si>
    <t>101212687</t>
  </si>
  <si>
    <t>101336336</t>
  </si>
  <si>
    <t>101422493</t>
  </si>
  <si>
    <t>101423236</t>
  </si>
  <si>
    <t>101361192</t>
  </si>
  <si>
    <t>101320191</t>
  </si>
  <si>
    <t>101426815</t>
  </si>
  <si>
    <t>101424067</t>
  </si>
  <si>
    <t>051459553</t>
  </si>
  <si>
    <t>101243885</t>
  </si>
  <si>
    <t>101022338</t>
  </si>
  <si>
    <t>101080105</t>
  </si>
  <si>
    <t>101394914</t>
  </si>
  <si>
    <t>101170169</t>
  </si>
  <si>
    <t>101336698</t>
  </si>
  <si>
    <t>101418779</t>
  </si>
  <si>
    <t>101342628</t>
  </si>
  <si>
    <t>101360732</t>
  </si>
  <si>
    <t>101364785</t>
  </si>
  <si>
    <t>101341642</t>
  </si>
  <si>
    <t>100853136</t>
  </si>
  <si>
    <t>101107017</t>
  </si>
  <si>
    <t>101068190</t>
  </si>
  <si>
    <t>101081496</t>
  </si>
  <si>
    <t>101045453</t>
  </si>
  <si>
    <t>021226369</t>
  </si>
  <si>
    <t>100728292</t>
  </si>
  <si>
    <t>100728827</t>
  </si>
  <si>
    <t>100885173</t>
  </si>
  <si>
    <t>101187854</t>
  </si>
  <si>
    <t>101372337</t>
  </si>
  <si>
    <t>100821608</t>
  </si>
  <si>
    <t>101385975</t>
  </si>
  <si>
    <t>101178140</t>
  </si>
  <si>
    <t>101335889</t>
  </si>
  <si>
    <t>101092093</t>
  </si>
  <si>
    <t>101068478</t>
  </si>
  <si>
    <t>101382963</t>
  </si>
  <si>
    <t>101408872</t>
  </si>
  <si>
    <t>100952024</t>
  </si>
  <si>
    <t>010902752</t>
  </si>
  <si>
    <t>101415484</t>
  </si>
  <si>
    <t>101405773</t>
  </si>
  <si>
    <t>101079969</t>
  </si>
  <si>
    <t>101234480</t>
  </si>
  <si>
    <t>101011361</t>
  </si>
  <si>
    <t>101014161</t>
  </si>
  <si>
    <t>0967434392</t>
  </si>
  <si>
    <t>087785769</t>
  </si>
  <si>
    <t>0967581995</t>
  </si>
  <si>
    <t>0886861665</t>
  </si>
  <si>
    <t>0965032242</t>
  </si>
  <si>
    <t>015431649</t>
  </si>
  <si>
    <t>0966462414</t>
  </si>
  <si>
    <t>0966299493</t>
  </si>
  <si>
    <t>0717598747</t>
  </si>
  <si>
    <t>0978900180</t>
  </si>
  <si>
    <t>0965519575</t>
  </si>
  <si>
    <t>070232074</t>
  </si>
  <si>
    <t>0889882117</t>
  </si>
  <si>
    <t>0975810964</t>
  </si>
  <si>
    <t>0967845621</t>
  </si>
  <si>
    <t>0965400622</t>
  </si>
  <si>
    <t>086903355</t>
  </si>
  <si>
    <t>0974912693</t>
  </si>
  <si>
    <t>0887718241</t>
  </si>
  <si>
    <t>0965938191</t>
  </si>
  <si>
    <t>0962597505</t>
  </si>
  <si>
    <t>0967475872</t>
  </si>
  <si>
    <t>0968091335</t>
  </si>
  <si>
    <t>0883945331</t>
  </si>
  <si>
    <t>0717168547</t>
  </si>
  <si>
    <t>0973023249</t>
  </si>
  <si>
    <t>0968596682</t>
  </si>
  <si>
    <t>0963537643</t>
  </si>
  <si>
    <t>0888287993</t>
  </si>
  <si>
    <t>0885084094</t>
  </si>
  <si>
    <t>0889753575</t>
  </si>
  <si>
    <t>0964608394</t>
  </si>
  <si>
    <t>090748374</t>
  </si>
  <si>
    <t>0973792768</t>
  </si>
  <si>
    <t>0972736120</t>
  </si>
  <si>
    <t>0978583836</t>
  </si>
  <si>
    <t>0964074970</t>
  </si>
  <si>
    <t>0966027787</t>
  </si>
  <si>
    <t>081971554</t>
  </si>
  <si>
    <t>0966868672</t>
  </si>
  <si>
    <t>0965158186</t>
  </si>
  <si>
    <t>0964804149</t>
  </si>
  <si>
    <t>0977895695</t>
  </si>
  <si>
    <t>0978610230</t>
  </si>
  <si>
    <t>016728862</t>
  </si>
  <si>
    <t>0889312571</t>
  </si>
  <si>
    <t>086703219</t>
  </si>
  <si>
    <t>0967437475</t>
  </si>
  <si>
    <t>0962063850</t>
  </si>
  <si>
    <t>016944251</t>
  </si>
  <si>
    <t>0979242921</t>
  </si>
  <si>
    <t>0966273792</t>
  </si>
  <si>
    <t>0718094040</t>
  </si>
  <si>
    <t>0887297898</t>
  </si>
  <si>
    <t>0979880071</t>
  </si>
  <si>
    <t>093423343</t>
  </si>
  <si>
    <t>0967113398</t>
  </si>
  <si>
    <t>0884736379</t>
  </si>
  <si>
    <t>0975204054</t>
  </si>
  <si>
    <t>017243305</t>
  </si>
  <si>
    <t>077969326</t>
  </si>
  <si>
    <t>0888297504</t>
  </si>
  <si>
    <t>0978842004</t>
  </si>
  <si>
    <t>0887761460</t>
  </si>
  <si>
    <t>0973612545</t>
  </si>
  <si>
    <t>0975392436</t>
  </si>
  <si>
    <t>0965068082</t>
  </si>
  <si>
    <t>0966163449</t>
  </si>
  <si>
    <t>0976335737</t>
  </si>
  <si>
    <t>0962378335</t>
  </si>
  <si>
    <t>0962192775</t>
  </si>
  <si>
    <t>0978013262</t>
  </si>
  <si>
    <t>0979537914</t>
  </si>
  <si>
    <t>0714653354</t>
  </si>
  <si>
    <t>0885146745</t>
  </si>
  <si>
    <t>0966622440</t>
  </si>
  <si>
    <t>0965772473</t>
  </si>
  <si>
    <t>069653227</t>
  </si>
  <si>
    <t>0967915587</t>
  </si>
  <si>
    <t>0966998720</t>
  </si>
  <si>
    <t>0978140160</t>
  </si>
  <si>
    <t>0962067056</t>
  </si>
  <si>
    <t>0966259528</t>
  </si>
  <si>
    <t>0974569210</t>
  </si>
  <si>
    <t>0968483566</t>
  </si>
  <si>
    <t>0963880417</t>
  </si>
  <si>
    <t>0964112980</t>
  </si>
  <si>
    <t>0972757855</t>
  </si>
  <si>
    <t>0889635649</t>
  </si>
  <si>
    <t>087419958</t>
  </si>
  <si>
    <t>0969043855</t>
  </si>
  <si>
    <t>0882021332</t>
  </si>
  <si>
    <t>0978075536</t>
  </si>
  <si>
    <t>092510449</t>
  </si>
  <si>
    <t>098341914</t>
  </si>
  <si>
    <t>087474357</t>
  </si>
  <si>
    <t>0885794689</t>
  </si>
  <si>
    <t>0963589871</t>
  </si>
  <si>
    <t>0962211406</t>
  </si>
  <si>
    <t>010295776</t>
  </si>
  <si>
    <t>0887267190</t>
  </si>
  <si>
    <t>0718960050</t>
  </si>
  <si>
    <t>0887737892</t>
  </si>
  <si>
    <t>0972005353</t>
  </si>
  <si>
    <t>0978551450</t>
  </si>
  <si>
    <t>068500707</t>
  </si>
  <si>
    <t>0972102314</t>
  </si>
  <si>
    <t>0979386555</t>
  </si>
  <si>
    <t>0963490944</t>
  </si>
  <si>
    <t>0887693931</t>
  </si>
  <si>
    <t>070431370</t>
  </si>
  <si>
    <t>0976992823</t>
  </si>
  <si>
    <t>0975967780</t>
  </si>
  <si>
    <t>016446899</t>
  </si>
  <si>
    <t>0967872159</t>
  </si>
  <si>
    <t>0972465847</t>
  </si>
  <si>
    <t>0978912702</t>
  </si>
  <si>
    <t>0976984917</t>
  </si>
  <si>
    <t>070252680</t>
  </si>
  <si>
    <t>087982393</t>
  </si>
  <si>
    <t>010627858</t>
  </si>
  <si>
    <t>0974908846</t>
  </si>
  <si>
    <t>0882830080</t>
  </si>
  <si>
    <t>081973005</t>
  </si>
  <si>
    <t>0717417777</t>
  </si>
  <si>
    <t>0967525785</t>
  </si>
  <si>
    <t>0977290272</t>
  </si>
  <si>
    <t>0965218991</t>
  </si>
  <si>
    <t>061854421</t>
  </si>
  <si>
    <t>0977571691</t>
  </si>
  <si>
    <t>0969898614</t>
  </si>
  <si>
    <t>0977679466</t>
  </si>
  <si>
    <t>066386770</t>
  </si>
  <si>
    <t>0975298596</t>
  </si>
  <si>
    <t>060769535</t>
  </si>
  <si>
    <t>0964989699</t>
  </si>
  <si>
    <t>0966904241</t>
  </si>
  <si>
    <t>0716780880</t>
  </si>
  <si>
    <t>086202962</t>
  </si>
  <si>
    <t>016455173</t>
  </si>
  <si>
    <t>081581849</t>
  </si>
  <si>
    <t>016986585</t>
  </si>
  <si>
    <t>078594946</t>
  </si>
  <si>
    <t>011486632</t>
  </si>
  <si>
    <t>015997806</t>
  </si>
  <si>
    <t>0967918199</t>
  </si>
  <si>
    <t>0888905687</t>
  </si>
  <si>
    <t>069213758</t>
  </si>
  <si>
    <t>0966275027</t>
  </si>
  <si>
    <t>0319922130</t>
  </si>
  <si>
    <t>0969800840</t>
  </si>
  <si>
    <t>0967579350</t>
  </si>
  <si>
    <t>093718954</t>
  </si>
  <si>
    <t>0888160560</t>
  </si>
  <si>
    <t>0963175767</t>
  </si>
  <si>
    <t>0965090301</t>
  </si>
  <si>
    <t>0964320317</t>
  </si>
  <si>
    <t>0977636275</t>
  </si>
  <si>
    <t>0976297215</t>
  </si>
  <si>
    <t>0977060867</t>
  </si>
  <si>
    <t>0967778481</t>
  </si>
  <si>
    <t>093750539</t>
  </si>
  <si>
    <t>0976640331</t>
  </si>
  <si>
    <t>0884788450</t>
  </si>
  <si>
    <t>0966221811</t>
  </si>
  <si>
    <t>016980721</t>
  </si>
  <si>
    <t>0889133948</t>
  </si>
  <si>
    <t>0968828078</t>
  </si>
  <si>
    <t>0968346647</t>
  </si>
  <si>
    <t>0889134197</t>
  </si>
  <si>
    <t>017246110</t>
  </si>
  <si>
    <t>0963768706</t>
  </si>
  <si>
    <t>0962154573</t>
  </si>
  <si>
    <t>0887521129</t>
  </si>
  <si>
    <t>0973225016</t>
  </si>
  <si>
    <t>0887784945</t>
  </si>
  <si>
    <t>0978330135</t>
  </si>
  <si>
    <t>0962250401</t>
  </si>
  <si>
    <t>060292232</t>
  </si>
  <si>
    <t>0887265422</t>
  </si>
  <si>
    <t>0967776099</t>
  </si>
  <si>
    <t>069597454</t>
  </si>
  <si>
    <t>0967042646</t>
  </si>
  <si>
    <t>0964762814</t>
  </si>
  <si>
    <t>087977172</t>
  </si>
  <si>
    <t>0976004152</t>
  </si>
  <si>
    <t>0965597504</t>
  </si>
  <si>
    <t>0975339708</t>
  </si>
  <si>
    <t>0712224578</t>
  </si>
  <si>
    <t>0962368959</t>
  </si>
  <si>
    <t>0964266950</t>
  </si>
  <si>
    <t>0975727103</t>
  </si>
  <si>
    <t>010818423</t>
  </si>
  <si>
    <t>069918664</t>
  </si>
  <si>
    <t>0716308735</t>
  </si>
  <si>
    <t>0976096283</t>
  </si>
  <si>
    <t>0979462559</t>
  </si>
  <si>
    <t>0967713761</t>
  </si>
  <si>
    <t>010741488</t>
  </si>
  <si>
    <t>0964068167</t>
  </si>
  <si>
    <t>0718149666</t>
  </si>
  <si>
    <t>086636210</t>
  </si>
  <si>
    <t>0979651321</t>
  </si>
  <si>
    <t>0965190020</t>
  </si>
  <si>
    <t>0885100553</t>
  </si>
  <si>
    <t>0979715410</t>
  </si>
  <si>
    <t>081505840</t>
  </si>
  <si>
    <t>0889298155</t>
  </si>
  <si>
    <t>0976061336</t>
  </si>
  <si>
    <t>0977298012</t>
  </si>
  <si>
    <t>069236876</t>
  </si>
  <si>
    <t>0887737800</t>
  </si>
  <si>
    <t>0974695509</t>
  </si>
  <si>
    <t>093720716</t>
  </si>
  <si>
    <t>0965045543</t>
  </si>
  <si>
    <t>015397741</t>
  </si>
  <si>
    <t>0887737442</t>
  </si>
  <si>
    <t>0964823424</t>
  </si>
  <si>
    <t>099470679</t>
  </si>
  <si>
    <t>0964397877</t>
  </si>
  <si>
    <t>0964665525</t>
  </si>
  <si>
    <t>0978816977</t>
  </si>
  <si>
    <t>0964753411</t>
  </si>
  <si>
    <t>099354192</t>
  </si>
  <si>
    <t>069222351</t>
  </si>
  <si>
    <t>087855762</t>
  </si>
  <si>
    <t>098668721</t>
  </si>
  <si>
    <t>090728133</t>
  </si>
  <si>
    <t>0974990472</t>
  </si>
  <si>
    <t>0884667937</t>
  </si>
  <si>
    <t>0973968389</t>
  </si>
  <si>
    <t>081786853</t>
  </si>
  <si>
    <t>069926656</t>
  </si>
  <si>
    <t>0963274379</t>
  </si>
  <si>
    <t>0977760396</t>
  </si>
  <si>
    <t>070521684</t>
  </si>
  <si>
    <t>0979009057</t>
  </si>
  <si>
    <t>0964389898</t>
  </si>
  <si>
    <t>0977464249</t>
  </si>
  <si>
    <t>0889692232</t>
  </si>
  <si>
    <t>0969877262</t>
  </si>
  <si>
    <t>0963756775</t>
  </si>
  <si>
    <t>0974917198</t>
  </si>
  <si>
    <t>0964990091</t>
  </si>
  <si>
    <t>0967281540</t>
  </si>
  <si>
    <t>099932053</t>
  </si>
  <si>
    <t>0886451131</t>
  </si>
  <si>
    <t>0979349553</t>
  </si>
  <si>
    <t>0969929650</t>
  </si>
  <si>
    <t>0965586978</t>
  </si>
  <si>
    <t>0968629480</t>
  </si>
  <si>
    <t>087475644</t>
  </si>
  <si>
    <t>0962075331</t>
  </si>
  <si>
    <t>0969373296</t>
  </si>
  <si>
    <t>0962370115</t>
  </si>
  <si>
    <t>0964138968</t>
  </si>
  <si>
    <t>085641288</t>
  </si>
  <si>
    <t>0976200467</t>
  </si>
  <si>
    <t>0969483598</t>
  </si>
  <si>
    <t>0975818293</t>
  </si>
  <si>
    <t>0963540246</t>
  </si>
  <si>
    <t>0964556954</t>
  </si>
  <si>
    <t>0886246679</t>
  </si>
  <si>
    <t>0718856414</t>
  </si>
  <si>
    <t>0965680344</t>
  </si>
  <si>
    <t>0888551947</t>
  </si>
  <si>
    <t>098929076</t>
  </si>
  <si>
    <t>081947255</t>
  </si>
  <si>
    <t>086552288</t>
  </si>
  <si>
    <t>0973945158</t>
  </si>
  <si>
    <t>068812878</t>
  </si>
  <si>
    <t>0976544929</t>
  </si>
  <si>
    <t>070707873</t>
  </si>
  <si>
    <t>085467878</t>
  </si>
  <si>
    <t>0964629902</t>
  </si>
  <si>
    <t>0888165433</t>
  </si>
  <si>
    <t>0889054658</t>
  </si>
  <si>
    <t>0969466740</t>
  </si>
  <si>
    <t>0967942338</t>
  </si>
  <si>
    <t>081349884</t>
  </si>
  <si>
    <t>0882830030</t>
  </si>
  <si>
    <t>0968776769</t>
  </si>
  <si>
    <t>070222434</t>
  </si>
  <si>
    <t>090448932</t>
  </si>
  <si>
    <t>0882343923</t>
  </si>
  <si>
    <t>017801780</t>
  </si>
  <si>
    <t>016369122</t>
  </si>
  <si>
    <t>0884784145</t>
  </si>
  <si>
    <t>0888365559</t>
  </si>
  <si>
    <t>0973326255</t>
  </si>
  <si>
    <t>0967265900</t>
  </si>
  <si>
    <t>0965001502</t>
  </si>
  <si>
    <t>0887310241</t>
  </si>
  <si>
    <t>0884918890</t>
  </si>
  <si>
    <t>081617365</t>
  </si>
  <si>
    <t>0973787607</t>
  </si>
  <si>
    <t>0884199290</t>
  </si>
  <si>
    <t>0977070200</t>
  </si>
  <si>
    <t>086246138</t>
  </si>
  <si>
    <t>0966365206</t>
  </si>
  <si>
    <t>0889454880</t>
  </si>
  <si>
    <t>0962661441</t>
  </si>
  <si>
    <t>0889610040</t>
  </si>
  <si>
    <t>0975785677</t>
  </si>
  <si>
    <t>0979193350</t>
  </si>
  <si>
    <t>077714909</t>
  </si>
  <si>
    <t>0968198249</t>
  </si>
  <si>
    <t>0882830206</t>
  </si>
  <si>
    <t>0974682778</t>
  </si>
  <si>
    <t>0965047874</t>
  </si>
  <si>
    <t>081839298</t>
  </si>
  <si>
    <t>015224626</t>
  </si>
  <si>
    <t>092389557</t>
  </si>
  <si>
    <t>0964655096</t>
  </si>
  <si>
    <t>0977689836</t>
  </si>
  <si>
    <t>0969906616</t>
  </si>
  <si>
    <t>0976652117</t>
  </si>
  <si>
    <t>0967277331</t>
  </si>
  <si>
    <t>0977257547</t>
  </si>
  <si>
    <t>093764562</t>
  </si>
  <si>
    <t>0976024261</t>
  </si>
  <si>
    <t>0963508819</t>
  </si>
  <si>
    <t>068339899</t>
  </si>
  <si>
    <t>0976016849</t>
  </si>
  <si>
    <t>087459207</t>
  </si>
  <si>
    <t>081844911</t>
  </si>
  <si>
    <t>0972966160</t>
  </si>
  <si>
    <t>068620985</t>
  </si>
  <si>
    <t>0967855897</t>
  </si>
  <si>
    <t>0886910884</t>
  </si>
  <si>
    <t>0884736179</t>
  </si>
  <si>
    <t>087971046</t>
  </si>
  <si>
    <t>010302288</t>
  </si>
  <si>
    <t>087278984</t>
  </si>
  <si>
    <t>0968594741</t>
  </si>
  <si>
    <t>0977617969</t>
  </si>
  <si>
    <t>0883852630</t>
  </si>
  <si>
    <t>060607881</t>
  </si>
  <si>
    <t>060686989</t>
  </si>
  <si>
    <t>0977148036</t>
  </si>
  <si>
    <t>098718970</t>
  </si>
  <si>
    <t>0718668715</t>
  </si>
  <si>
    <t>0963953556</t>
  </si>
  <si>
    <t>016527479</t>
  </si>
  <si>
    <t>061484678</t>
  </si>
  <si>
    <t>0969430006</t>
  </si>
  <si>
    <t>0713647397</t>
  </si>
  <si>
    <t>0972267877</t>
  </si>
  <si>
    <t>0969263344</t>
  </si>
  <si>
    <t>0974267122</t>
  </si>
  <si>
    <t>0963105278</t>
  </si>
  <si>
    <t>0964173528</t>
  </si>
  <si>
    <t>0977608652</t>
  </si>
  <si>
    <t>081561240</t>
  </si>
  <si>
    <t>0888721728</t>
  </si>
  <si>
    <t>0967204759</t>
  </si>
  <si>
    <t>0975861386</t>
  </si>
  <si>
    <t>0975412112</t>
  </si>
  <si>
    <t>0882573782</t>
  </si>
  <si>
    <t>0976453271</t>
  </si>
  <si>
    <t>0883539410</t>
  </si>
  <si>
    <t>0888024406</t>
  </si>
  <si>
    <t>0978360493</t>
  </si>
  <si>
    <t>090764509</t>
  </si>
  <si>
    <t>0718688741</t>
  </si>
  <si>
    <t>0885911097</t>
  </si>
  <si>
    <t>081413376</t>
  </si>
  <si>
    <t>0966479238</t>
  </si>
  <si>
    <t>0977583707</t>
  </si>
  <si>
    <t>0967587081</t>
  </si>
  <si>
    <t>0969277985</t>
  </si>
  <si>
    <t>0964896189</t>
  </si>
  <si>
    <t>093520626</t>
  </si>
  <si>
    <t>0968357481</t>
  </si>
  <si>
    <t>0888387252</t>
  </si>
  <si>
    <t>0712177747</t>
  </si>
  <si>
    <t>067500960</t>
  </si>
  <si>
    <t>0884886774</t>
  </si>
  <si>
    <t>0882611808</t>
  </si>
  <si>
    <t>093596349</t>
  </si>
  <si>
    <t>0977870831</t>
  </si>
  <si>
    <t>090696307</t>
  </si>
  <si>
    <t>0968317472</t>
  </si>
  <si>
    <t>069838507</t>
  </si>
  <si>
    <t>0885760476</t>
  </si>
  <si>
    <t>090642054</t>
  </si>
  <si>
    <t>0976284134</t>
  </si>
  <si>
    <t>0978245694</t>
  </si>
  <si>
    <t>067487667</t>
  </si>
  <si>
    <t>0887921612</t>
  </si>
  <si>
    <t>089398792</t>
  </si>
  <si>
    <t>0974972442</t>
  </si>
  <si>
    <t>0969319626</t>
  </si>
  <si>
    <t>010709932</t>
  </si>
  <si>
    <t>0976126225</t>
  </si>
  <si>
    <t>0972121287</t>
  </si>
  <si>
    <t>093596400</t>
  </si>
  <si>
    <t>0976929585</t>
  </si>
  <si>
    <t>0965213176</t>
  </si>
  <si>
    <t>0976963247</t>
  </si>
  <si>
    <t>0968768986</t>
  </si>
  <si>
    <t>0888730097</t>
  </si>
  <si>
    <t>0976053020</t>
  </si>
  <si>
    <t>0966636892</t>
  </si>
  <si>
    <t>0975268633</t>
  </si>
  <si>
    <t>0887310444</t>
  </si>
  <si>
    <t>0963209369</t>
  </si>
  <si>
    <t>0974990854</t>
  </si>
  <si>
    <t>0974682678</t>
  </si>
  <si>
    <t>0884846707</t>
  </si>
  <si>
    <t>015667801</t>
  </si>
  <si>
    <t>0962408367</t>
  </si>
  <si>
    <t>0976563651</t>
  </si>
  <si>
    <t>068389505</t>
  </si>
  <si>
    <t>0978064938</t>
  </si>
  <si>
    <t>081707211</t>
  </si>
  <si>
    <t>0969577617</t>
  </si>
  <si>
    <t>0969804257</t>
  </si>
  <si>
    <t>0974821870</t>
  </si>
  <si>
    <t>0972554014</t>
  </si>
  <si>
    <t>010757823</t>
  </si>
  <si>
    <t>0974724527</t>
  </si>
  <si>
    <t>0976659348</t>
  </si>
  <si>
    <t>0883097204</t>
  </si>
  <si>
    <t>0965034336</t>
  </si>
  <si>
    <t>0964104449</t>
  </si>
  <si>
    <t>0977873949</t>
  </si>
  <si>
    <t>0887736064</t>
  </si>
  <si>
    <t>0888164116</t>
  </si>
  <si>
    <t>0974415292</t>
  </si>
  <si>
    <t>0975727346</t>
  </si>
  <si>
    <t>0974319457</t>
  </si>
  <si>
    <t>0967501992</t>
  </si>
  <si>
    <t>0977820363</t>
  </si>
  <si>
    <t>0978344006</t>
  </si>
  <si>
    <t>061947422</t>
  </si>
  <si>
    <t>0884195744</t>
  </si>
  <si>
    <t>0883440575</t>
  </si>
  <si>
    <t>0887271596</t>
  </si>
  <si>
    <t>0974754969</t>
  </si>
  <si>
    <t>0886376151</t>
  </si>
  <si>
    <t>086783990</t>
  </si>
  <si>
    <t>087407649</t>
  </si>
  <si>
    <t>015860724</t>
  </si>
  <si>
    <t>0888811145</t>
  </si>
  <si>
    <t>0964657901</t>
  </si>
  <si>
    <t>010903594</t>
  </si>
  <si>
    <t>0883782186</t>
  </si>
  <si>
    <t>0964384438</t>
  </si>
  <si>
    <t>070492697</t>
  </si>
  <si>
    <t>0962198060</t>
  </si>
  <si>
    <t>0885711313</t>
  </si>
  <si>
    <t>089895564</t>
  </si>
  <si>
    <t>0887644735</t>
  </si>
  <si>
    <t>0889752709</t>
  </si>
  <si>
    <t>0962491627</t>
  </si>
  <si>
    <t>0963103105</t>
  </si>
  <si>
    <t>0977057745</t>
  </si>
  <si>
    <t>0886514099</t>
  </si>
  <si>
    <t>0889516686</t>
  </si>
  <si>
    <t>0963793952</t>
  </si>
  <si>
    <t>086767880</t>
  </si>
  <si>
    <t>0976997413</t>
  </si>
  <si>
    <t>0964050463</t>
  </si>
  <si>
    <t>069571858</t>
  </si>
  <si>
    <t>0885775105</t>
  </si>
  <si>
    <t>0889559389</t>
  </si>
  <si>
    <t>068224210</t>
  </si>
  <si>
    <t>010381033</t>
  </si>
  <si>
    <t>0976196097</t>
  </si>
  <si>
    <t>0978983644</t>
  </si>
  <si>
    <t>011684654</t>
  </si>
  <si>
    <t>081795857</t>
  </si>
  <si>
    <t>0976715303</t>
  </si>
  <si>
    <t>066609639</t>
  </si>
  <si>
    <t>067447384</t>
  </si>
  <si>
    <t>0888709272</t>
  </si>
  <si>
    <t>0962897873</t>
  </si>
  <si>
    <t>0977177502</t>
  </si>
  <si>
    <t>0884818295</t>
  </si>
  <si>
    <t>0962126083</t>
  </si>
  <si>
    <t>0889601569</t>
  </si>
  <si>
    <t>0882838973</t>
  </si>
  <si>
    <t>0962596410</t>
  </si>
  <si>
    <t>0969569407</t>
  </si>
  <si>
    <t>0979713828</t>
  </si>
  <si>
    <t>0975951565</t>
  </si>
  <si>
    <t>0716637755</t>
  </si>
  <si>
    <t>0883842674</t>
  </si>
  <si>
    <t>0964762650</t>
  </si>
  <si>
    <t>0977618520</t>
  </si>
  <si>
    <t>095506578</t>
  </si>
  <si>
    <t>0718622722</t>
  </si>
  <si>
    <t>068479192</t>
  </si>
  <si>
    <t>0882367186</t>
  </si>
  <si>
    <t>0975412630</t>
  </si>
  <si>
    <t>0978018321</t>
  </si>
  <si>
    <t>0978191594</t>
  </si>
  <si>
    <t>098557074</t>
  </si>
  <si>
    <t>0888142315</t>
  </si>
  <si>
    <t>016238545</t>
  </si>
  <si>
    <t>0977281643</t>
  </si>
  <si>
    <t>0882829298</t>
  </si>
  <si>
    <t>067394967</t>
  </si>
  <si>
    <t>015971329</t>
  </si>
  <si>
    <t>0969432317</t>
  </si>
  <si>
    <t>0718690325</t>
  </si>
  <si>
    <t>0979557647</t>
  </si>
  <si>
    <t>0979945115</t>
  </si>
  <si>
    <t>0969475257</t>
  </si>
  <si>
    <t>0968025091</t>
  </si>
  <si>
    <t>0973467213</t>
  </si>
  <si>
    <t>095405024</t>
  </si>
  <si>
    <t>0888169012</t>
  </si>
  <si>
    <t>0968463819</t>
  </si>
  <si>
    <t>092954809</t>
  </si>
  <si>
    <t>015212057</t>
  </si>
  <si>
    <t>0964463982</t>
  </si>
  <si>
    <t>0975185839</t>
  </si>
  <si>
    <t>069355645</t>
  </si>
  <si>
    <t>0889743982</t>
  </si>
  <si>
    <t>0973990935</t>
  </si>
  <si>
    <t>0887279516</t>
  </si>
  <si>
    <t>0962925063</t>
  </si>
  <si>
    <t>0969860080</t>
  </si>
  <si>
    <t>010297165</t>
  </si>
  <si>
    <t>086847367</t>
  </si>
  <si>
    <t>0964540311</t>
  </si>
  <si>
    <t>016463552</t>
  </si>
  <si>
    <t>0965587585</t>
  </si>
  <si>
    <t>0978335884</t>
  </si>
  <si>
    <t>0889221523</t>
  </si>
  <si>
    <t>0968128244</t>
  </si>
  <si>
    <t>0972485745</t>
  </si>
  <si>
    <t>0962226909</t>
  </si>
  <si>
    <t>0978427796</t>
  </si>
  <si>
    <t>0969625098</t>
  </si>
  <si>
    <t>093476356</t>
  </si>
  <si>
    <t>090646968</t>
  </si>
  <si>
    <t>0965761855</t>
  </si>
  <si>
    <t>0882627633</t>
  </si>
  <si>
    <t>0884308575</t>
  </si>
  <si>
    <t>086719010</t>
  </si>
  <si>
    <t>0963290093</t>
  </si>
  <si>
    <t>0978897628</t>
  </si>
  <si>
    <t>0974437919</t>
  </si>
  <si>
    <t>087249228</t>
  </si>
  <si>
    <t>0965422205</t>
  </si>
  <si>
    <t>0882927909</t>
  </si>
  <si>
    <t>015764547</t>
  </si>
  <si>
    <t>0888725402</t>
  </si>
  <si>
    <t>066260021</t>
  </si>
  <si>
    <t>0883029902</t>
  </si>
  <si>
    <t>0974907454</t>
  </si>
  <si>
    <t>0972569603</t>
  </si>
  <si>
    <t>0963279328</t>
  </si>
  <si>
    <t>0962425223</t>
  </si>
  <si>
    <t>0966598624</t>
  </si>
  <si>
    <t>0975435397</t>
  </si>
  <si>
    <t>0967730736</t>
  </si>
  <si>
    <t>0886127068</t>
  </si>
  <si>
    <t>0973143482</t>
  </si>
  <si>
    <t>0975206130</t>
  </si>
  <si>
    <t>0963287522</t>
  </si>
  <si>
    <t>0718277130</t>
  </si>
  <si>
    <t>0976138496</t>
  </si>
  <si>
    <t>0978657152</t>
  </si>
  <si>
    <t>081567029</t>
  </si>
  <si>
    <t>0886773400</t>
  </si>
  <si>
    <t>0975506396</t>
  </si>
  <si>
    <t>015471002</t>
  </si>
  <si>
    <t>0977259447</t>
  </si>
  <si>
    <t>077683430</t>
  </si>
  <si>
    <t>0974317817</t>
  </si>
  <si>
    <t>0885875466</t>
  </si>
  <si>
    <t>0965754239</t>
  </si>
  <si>
    <t>0963310713</t>
  </si>
  <si>
    <t>0976387671</t>
  </si>
  <si>
    <t>0978843725</t>
  </si>
  <si>
    <t>0963657279</t>
  </si>
  <si>
    <t>0963739030</t>
  </si>
  <si>
    <t>015898656</t>
  </si>
  <si>
    <t>095268838</t>
  </si>
  <si>
    <t>0312444965</t>
  </si>
  <si>
    <t>016851442</t>
  </si>
  <si>
    <t>0889545048</t>
  </si>
  <si>
    <t>0975055925</t>
  </si>
  <si>
    <t>0966181490</t>
  </si>
  <si>
    <t>0962409057</t>
  </si>
  <si>
    <t>0968987617</t>
  </si>
  <si>
    <t>098454576</t>
  </si>
  <si>
    <t>0967669580</t>
  </si>
  <si>
    <t>0966391764</t>
  </si>
  <si>
    <t>0969932966</t>
  </si>
  <si>
    <t>0975196099</t>
  </si>
  <si>
    <t>0967369136</t>
  </si>
  <si>
    <t>0978649373</t>
  </si>
  <si>
    <t>099563512</t>
  </si>
  <si>
    <t>067483402</t>
  </si>
  <si>
    <t>0968624940</t>
  </si>
  <si>
    <t>0887171722</t>
  </si>
  <si>
    <t>0966023690</t>
  </si>
  <si>
    <t>0965336540</t>
  </si>
  <si>
    <t>0886717319</t>
  </si>
  <si>
    <t>0965391918</t>
  </si>
  <si>
    <t>016423048</t>
  </si>
  <si>
    <t>0962000815</t>
  </si>
  <si>
    <t>0969338930</t>
  </si>
  <si>
    <t>0979492286</t>
  </si>
  <si>
    <t>0979472252</t>
  </si>
  <si>
    <t>070627572</t>
  </si>
  <si>
    <t>0316411133</t>
  </si>
  <si>
    <t>0974767042</t>
  </si>
  <si>
    <t>0974572894</t>
  </si>
  <si>
    <t>016304847</t>
  </si>
  <si>
    <t>0965872819</t>
  </si>
  <si>
    <t>0888740951</t>
  </si>
  <si>
    <t>090252235</t>
  </si>
  <si>
    <t>0964033332</t>
  </si>
  <si>
    <t>0886978915</t>
  </si>
  <si>
    <t>0962515707</t>
  </si>
  <si>
    <t>0967531227</t>
  </si>
  <si>
    <t>016656298</t>
  </si>
  <si>
    <t>0973664964</t>
  </si>
  <si>
    <t>0978451048</t>
  </si>
  <si>
    <t>087582146</t>
  </si>
  <si>
    <t>0967280731</t>
  </si>
  <si>
    <t>0883780272</t>
  </si>
  <si>
    <t>0963522436</t>
  </si>
  <si>
    <t>0882723499</t>
  </si>
  <si>
    <t>0966433778</t>
  </si>
  <si>
    <t>061839884</t>
  </si>
  <si>
    <t>0963757844</t>
  </si>
  <si>
    <t>015606002</t>
  </si>
  <si>
    <t>0714235967</t>
  </si>
  <si>
    <t>087974516</t>
  </si>
  <si>
    <t>070559701</t>
  </si>
  <si>
    <t>015556195</t>
  </si>
  <si>
    <t>0975164132</t>
  </si>
  <si>
    <t>0963409108</t>
  </si>
  <si>
    <t>089919622</t>
  </si>
  <si>
    <t>0963645106</t>
  </si>
  <si>
    <t>068461688</t>
  </si>
  <si>
    <t>070864196</t>
  </si>
  <si>
    <t>093886412</t>
  </si>
  <si>
    <t>0889538118</t>
  </si>
  <si>
    <t>093268369</t>
  </si>
  <si>
    <t>0886373796</t>
  </si>
  <si>
    <t>081824712</t>
  </si>
  <si>
    <t>0974754460</t>
  </si>
  <si>
    <t>0972203148</t>
  </si>
  <si>
    <t>0887179330</t>
  </si>
  <si>
    <t>0882248015</t>
  </si>
  <si>
    <t>098688274</t>
  </si>
  <si>
    <t>0886168871</t>
  </si>
  <si>
    <t>077770056</t>
  </si>
  <si>
    <t>0968943647</t>
  </si>
  <si>
    <t>0718309152</t>
  </si>
  <si>
    <t>0964998352</t>
  </si>
  <si>
    <t>0967472355</t>
  </si>
  <si>
    <t>070404002</t>
  </si>
  <si>
    <t>0976645001</t>
  </si>
  <si>
    <t>0963298567</t>
  </si>
  <si>
    <t>0889962840</t>
  </si>
  <si>
    <t>0977894458</t>
  </si>
  <si>
    <t>0963745199</t>
  </si>
  <si>
    <t>0889046818</t>
  </si>
  <si>
    <t>0888751194</t>
  </si>
  <si>
    <t>0967425878</t>
  </si>
  <si>
    <t>0978046869</t>
  </si>
  <si>
    <t>0885681158</t>
  </si>
  <si>
    <t>0888984057</t>
  </si>
  <si>
    <t>0975783905</t>
  </si>
  <si>
    <t>015618001</t>
  </si>
  <si>
    <t>0965683413</t>
  </si>
  <si>
    <t>0979379704</t>
  </si>
  <si>
    <t>0972387027</t>
  </si>
  <si>
    <t>0967130054</t>
  </si>
  <si>
    <t>0886216400</t>
  </si>
  <si>
    <t>0974909250</t>
  </si>
  <si>
    <t>099381214</t>
  </si>
  <si>
    <t>087464822</t>
  </si>
  <si>
    <t>0965144006</t>
  </si>
  <si>
    <t>010536397</t>
  </si>
  <si>
    <t>0977561577</t>
  </si>
  <si>
    <t>0967539609</t>
  </si>
  <si>
    <t>0972719053</t>
  </si>
  <si>
    <t>0975054358</t>
  </si>
  <si>
    <t>087266531</t>
  </si>
  <si>
    <t>069707701</t>
  </si>
  <si>
    <t>0885800979</t>
  </si>
  <si>
    <t>068986168</t>
  </si>
  <si>
    <t>0974884827</t>
  </si>
  <si>
    <t>0975203105</t>
  </si>
  <si>
    <t>0979257774</t>
  </si>
  <si>
    <t>0964655419</t>
  </si>
  <si>
    <t>0978058660</t>
  </si>
  <si>
    <t>0975796686</t>
  </si>
  <si>
    <t>0889663743</t>
  </si>
  <si>
    <t>0975797309</t>
  </si>
  <si>
    <t>បានបញ្ចប់ត្រឹមលេខរៀងទី 739 ឈ្មោះ ស៊ុម ណាវី
 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</si>
  <si>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088 607 2750</t>
  </si>
  <si>
    <t>097 753 3059</t>
  </si>
  <si>
    <t>088 607 2047</t>
  </si>
  <si>
    <t>088 889 9310</t>
  </si>
  <si>
    <t>060 588 465</t>
  </si>
  <si>
    <t>093 867 3632</t>
  </si>
  <si>
    <t>098 936 166</t>
  </si>
  <si>
    <t>098 255 025</t>
  </si>
  <si>
    <t>016 671 414</t>
  </si>
  <si>
    <t>097 397 0793</t>
  </si>
  <si>
    <t>068 998 745</t>
  </si>
  <si>
    <t>097 996 8876</t>
  </si>
  <si>
    <t>087 478 883</t>
  </si>
  <si>
    <t>096 661 1657</t>
  </si>
  <si>
    <t>088 530 3948</t>
  </si>
  <si>
    <t>097 212 3233</t>
  </si>
  <si>
    <t>088 760 2839</t>
  </si>
  <si>
    <t>015 564 662</t>
  </si>
  <si>
    <t>088 760 3121</t>
  </si>
  <si>
    <t>096 833 4560</t>
  </si>
  <si>
    <t>081 260 256</t>
  </si>
  <si>
    <t>088 613 3496</t>
  </si>
  <si>
    <t>088 754 7574</t>
  </si>
  <si>
    <t>088 400 4177</t>
  </si>
  <si>
    <t>088 385 7565</t>
  </si>
  <si>
    <t>088 810 6112</t>
  </si>
  <si>
    <t>088 575 9539</t>
  </si>
  <si>
    <t>088 568 4851</t>
  </si>
  <si>
    <t>097 598 2793</t>
  </si>
  <si>
    <t>096 751 1202</t>
  </si>
  <si>
    <t>096 660 8442</t>
  </si>
  <si>
    <t>093 995 293</t>
  </si>
  <si>
    <t>ភឺន ស្រីល័ក្ខ</t>
  </si>
  <si>
    <t>087 438 745</t>
  </si>
  <si>
    <t>096 982 8511</t>
  </si>
  <si>
    <t>097 622 8480</t>
  </si>
  <si>
    <t>081 265 537</t>
  </si>
  <si>
    <t>016 276 245</t>
  </si>
  <si>
    <t>060 838 402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</si>
  <si>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</si>
  <si>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</si>
  <si>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</si>
  <si>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</si>
  <si>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</si>
  <si>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</si>
  <si>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</si>
  <si>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</si>
  <si>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</si>
  <si>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</si>
  <si>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</si>
  <si>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</si>
  <si>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</si>
  <si>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</si>
  <si>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</si>
  <si>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</si>
  <si>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</si>
  <si>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</si>
  <si>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</si>
  <si>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</si>
  <si>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</si>
  <si>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</si>
  <si>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</si>
  <si>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</si>
  <si>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</si>
  <si>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</si>
  <si>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</si>
  <si>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</si>
  <si>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</si>
  <si>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</si>
  <si>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</si>
  <si>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</si>
  <si>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</si>
  <si>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090673473</t>
  </si>
  <si>
    <t>0886072750</t>
  </si>
  <si>
    <t>0977533059</t>
  </si>
  <si>
    <t>0886072047</t>
  </si>
  <si>
    <t>0888899310</t>
  </si>
  <si>
    <t>060588465</t>
  </si>
  <si>
    <t>0938673632</t>
  </si>
  <si>
    <t>098936166</t>
  </si>
  <si>
    <t>098255025</t>
  </si>
  <si>
    <t>016671414</t>
  </si>
  <si>
    <t>0973970793</t>
  </si>
  <si>
    <t>068998745</t>
  </si>
  <si>
    <t>0979968876</t>
  </si>
  <si>
    <t>087478883</t>
  </si>
  <si>
    <t>0966611657</t>
  </si>
  <si>
    <t>0885303948</t>
  </si>
  <si>
    <t>0972123233</t>
  </si>
  <si>
    <t>0887602839</t>
  </si>
  <si>
    <t>015564662</t>
  </si>
  <si>
    <t>0887603121</t>
  </si>
  <si>
    <t>0968334560</t>
  </si>
  <si>
    <t>081260256</t>
  </si>
  <si>
    <t>0886133496</t>
  </si>
  <si>
    <t>0887547574</t>
  </si>
  <si>
    <t>0884004177</t>
  </si>
  <si>
    <t>0883857565</t>
  </si>
  <si>
    <t>0888106112</t>
  </si>
  <si>
    <t>0885759539</t>
  </si>
  <si>
    <t>0885684851</t>
  </si>
  <si>
    <t>0975982793</t>
  </si>
  <si>
    <t>0967511202</t>
  </si>
  <si>
    <t>0966608442</t>
  </si>
  <si>
    <t>093995293</t>
  </si>
  <si>
    <t>087438745</t>
  </si>
  <si>
    <t>0969828511</t>
  </si>
  <si>
    <t>0976228480</t>
  </si>
  <si>
    <t>081265537</t>
  </si>
  <si>
    <t>016276245</t>
  </si>
  <si>
    <t>060838402</t>
  </si>
  <si>
    <t>101084378</t>
  </si>
  <si>
    <t>100994931</t>
  </si>
  <si>
    <t>101432497</t>
  </si>
  <si>
    <t>100761329</t>
  </si>
  <si>
    <t>101372336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</si>
  <si>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</si>
  <si>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</si>
  <si>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</si>
  <si>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</si>
  <si>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</si>
  <si>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</si>
  <si>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</si>
  <si>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739 ឈ្មោះ ស៊ុម ណាវី (ស្រីចំនួន 622 នាក់) ក្នុងនោះ
- ទទួលបានប្រាក់ឧបត្ថម្ភចំនួន   737 នាក់ (ស្រី  620 នាក់)
- មិនទទួលបានប្រាក់ឧបត្ថម្ភចំនួន   2 នាក់ (ស្រី 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</si>
  <si>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</t>
    </r>
    <r>
      <rPr>
        <sz val="11"/>
        <rFont val="Khmer OS Moul Light"/>
      </rPr>
      <t xml:space="preserve"> សកម្មភាពអាជីវកម្ម  ដេរស្បែកជើង</t>
    </r>
    <r>
      <rPr>
        <sz val="11"/>
        <color rgb="FF000000"/>
        <rFont val="Khmer OS Moul Light"/>
      </rPr>
      <t xml:space="preserve">
អាសយដ្ឋាន  ភូមិ ធ្នង់រលើង សង្កាត់ លាយបូរ ស្រុក ត្រាំកក់ ខេត្ត តាកែវ </t>
    </r>
  </si>
  <si>
    <t>រយៈពេលព្យួរកិច្ចសន្យាការងារ ១០ថ្ងៃ ចាប់ពីថ្ងៃទី១១ ខែតុលា ឆ្នាំ២០២១ ដល់ថ្ងៃទី២០ ខែតុលា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</si>
</sst>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26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oul Light"/>
    </font>
    <font>
      <sz val="11"/>
      <name val="Khmer OS Mou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16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2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22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49" fontId="22" fillId="0" borderId="17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49" fontId="22" fillId="0" borderId="1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7"/>
  <sheetViews>
    <sheetView topLeftCell="A727" workbookViewId="0">
      <selection activeCell="M732" sqref="M732"/>
    </sheetView>
  </sheetViews>
  <sheetFormatPr defaultRowHeight="23.25"/>
  <cols>
    <col min="1" max="1" width="6" customWidth="1"/>
    <col min="2" max="2" width="16" customWidth="1"/>
    <col min="3" max="3" width="4" customWidth="1"/>
    <col min="4" max="4" width="12" customWidth="1"/>
    <col min="5" max="5" width="16.125" customWidth="1"/>
    <col min="6" max="6" width="23" style="1" customWidth="1"/>
    <col min="7" max="8" width="17" style="1" customWidth="1"/>
    <col min="9" max="9" width="17.75" customWidth="1"/>
  </cols>
  <sheetData>
    <row r="1" spans="1:9" ht="121.5" customHeight="1">
      <c r="A1" s="69" t="s">
        <v>0</v>
      </c>
      <c r="B1" s="70"/>
      <c r="C1" s="70"/>
      <c r="D1" s="70"/>
      <c r="E1" s="70"/>
      <c r="F1" s="70"/>
      <c r="G1" s="70"/>
      <c r="H1" s="70"/>
      <c r="I1" s="70"/>
    </row>
    <row r="2" spans="1:9" ht="69.9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57.95" customHeight="1">
      <c r="A3" s="3">
        <v>1</v>
      </c>
      <c r="B3" s="3" t="s">
        <v>10</v>
      </c>
      <c r="C3" s="3" t="s">
        <v>11</v>
      </c>
      <c r="D3" s="3" t="s">
        <v>12</v>
      </c>
      <c r="E3" s="6" t="s">
        <v>2188</v>
      </c>
      <c r="F3" s="5" t="s">
        <v>13</v>
      </c>
      <c r="G3" s="3" t="s">
        <v>2243</v>
      </c>
      <c r="H3" s="3" t="s">
        <v>2974</v>
      </c>
      <c r="I3" s="3"/>
    </row>
    <row r="4" spans="1:9" ht="57.95" customHeight="1">
      <c r="A4" s="3">
        <v>2</v>
      </c>
      <c r="B4" s="3" t="s">
        <v>14</v>
      </c>
      <c r="C4" s="3" t="s">
        <v>11</v>
      </c>
      <c r="D4" s="3" t="s">
        <v>15</v>
      </c>
      <c r="E4" s="6" t="s">
        <v>2188</v>
      </c>
      <c r="F4" s="5" t="s">
        <v>16</v>
      </c>
      <c r="G4" s="3" t="s">
        <v>2244</v>
      </c>
      <c r="H4" s="3" t="s">
        <v>2975</v>
      </c>
      <c r="I4" s="3"/>
    </row>
    <row r="5" spans="1:9" ht="57.95" customHeight="1">
      <c r="A5" s="3">
        <v>3</v>
      </c>
      <c r="B5" s="3" t="s">
        <v>17</v>
      </c>
      <c r="C5" s="3" t="s">
        <v>11</v>
      </c>
      <c r="D5" s="3" t="s">
        <v>18</v>
      </c>
      <c r="E5" s="6" t="s">
        <v>2188</v>
      </c>
      <c r="F5" s="5" t="s">
        <v>19</v>
      </c>
      <c r="G5" s="3" t="s">
        <v>2245</v>
      </c>
      <c r="H5" s="3" t="s">
        <v>2976</v>
      </c>
      <c r="I5" s="3"/>
    </row>
    <row r="6" spans="1:9" ht="57.95" customHeight="1">
      <c r="A6" s="3">
        <v>4</v>
      </c>
      <c r="B6" s="3" t="s">
        <v>20</v>
      </c>
      <c r="C6" s="3" t="s">
        <v>11</v>
      </c>
      <c r="D6" s="3" t="s">
        <v>21</v>
      </c>
      <c r="E6" s="6" t="s">
        <v>2188</v>
      </c>
      <c r="F6" s="5" t="s">
        <v>22</v>
      </c>
      <c r="G6" s="3" t="s">
        <v>2246</v>
      </c>
      <c r="H6" s="3" t="s">
        <v>2977</v>
      </c>
      <c r="I6" s="3"/>
    </row>
    <row r="7" spans="1:9" ht="57.95" customHeight="1">
      <c r="A7" s="3">
        <v>5</v>
      </c>
      <c r="B7" s="3" t="s">
        <v>23</v>
      </c>
      <c r="C7" s="3" t="s">
        <v>11</v>
      </c>
      <c r="D7" s="3" t="s">
        <v>24</v>
      </c>
      <c r="E7" s="6" t="s">
        <v>2188</v>
      </c>
      <c r="F7" s="5" t="s">
        <v>25</v>
      </c>
      <c r="G7" s="3" t="s">
        <v>2247</v>
      </c>
      <c r="H7" s="3" t="s">
        <v>2978</v>
      </c>
      <c r="I7" s="3"/>
    </row>
    <row r="8" spans="1:9" ht="57.95" customHeight="1">
      <c r="A8" s="3">
        <v>6</v>
      </c>
      <c r="B8" s="3" t="s">
        <v>26</v>
      </c>
      <c r="C8" s="3" t="s">
        <v>11</v>
      </c>
      <c r="D8" s="3" t="s">
        <v>27</v>
      </c>
      <c r="E8" s="6" t="s">
        <v>2188</v>
      </c>
      <c r="F8" s="5" t="s">
        <v>28</v>
      </c>
      <c r="G8" s="3" t="s">
        <v>2248</v>
      </c>
      <c r="H8" s="3" t="s">
        <v>2979</v>
      </c>
      <c r="I8" s="3"/>
    </row>
    <row r="9" spans="1:9" ht="57.95" customHeight="1">
      <c r="A9" s="3">
        <v>7</v>
      </c>
      <c r="B9" s="3" t="s">
        <v>29</v>
      </c>
      <c r="C9" s="3" t="s">
        <v>11</v>
      </c>
      <c r="D9" s="3" t="s">
        <v>30</v>
      </c>
      <c r="E9" s="6" t="s">
        <v>2188</v>
      </c>
      <c r="F9" s="5" t="s">
        <v>31</v>
      </c>
      <c r="G9" s="3" t="s">
        <v>2249</v>
      </c>
      <c r="H9" s="3" t="s">
        <v>2980</v>
      </c>
      <c r="I9" s="3"/>
    </row>
    <row r="10" spans="1:9" ht="57.95" customHeight="1">
      <c r="A10" s="3">
        <v>8</v>
      </c>
      <c r="B10" s="3" t="s">
        <v>32</v>
      </c>
      <c r="C10" s="3" t="s">
        <v>33</v>
      </c>
      <c r="D10" s="3" t="s">
        <v>34</v>
      </c>
      <c r="E10" s="6" t="s">
        <v>2188</v>
      </c>
      <c r="F10" s="5" t="s">
        <v>35</v>
      </c>
      <c r="G10" s="3" t="s">
        <v>2250</v>
      </c>
      <c r="H10" s="3" t="s">
        <v>2981</v>
      </c>
      <c r="I10" s="3"/>
    </row>
    <row r="11" spans="1:9" ht="57.95" customHeight="1">
      <c r="A11" s="3">
        <v>9</v>
      </c>
      <c r="B11" s="3" t="s">
        <v>36</v>
      </c>
      <c r="C11" s="3" t="s">
        <v>11</v>
      </c>
      <c r="D11" s="3" t="s">
        <v>37</v>
      </c>
      <c r="E11" s="6" t="s">
        <v>2189</v>
      </c>
      <c r="F11" s="5" t="s">
        <v>38</v>
      </c>
      <c r="G11" s="3" t="s">
        <v>2251</v>
      </c>
      <c r="H11" s="3" t="s">
        <v>2982</v>
      </c>
      <c r="I11" s="3"/>
    </row>
    <row r="12" spans="1:9" ht="57.95" customHeight="1">
      <c r="A12" s="3">
        <v>10</v>
      </c>
      <c r="B12" s="3" t="s">
        <v>39</v>
      </c>
      <c r="C12" s="3" t="s">
        <v>11</v>
      </c>
      <c r="D12" s="3" t="s">
        <v>40</v>
      </c>
      <c r="E12" s="6" t="s">
        <v>2190</v>
      </c>
      <c r="F12" s="5" t="s">
        <v>41</v>
      </c>
      <c r="G12" s="3" t="s">
        <v>2252</v>
      </c>
      <c r="H12" s="3" t="s">
        <v>2983</v>
      </c>
      <c r="I12" s="3"/>
    </row>
    <row r="13" spans="1:9" ht="57.95" customHeight="1">
      <c r="A13" s="3">
        <v>11</v>
      </c>
      <c r="B13" s="3" t="s">
        <v>42</v>
      </c>
      <c r="C13" s="3" t="s">
        <v>11</v>
      </c>
      <c r="D13" s="3" t="s">
        <v>43</v>
      </c>
      <c r="E13" s="6" t="s">
        <v>2190</v>
      </c>
      <c r="F13" s="5" t="s">
        <v>44</v>
      </c>
      <c r="G13" s="3" t="s">
        <v>2253</v>
      </c>
      <c r="H13" s="3" t="s">
        <v>2984</v>
      </c>
      <c r="I13" s="3"/>
    </row>
    <row r="14" spans="1:9" ht="57.95" customHeight="1">
      <c r="A14" s="3">
        <v>12</v>
      </c>
      <c r="B14" s="3" t="s">
        <v>45</v>
      </c>
      <c r="C14" s="3" t="s">
        <v>11</v>
      </c>
      <c r="D14" s="3" t="s">
        <v>46</v>
      </c>
      <c r="E14" s="6" t="s">
        <v>2190</v>
      </c>
      <c r="F14" s="5" t="s">
        <v>47</v>
      </c>
      <c r="G14" s="3" t="s">
        <v>2254</v>
      </c>
      <c r="H14" s="3" t="s">
        <v>2985</v>
      </c>
      <c r="I14" s="3"/>
    </row>
    <row r="15" spans="1:9" ht="57.95" customHeight="1">
      <c r="A15" s="3">
        <v>13</v>
      </c>
      <c r="B15" s="3" t="s">
        <v>48</v>
      </c>
      <c r="C15" s="3" t="s">
        <v>33</v>
      </c>
      <c r="D15" s="3" t="s">
        <v>49</v>
      </c>
      <c r="E15" s="6" t="s">
        <v>2190</v>
      </c>
      <c r="F15" s="5" t="s">
        <v>50</v>
      </c>
      <c r="G15" s="3" t="s">
        <v>2255</v>
      </c>
      <c r="H15" s="3" t="s">
        <v>2986</v>
      </c>
      <c r="I15" s="3"/>
    </row>
    <row r="16" spans="1:9" ht="57.95" customHeight="1">
      <c r="A16" s="3">
        <v>14</v>
      </c>
      <c r="B16" s="3" t="s">
        <v>51</v>
      </c>
      <c r="C16" s="3" t="s">
        <v>33</v>
      </c>
      <c r="D16" s="3" t="s">
        <v>52</v>
      </c>
      <c r="E16" s="6" t="s">
        <v>2190</v>
      </c>
      <c r="F16" s="5" t="s">
        <v>53</v>
      </c>
      <c r="G16" s="3" t="s">
        <v>2256</v>
      </c>
      <c r="H16" s="3" t="s">
        <v>2987</v>
      </c>
      <c r="I16" s="3"/>
    </row>
    <row r="17" spans="1:9" ht="57.95" customHeight="1">
      <c r="A17" s="3">
        <v>15</v>
      </c>
      <c r="B17" s="3" t="s">
        <v>54</v>
      </c>
      <c r="C17" s="3" t="s">
        <v>11</v>
      </c>
      <c r="D17" s="3" t="s">
        <v>55</v>
      </c>
      <c r="E17" s="6" t="s">
        <v>2190</v>
      </c>
      <c r="F17" s="5" t="s">
        <v>56</v>
      </c>
      <c r="G17" s="3" t="s">
        <v>2257</v>
      </c>
      <c r="H17" s="3" t="s">
        <v>2988</v>
      </c>
      <c r="I17" s="3"/>
    </row>
    <row r="18" spans="1:9" ht="57.95" customHeight="1">
      <c r="A18" s="3">
        <v>16</v>
      </c>
      <c r="B18" s="3" t="s">
        <v>57</v>
      </c>
      <c r="C18" s="3" t="s">
        <v>11</v>
      </c>
      <c r="D18" s="3" t="s">
        <v>58</v>
      </c>
      <c r="E18" s="6" t="s">
        <v>2190</v>
      </c>
      <c r="F18" s="5" t="s">
        <v>59</v>
      </c>
      <c r="G18" s="3" t="s">
        <v>2258</v>
      </c>
      <c r="H18" s="3" t="s">
        <v>2989</v>
      </c>
      <c r="I18" s="3"/>
    </row>
    <row r="19" spans="1:9" ht="57.95" customHeight="1">
      <c r="A19" s="3">
        <v>17</v>
      </c>
      <c r="B19" s="3" t="s">
        <v>60</v>
      </c>
      <c r="C19" s="3" t="s">
        <v>11</v>
      </c>
      <c r="D19" s="3" t="s">
        <v>61</v>
      </c>
      <c r="E19" s="6" t="s">
        <v>2190</v>
      </c>
      <c r="F19" s="5" t="s">
        <v>62</v>
      </c>
      <c r="G19" s="3" t="s">
        <v>2259</v>
      </c>
      <c r="H19" s="3" t="s">
        <v>2990</v>
      </c>
      <c r="I19" s="3"/>
    </row>
    <row r="20" spans="1:9" ht="57.95" customHeight="1">
      <c r="A20" s="3">
        <v>18</v>
      </c>
      <c r="B20" s="3" t="s">
        <v>63</v>
      </c>
      <c r="C20" s="3" t="s">
        <v>11</v>
      </c>
      <c r="D20" s="3" t="s">
        <v>64</v>
      </c>
      <c r="E20" s="6" t="s">
        <v>2190</v>
      </c>
      <c r="F20" s="5" t="s">
        <v>65</v>
      </c>
      <c r="G20" s="3" t="s">
        <v>2260</v>
      </c>
      <c r="H20" s="3" t="s">
        <v>2991</v>
      </c>
      <c r="I20" s="3"/>
    </row>
    <row r="21" spans="1:9" ht="57.95" customHeight="1">
      <c r="A21" s="3">
        <v>19</v>
      </c>
      <c r="B21" s="3" t="s">
        <v>66</v>
      </c>
      <c r="C21" s="3" t="s">
        <v>11</v>
      </c>
      <c r="D21" s="8">
        <v>27397</v>
      </c>
      <c r="E21" s="6" t="s">
        <v>2190</v>
      </c>
      <c r="F21" s="5" t="s">
        <v>67</v>
      </c>
      <c r="G21" s="3" t="s">
        <v>2261</v>
      </c>
      <c r="H21" s="3" t="s">
        <v>2992</v>
      </c>
      <c r="I21" s="3"/>
    </row>
    <row r="22" spans="1:9" ht="57.95" customHeight="1">
      <c r="A22" s="3">
        <v>20</v>
      </c>
      <c r="B22" s="3" t="s">
        <v>68</v>
      </c>
      <c r="C22" s="3" t="s">
        <v>11</v>
      </c>
      <c r="D22" s="3" t="s">
        <v>69</v>
      </c>
      <c r="E22" s="6" t="s">
        <v>2190</v>
      </c>
      <c r="F22" s="5" t="s">
        <v>70</v>
      </c>
      <c r="G22" s="3" t="s">
        <v>2262</v>
      </c>
      <c r="H22" s="3" t="s">
        <v>2993</v>
      </c>
      <c r="I22" s="3"/>
    </row>
    <row r="23" spans="1:9" ht="57.95" customHeight="1">
      <c r="A23" s="3">
        <v>21</v>
      </c>
      <c r="B23" s="3" t="s">
        <v>71</v>
      </c>
      <c r="C23" s="3" t="s">
        <v>33</v>
      </c>
      <c r="D23" s="3" t="s">
        <v>72</v>
      </c>
      <c r="E23" s="6" t="s">
        <v>2190</v>
      </c>
      <c r="F23" s="5" t="s">
        <v>73</v>
      </c>
      <c r="G23" s="3" t="s">
        <v>2263</v>
      </c>
      <c r="H23" s="3" t="s">
        <v>2994</v>
      </c>
      <c r="I23" s="3"/>
    </row>
    <row r="24" spans="1:9" ht="57.95" customHeight="1">
      <c r="A24" s="3">
        <v>22</v>
      </c>
      <c r="B24" s="3" t="s">
        <v>74</v>
      </c>
      <c r="C24" s="3" t="s">
        <v>11</v>
      </c>
      <c r="D24" s="3" t="s">
        <v>75</v>
      </c>
      <c r="E24" s="6" t="s">
        <v>2191</v>
      </c>
      <c r="F24" s="5" t="s">
        <v>76</v>
      </c>
      <c r="G24" s="3" t="s">
        <v>2264</v>
      </c>
      <c r="H24" s="3" t="s">
        <v>2995</v>
      </c>
      <c r="I24" s="3"/>
    </row>
    <row r="25" spans="1:9" ht="57.95" customHeight="1">
      <c r="A25" s="3">
        <v>23</v>
      </c>
      <c r="B25" s="3" t="s">
        <v>77</v>
      </c>
      <c r="C25" s="3" t="s">
        <v>33</v>
      </c>
      <c r="D25" s="3" t="s">
        <v>78</v>
      </c>
      <c r="E25" s="6" t="s">
        <v>2192</v>
      </c>
      <c r="F25" s="5" t="s">
        <v>79</v>
      </c>
      <c r="G25" s="3" t="s">
        <v>2265</v>
      </c>
      <c r="H25" s="3" t="s">
        <v>2996</v>
      </c>
      <c r="I25" s="3"/>
    </row>
    <row r="26" spans="1:9" ht="57.95" customHeight="1">
      <c r="A26" s="3">
        <v>24</v>
      </c>
      <c r="B26" s="3" t="s">
        <v>80</v>
      </c>
      <c r="C26" s="3" t="s">
        <v>11</v>
      </c>
      <c r="D26" s="3" t="s">
        <v>81</v>
      </c>
      <c r="E26" s="6" t="s">
        <v>2190</v>
      </c>
      <c r="F26" s="5" t="s">
        <v>82</v>
      </c>
      <c r="G26" s="3" t="s">
        <v>2266</v>
      </c>
      <c r="H26" s="3" t="s">
        <v>2997</v>
      </c>
      <c r="I26" s="3"/>
    </row>
    <row r="27" spans="1:9" ht="57.95" customHeight="1">
      <c r="A27" s="3">
        <v>25</v>
      </c>
      <c r="B27" s="3" t="s">
        <v>83</v>
      </c>
      <c r="C27" s="3" t="s">
        <v>11</v>
      </c>
      <c r="D27" s="3" t="s">
        <v>84</v>
      </c>
      <c r="E27" s="6" t="s">
        <v>2190</v>
      </c>
      <c r="F27" s="5" t="s">
        <v>85</v>
      </c>
      <c r="G27" s="3" t="s">
        <v>2267</v>
      </c>
      <c r="H27" s="3" t="s">
        <v>2998</v>
      </c>
      <c r="I27" s="3"/>
    </row>
    <row r="28" spans="1:9" ht="57.95" customHeight="1">
      <c r="A28" s="3">
        <v>26</v>
      </c>
      <c r="B28" s="3" t="s">
        <v>86</v>
      </c>
      <c r="C28" s="3" t="s">
        <v>11</v>
      </c>
      <c r="D28" s="3" t="s">
        <v>87</v>
      </c>
      <c r="E28" s="6" t="s">
        <v>2190</v>
      </c>
      <c r="F28" s="5" t="s">
        <v>88</v>
      </c>
      <c r="G28" s="3" t="s">
        <v>2268</v>
      </c>
      <c r="H28" s="3" t="s">
        <v>2999</v>
      </c>
      <c r="I28" s="3"/>
    </row>
    <row r="29" spans="1:9" ht="57.95" customHeight="1">
      <c r="A29" s="3">
        <v>27</v>
      </c>
      <c r="B29" s="3" t="s">
        <v>89</v>
      </c>
      <c r="C29" s="3" t="s">
        <v>11</v>
      </c>
      <c r="D29" s="3" t="s">
        <v>90</v>
      </c>
      <c r="E29" s="6" t="s">
        <v>2190</v>
      </c>
      <c r="F29" s="5" t="s">
        <v>91</v>
      </c>
      <c r="G29" s="3" t="s">
        <v>2269</v>
      </c>
      <c r="H29" s="3" t="s">
        <v>3000</v>
      </c>
      <c r="I29" s="3"/>
    </row>
    <row r="30" spans="1:9" ht="57.95" customHeight="1">
      <c r="A30" s="3">
        <v>28</v>
      </c>
      <c r="B30" s="3" t="s">
        <v>92</v>
      </c>
      <c r="C30" s="3" t="s">
        <v>33</v>
      </c>
      <c r="D30" s="3" t="s">
        <v>93</v>
      </c>
      <c r="E30" s="6" t="s">
        <v>2190</v>
      </c>
      <c r="F30" s="5" t="s">
        <v>94</v>
      </c>
      <c r="G30" s="3" t="s">
        <v>2270</v>
      </c>
      <c r="H30" s="3" t="s">
        <v>3001</v>
      </c>
      <c r="I30" s="3"/>
    </row>
    <row r="31" spans="1:9" ht="57.95" customHeight="1">
      <c r="A31" s="3">
        <v>29</v>
      </c>
      <c r="B31" s="3" t="s">
        <v>95</v>
      </c>
      <c r="C31" s="3" t="s">
        <v>11</v>
      </c>
      <c r="D31" s="3" t="s">
        <v>96</v>
      </c>
      <c r="E31" s="6" t="s">
        <v>2190</v>
      </c>
      <c r="F31" s="5" t="s">
        <v>97</v>
      </c>
      <c r="G31" s="3" t="s">
        <v>2271</v>
      </c>
      <c r="H31" s="3" t="s">
        <v>3002</v>
      </c>
      <c r="I31" s="3"/>
    </row>
    <row r="32" spans="1:9" ht="57.95" customHeight="1">
      <c r="A32" s="3">
        <v>30</v>
      </c>
      <c r="B32" s="3" t="s">
        <v>98</v>
      </c>
      <c r="C32" s="3" t="s">
        <v>11</v>
      </c>
      <c r="D32" s="3" t="s">
        <v>99</v>
      </c>
      <c r="E32" s="6" t="s">
        <v>2193</v>
      </c>
      <c r="F32" s="5" t="s">
        <v>100</v>
      </c>
      <c r="G32" s="3" t="s">
        <v>2272</v>
      </c>
      <c r="H32" s="3" t="s">
        <v>3003</v>
      </c>
      <c r="I32" s="3"/>
    </row>
    <row r="33" spans="1:9" ht="57.95" customHeight="1">
      <c r="A33" s="3">
        <v>31</v>
      </c>
      <c r="B33" s="3" t="s">
        <v>101</v>
      </c>
      <c r="C33" s="3" t="s">
        <v>33</v>
      </c>
      <c r="D33" s="3" t="s">
        <v>102</v>
      </c>
      <c r="E33" s="6" t="s">
        <v>2193</v>
      </c>
      <c r="F33" s="5" t="s">
        <v>103</v>
      </c>
      <c r="G33" s="3" t="s">
        <v>2273</v>
      </c>
      <c r="H33" s="3" t="s">
        <v>3004</v>
      </c>
      <c r="I33" s="3"/>
    </row>
    <row r="34" spans="1:9" ht="57.95" customHeight="1">
      <c r="A34" s="3">
        <v>32</v>
      </c>
      <c r="B34" s="3" t="s">
        <v>104</v>
      </c>
      <c r="C34" s="3" t="s">
        <v>11</v>
      </c>
      <c r="D34" s="3" t="s">
        <v>105</v>
      </c>
      <c r="E34" s="6" t="s">
        <v>2193</v>
      </c>
      <c r="F34" s="5" t="s">
        <v>106</v>
      </c>
      <c r="G34" s="3" t="s">
        <v>2274</v>
      </c>
      <c r="H34" s="3" t="s">
        <v>3005</v>
      </c>
      <c r="I34" s="3"/>
    </row>
    <row r="35" spans="1:9" ht="57.95" customHeight="1">
      <c r="A35" s="3">
        <v>33</v>
      </c>
      <c r="B35" s="3" t="s">
        <v>107</v>
      </c>
      <c r="C35" s="3" t="s">
        <v>33</v>
      </c>
      <c r="D35" s="3" t="s">
        <v>108</v>
      </c>
      <c r="E35" s="6" t="s">
        <v>2193</v>
      </c>
      <c r="F35" s="5" t="s">
        <v>109</v>
      </c>
      <c r="G35" s="3" t="s">
        <v>2275</v>
      </c>
      <c r="H35" s="3" t="s">
        <v>3006</v>
      </c>
      <c r="I35" s="3"/>
    </row>
    <row r="36" spans="1:9" ht="57.95" customHeight="1">
      <c r="A36" s="3">
        <v>34</v>
      </c>
      <c r="B36" s="3" t="s">
        <v>110</v>
      </c>
      <c r="C36" s="3" t="s">
        <v>11</v>
      </c>
      <c r="D36" s="3" t="s">
        <v>111</v>
      </c>
      <c r="E36" s="6" t="s">
        <v>2189</v>
      </c>
      <c r="F36" s="5" t="s">
        <v>112</v>
      </c>
      <c r="G36" s="3" t="s">
        <v>2276</v>
      </c>
      <c r="H36" s="3" t="s">
        <v>3007</v>
      </c>
      <c r="I36" s="3"/>
    </row>
    <row r="37" spans="1:9" ht="57.95" customHeight="1">
      <c r="A37" s="3">
        <v>35</v>
      </c>
      <c r="B37" s="3" t="s">
        <v>113</v>
      </c>
      <c r="C37" s="3" t="s">
        <v>11</v>
      </c>
      <c r="D37" s="3" t="s">
        <v>114</v>
      </c>
      <c r="E37" s="6" t="s">
        <v>2193</v>
      </c>
      <c r="F37" s="5" t="s">
        <v>115</v>
      </c>
      <c r="G37" s="3" t="s">
        <v>2277</v>
      </c>
      <c r="H37" s="3" t="s">
        <v>3008</v>
      </c>
      <c r="I37" s="3"/>
    </row>
    <row r="38" spans="1:9" ht="57.95" customHeight="1">
      <c r="A38" s="3">
        <v>36</v>
      </c>
      <c r="B38" s="3" t="s">
        <v>116</v>
      </c>
      <c r="C38" s="3" t="s">
        <v>11</v>
      </c>
      <c r="D38" s="3" t="s">
        <v>117</v>
      </c>
      <c r="E38" s="6" t="s">
        <v>2194</v>
      </c>
      <c r="F38" s="5" t="s">
        <v>118</v>
      </c>
      <c r="G38" s="3" t="s">
        <v>2278</v>
      </c>
      <c r="H38" s="3" t="s">
        <v>3009</v>
      </c>
      <c r="I38" s="3"/>
    </row>
    <row r="39" spans="1:9" ht="57.95" customHeight="1">
      <c r="A39" s="3">
        <v>37</v>
      </c>
      <c r="B39" s="3" t="s">
        <v>119</v>
      </c>
      <c r="C39" s="3" t="s">
        <v>11</v>
      </c>
      <c r="D39" s="3" t="s">
        <v>120</v>
      </c>
      <c r="E39" s="6" t="s">
        <v>2194</v>
      </c>
      <c r="F39" s="5" t="s">
        <v>121</v>
      </c>
      <c r="G39" s="3" t="s">
        <v>2279</v>
      </c>
      <c r="H39" s="3" t="s">
        <v>3010</v>
      </c>
      <c r="I39" s="3"/>
    </row>
    <row r="40" spans="1:9" ht="57.95" customHeight="1">
      <c r="A40" s="3">
        <v>38</v>
      </c>
      <c r="B40" s="3" t="s">
        <v>122</v>
      </c>
      <c r="C40" s="3" t="s">
        <v>11</v>
      </c>
      <c r="D40" s="3" t="s">
        <v>123</v>
      </c>
      <c r="E40" s="6" t="s">
        <v>2194</v>
      </c>
      <c r="F40" s="5" t="s">
        <v>124</v>
      </c>
      <c r="G40" s="3" t="s">
        <v>2280</v>
      </c>
      <c r="H40" s="3" t="s">
        <v>3011</v>
      </c>
      <c r="I40" s="3"/>
    </row>
    <row r="41" spans="1:9" ht="57.95" customHeight="1">
      <c r="A41" s="3">
        <v>39</v>
      </c>
      <c r="B41" s="3" t="s">
        <v>125</v>
      </c>
      <c r="C41" s="3" t="s">
        <v>11</v>
      </c>
      <c r="D41" s="3" t="s">
        <v>126</v>
      </c>
      <c r="E41" s="6" t="s">
        <v>2194</v>
      </c>
      <c r="F41" s="5" t="s">
        <v>127</v>
      </c>
      <c r="G41" s="3" t="s">
        <v>2281</v>
      </c>
      <c r="H41" s="3" t="s">
        <v>3012</v>
      </c>
      <c r="I41" s="3"/>
    </row>
    <row r="42" spans="1:9" ht="57.95" customHeight="1">
      <c r="A42" s="3">
        <v>40</v>
      </c>
      <c r="B42" s="3" t="s">
        <v>128</v>
      </c>
      <c r="C42" s="3" t="s">
        <v>11</v>
      </c>
      <c r="D42" s="3" t="s">
        <v>129</v>
      </c>
      <c r="E42" s="6" t="s">
        <v>2194</v>
      </c>
      <c r="F42" s="5" t="s">
        <v>130</v>
      </c>
      <c r="G42" s="3" t="s">
        <v>2282</v>
      </c>
      <c r="H42" s="3" t="s">
        <v>3013</v>
      </c>
      <c r="I42" s="3"/>
    </row>
    <row r="43" spans="1:9" ht="57.95" customHeight="1">
      <c r="A43" s="3">
        <v>41</v>
      </c>
      <c r="B43" s="3" t="s">
        <v>131</v>
      </c>
      <c r="C43" s="3" t="s">
        <v>11</v>
      </c>
      <c r="D43" s="3" t="s">
        <v>132</v>
      </c>
      <c r="E43" s="6" t="s">
        <v>2194</v>
      </c>
      <c r="F43" s="5" t="s">
        <v>133</v>
      </c>
      <c r="G43" s="3" t="s">
        <v>2283</v>
      </c>
      <c r="H43" s="3" t="s">
        <v>3014</v>
      </c>
      <c r="I43" s="3"/>
    </row>
    <row r="44" spans="1:9" ht="57.95" customHeight="1">
      <c r="A44" s="3">
        <v>42</v>
      </c>
      <c r="B44" s="3" t="s">
        <v>134</v>
      </c>
      <c r="C44" s="3" t="s">
        <v>11</v>
      </c>
      <c r="D44" s="3" t="s">
        <v>135</v>
      </c>
      <c r="E44" s="6" t="s">
        <v>2194</v>
      </c>
      <c r="F44" s="5" t="s">
        <v>136</v>
      </c>
      <c r="G44" s="3" t="s">
        <v>2284</v>
      </c>
      <c r="H44" s="3" t="s">
        <v>3015</v>
      </c>
      <c r="I44" s="3"/>
    </row>
    <row r="45" spans="1:9" ht="57.95" customHeight="1">
      <c r="A45" s="3">
        <v>43</v>
      </c>
      <c r="B45" s="3" t="s">
        <v>137</v>
      </c>
      <c r="C45" s="3" t="s">
        <v>11</v>
      </c>
      <c r="D45" s="3" t="s">
        <v>138</v>
      </c>
      <c r="E45" s="6" t="s">
        <v>2194</v>
      </c>
      <c r="F45" s="5" t="s">
        <v>139</v>
      </c>
      <c r="G45" s="3" t="s">
        <v>2285</v>
      </c>
      <c r="H45" s="3" t="s">
        <v>3016</v>
      </c>
      <c r="I45" s="3"/>
    </row>
    <row r="46" spans="1:9" ht="57.95" customHeight="1">
      <c r="A46" s="3">
        <v>44</v>
      </c>
      <c r="B46" s="3" t="s">
        <v>140</v>
      </c>
      <c r="C46" s="3" t="s">
        <v>11</v>
      </c>
      <c r="D46" s="3" t="s">
        <v>141</v>
      </c>
      <c r="E46" s="6" t="s">
        <v>2195</v>
      </c>
      <c r="F46" s="5" t="s">
        <v>142</v>
      </c>
      <c r="G46" s="3" t="s">
        <v>2286</v>
      </c>
      <c r="H46" s="3" t="s">
        <v>3017</v>
      </c>
      <c r="I46" s="3"/>
    </row>
    <row r="47" spans="1:9" ht="57.95" customHeight="1">
      <c r="A47" s="3">
        <v>45</v>
      </c>
      <c r="B47" s="3" t="s">
        <v>143</v>
      </c>
      <c r="C47" s="3" t="s">
        <v>11</v>
      </c>
      <c r="D47" s="3" t="s">
        <v>144</v>
      </c>
      <c r="E47" s="6" t="s">
        <v>2195</v>
      </c>
      <c r="F47" s="5" t="s">
        <v>145</v>
      </c>
      <c r="G47" s="3" t="s">
        <v>2287</v>
      </c>
      <c r="H47" s="3" t="s">
        <v>3018</v>
      </c>
      <c r="I47" s="3"/>
    </row>
    <row r="48" spans="1:9" ht="57.95" customHeight="1">
      <c r="A48" s="3">
        <v>46</v>
      </c>
      <c r="B48" s="3" t="s">
        <v>146</v>
      </c>
      <c r="C48" s="3" t="s">
        <v>11</v>
      </c>
      <c r="D48" s="3" t="s">
        <v>147</v>
      </c>
      <c r="E48" s="6" t="s">
        <v>2195</v>
      </c>
      <c r="F48" s="5" t="s">
        <v>148</v>
      </c>
      <c r="G48" s="3" t="s">
        <v>2288</v>
      </c>
      <c r="H48" s="3" t="s">
        <v>3019</v>
      </c>
      <c r="I48" s="3"/>
    </row>
    <row r="49" spans="1:9" ht="57.95" customHeight="1">
      <c r="A49" s="3">
        <v>47</v>
      </c>
      <c r="B49" s="3" t="s">
        <v>149</v>
      </c>
      <c r="C49" s="3" t="s">
        <v>11</v>
      </c>
      <c r="D49" s="3" t="s">
        <v>150</v>
      </c>
      <c r="E49" s="6" t="s">
        <v>2195</v>
      </c>
      <c r="F49" s="5" t="s">
        <v>151</v>
      </c>
      <c r="G49" s="3" t="s">
        <v>2289</v>
      </c>
      <c r="H49" s="3" t="s">
        <v>3020</v>
      </c>
      <c r="I49" s="3"/>
    </row>
    <row r="50" spans="1:9" ht="57.95" customHeight="1">
      <c r="A50" s="3">
        <v>48</v>
      </c>
      <c r="B50" s="3" t="s">
        <v>152</v>
      </c>
      <c r="C50" s="3" t="s">
        <v>11</v>
      </c>
      <c r="D50" s="3" t="s">
        <v>153</v>
      </c>
      <c r="E50" s="6" t="s">
        <v>2195</v>
      </c>
      <c r="F50" s="5" t="s">
        <v>154</v>
      </c>
      <c r="G50" s="3" t="s">
        <v>2290</v>
      </c>
      <c r="H50" s="3" t="s">
        <v>3021</v>
      </c>
      <c r="I50" s="3"/>
    </row>
    <row r="51" spans="1:9" ht="57.95" customHeight="1">
      <c r="A51" s="3">
        <v>49</v>
      </c>
      <c r="B51" s="3" t="s">
        <v>155</v>
      </c>
      <c r="C51" s="3" t="s">
        <v>11</v>
      </c>
      <c r="D51" s="3" t="s">
        <v>156</v>
      </c>
      <c r="E51" s="6" t="s">
        <v>2195</v>
      </c>
      <c r="F51" s="5" t="s">
        <v>157</v>
      </c>
      <c r="G51" s="3" t="s">
        <v>2291</v>
      </c>
      <c r="H51" s="3" t="s">
        <v>3022</v>
      </c>
      <c r="I51" s="3"/>
    </row>
    <row r="52" spans="1:9" ht="57.95" customHeight="1">
      <c r="A52" s="3">
        <v>50</v>
      </c>
      <c r="B52" s="3" t="s">
        <v>158</v>
      </c>
      <c r="C52" s="3" t="s">
        <v>11</v>
      </c>
      <c r="D52" s="3" t="s">
        <v>159</v>
      </c>
      <c r="E52" s="6" t="s">
        <v>2195</v>
      </c>
      <c r="F52" s="5" t="s">
        <v>160</v>
      </c>
      <c r="G52" s="3" t="s">
        <v>2292</v>
      </c>
      <c r="H52" s="3" t="s">
        <v>3023</v>
      </c>
      <c r="I52" s="3"/>
    </row>
    <row r="53" spans="1:9" ht="57.95" customHeight="1">
      <c r="A53" s="3">
        <v>51</v>
      </c>
      <c r="B53" s="3" t="s">
        <v>161</v>
      </c>
      <c r="C53" s="3" t="s">
        <v>11</v>
      </c>
      <c r="D53" s="3" t="s">
        <v>162</v>
      </c>
      <c r="E53" s="6" t="s">
        <v>2195</v>
      </c>
      <c r="F53" s="5" t="s">
        <v>163</v>
      </c>
      <c r="G53" s="3" t="s">
        <v>2293</v>
      </c>
      <c r="H53" s="3" t="s">
        <v>3024</v>
      </c>
      <c r="I53" s="3"/>
    </row>
    <row r="54" spans="1:9" ht="57.95" customHeight="1">
      <c r="A54" s="3">
        <v>52</v>
      </c>
      <c r="B54" s="3" t="s">
        <v>164</v>
      </c>
      <c r="C54" s="3" t="s">
        <v>11</v>
      </c>
      <c r="D54" s="3" t="s">
        <v>165</v>
      </c>
      <c r="E54" s="6" t="s">
        <v>2195</v>
      </c>
      <c r="F54" s="5" t="s">
        <v>166</v>
      </c>
      <c r="G54" s="3" t="s">
        <v>2294</v>
      </c>
      <c r="H54" s="3" t="s">
        <v>3025</v>
      </c>
      <c r="I54" s="3"/>
    </row>
    <row r="55" spans="1:9" ht="57.95" customHeight="1">
      <c r="A55" s="3">
        <v>53</v>
      </c>
      <c r="B55" s="3" t="s">
        <v>167</v>
      </c>
      <c r="C55" s="3" t="s">
        <v>11</v>
      </c>
      <c r="D55" s="3" t="s">
        <v>168</v>
      </c>
      <c r="E55" s="6" t="s">
        <v>2195</v>
      </c>
      <c r="F55" s="5" t="s">
        <v>169</v>
      </c>
      <c r="G55" s="3" t="s">
        <v>2295</v>
      </c>
      <c r="H55" s="3" t="s">
        <v>3026</v>
      </c>
      <c r="I55" s="3"/>
    </row>
    <row r="56" spans="1:9" ht="57.95" customHeight="1">
      <c r="A56" s="3">
        <v>54</v>
      </c>
      <c r="B56" s="3" t="s">
        <v>170</v>
      </c>
      <c r="C56" s="3" t="s">
        <v>11</v>
      </c>
      <c r="D56" s="3" t="s">
        <v>171</v>
      </c>
      <c r="E56" s="6" t="s">
        <v>2195</v>
      </c>
      <c r="F56" s="5" t="s">
        <v>172</v>
      </c>
      <c r="G56" s="3" t="s">
        <v>2296</v>
      </c>
      <c r="H56" s="3" t="s">
        <v>3027</v>
      </c>
      <c r="I56" s="3"/>
    </row>
    <row r="57" spans="1:9" ht="57.95" customHeight="1">
      <c r="A57" s="3">
        <v>55</v>
      </c>
      <c r="B57" s="3" t="s">
        <v>173</v>
      </c>
      <c r="C57" s="3" t="s">
        <v>11</v>
      </c>
      <c r="D57" s="3" t="s">
        <v>174</v>
      </c>
      <c r="E57" s="6" t="s">
        <v>2195</v>
      </c>
      <c r="F57" s="5" t="s">
        <v>175</v>
      </c>
      <c r="G57" s="3" t="s">
        <v>2297</v>
      </c>
      <c r="H57" s="3" t="s">
        <v>3028</v>
      </c>
      <c r="I57" s="3"/>
    </row>
    <row r="58" spans="1:9" ht="57.95" customHeight="1">
      <c r="A58" s="3">
        <v>56</v>
      </c>
      <c r="B58" s="3" t="s">
        <v>176</v>
      </c>
      <c r="C58" s="3" t="s">
        <v>33</v>
      </c>
      <c r="D58" s="3" t="s">
        <v>177</v>
      </c>
      <c r="E58" s="6" t="s">
        <v>2195</v>
      </c>
      <c r="F58" s="5" t="s">
        <v>178</v>
      </c>
      <c r="G58" s="3" t="s">
        <v>2298</v>
      </c>
      <c r="H58" s="3" t="s">
        <v>3029</v>
      </c>
      <c r="I58" s="3"/>
    </row>
    <row r="59" spans="1:9" ht="57.95" customHeight="1">
      <c r="A59" s="3">
        <v>57</v>
      </c>
      <c r="B59" s="3" t="s">
        <v>179</v>
      </c>
      <c r="C59" s="3" t="s">
        <v>33</v>
      </c>
      <c r="D59" s="3" t="s">
        <v>180</v>
      </c>
      <c r="E59" s="6" t="s">
        <v>2195</v>
      </c>
      <c r="F59" s="5" t="s">
        <v>181</v>
      </c>
      <c r="G59" s="3" t="s">
        <v>2299</v>
      </c>
      <c r="H59" s="3" t="s">
        <v>3030</v>
      </c>
      <c r="I59" s="3"/>
    </row>
    <row r="60" spans="1:9" ht="57.95" customHeight="1">
      <c r="A60" s="3">
        <v>58</v>
      </c>
      <c r="B60" s="3" t="s">
        <v>182</v>
      </c>
      <c r="C60" s="3" t="s">
        <v>11</v>
      </c>
      <c r="D60" s="3" t="s">
        <v>183</v>
      </c>
      <c r="E60" s="6" t="s">
        <v>2196</v>
      </c>
      <c r="F60" s="5" t="s">
        <v>184</v>
      </c>
      <c r="G60" s="3" t="s">
        <v>2300</v>
      </c>
      <c r="H60" s="3" t="s">
        <v>3031</v>
      </c>
      <c r="I60" s="3"/>
    </row>
    <row r="61" spans="1:9" ht="57.95" customHeight="1">
      <c r="A61" s="3">
        <v>59</v>
      </c>
      <c r="B61" s="3" t="s">
        <v>185</v>
      </c>
      <c r="C61" s="3" t="s">
        <v>11</v>
      </c>
      <c r="D61" s="3" t="s">
        <v>186</v>
      </c>
      <c r="E61" s="6" t="s">
        <v>2197</v>
      </c>
      <c r="F61" s="5" t="s">
        <v>187</v>
      </c>
      <c r="G61" s="3" t="s">
        <v>2301</v>
      </c>
      <c r="H61" s="3" t="s">
        <v>3032</v>
      </c>
      <c r="I61" s="3"/>
    </row>
    <row r="62" spans="1:9" ht="57.95" customHeight="1">
      <c r="A62" s="3">
        <v>60</v>
      </c>
      <c r="B62" s="3" t="s">
        <v>188</v>
      </c>
      <c r="C62" s="3" t="s">
        <v>33</v>
      </c>
      <c r="D62" s="8">
        <v>31308</v>
      </c>
      <c r="E62" s="6" t="s">
        <v>2197</v>
      </c>
      <c r="F62" s="5" t="s">
        <v>189</v>
      </c>
      <c r="G62" s="3" t="s">
        <v>2302</v>
      </c>
      <c r="H62" s="3" t="s">
        <v>3033</v>
      </c>
      <c r="I62" s="3"/>
    </row>
    <row r="63" spans="1:9" ht="57.95" customHeight="1">
      <c r="A63" s="3">
        <v>61</v>
      </c>
      <c r="B63" s="3" t="s">
        <v>190</v>
      </c>
      <c r="C63" s="3" t="s">
        <v>11</v>
      </c>
      <c r="D63" s="3" t="s">
        <v>191</v>
      </c>
      <c r="E63" s="6" t="s">
        <v>2197</v>
      </c>
      <c r="F63" s="5" t="s">
        <v>192</v>
      </c>
      <c r="G63" s="3" t="s">
        <v>2303</v>
      </c>
      <c r="H63" s="3" t="s">
        <v>3034</v>
      </c>
      <c r="I63" s="3"/>
    </row>
    <row r="64" spans="1:9" ht="57.95" customHeight="1">
      <c r="A64" s="3">
        <v>62</v>
      </c>
      <c r="B64" s="3" t="s">
        <v>193</v>
      </c>
      <c r="C64" s="3" t="s">
        <v>11</v>
      </c>
      <c r="D64" s="3" t="s">
        <v>194</v>
      </c>
      <c r="E64" s="6" t="s">
        <v>2197</v>
      </c>
      <c r="F64" s="5" t="s">
        <v>195</v>
      </c>
      <c r="G64" s="3" t="s">
        <v>2304</v>
      </c>
      <c r="H64" s="3" t="s">
        <v>3035</v>
      </c>
      <c r="I64" s="3"/>
    </row>
    <row r="65" spans="1:9" ht="57.95" customHeight="1">
      <c r="A65" s="3">
        <v>63</v>
      </c>
      <c r="B65" s="3" t="s">
        <v>196</v>
      </c>
      <c r="C65" s="3" t="s">
        <v>11</v>
      </c>
      <c r="D65" s="3" t="s">
        <v>197</v>
      </c>
      <c r="E65" s="6" t="s">
        <v>2197</v>
      </c>
      <c r="F65" s="5" t="s">
        <v>198</v>
      </c>
      <c r="G65" s="3" t="s">
        <v>2305</v>
      </c>
      <c r="H65" s="3" t="s">
        <v>3036</v>
      </c>
      <c r="I65" s="3"/>
    </row>
    <row r="66" spans="1:9" ht="57.95" customHeight="1">
      <c r="A66" s="3">
        <v>64</v>
      </c>
      <c r="B66" s="3" t="s">
        <v>199</v>
      </c>
      <c r="C66" s="3" t="s">
        <v>11</v>
      </c>
      <c r="D66" s="3" t="s">
        <v>200</v>
      </c>
      <c r="E66" s="6" t="s">
        <v>2197</v>
      </c>
      <c r="F66" s="5" t="s">
        <v>201</v>
      </c>
      <c r="G66" s="3" t="s">
        <v>2306</v>
      </c>
      <c r="H66" s="3" t="s">
        <v>3037</v>
      </c>
      <c r="I66" s="3"/>
    </row>
    <row r="67" spans="1:9" ht="57.95" customHeight="1">
      <c r="A67" s="3">
        <v>65</v>
      </c>
      <c r="B67" s="3" t="s">
        <v>202</v>
      </c>
      <c r="C67" s="3" t="s">
        <v>11</v>
      </c>
      <c r="D67" s="3" t="s">
        <v>203</v>
      </c>
      <c r="E67" s="6" t="s">
        <v>2197</v>
      </c>
      <c r="F67" s="5" t="s">
        <v>204</v>
      </c>
      <c r="G67" s="3" t="s">
        <v>2307</v>
      </c>
      <c r="H67" s="3" t="s">
        <v>3038</v>
      </c>
      <c r="I67" s="3"/>
    </row>
    <row r="68" spans="1:9" ht="57.95" customHeight="1">
      <c r="A68" s="3">
        <v>66</v>
      </c>
      <c r="B68" s="3" t="s">
        <v>205</v>
      </c>
      <c r="C68" s="3" t="s">
        <v>11</v>
      </c>
      <c r="D68" s="3" t="s">
        <v>206</v>
      </c>
      <c r="E68" s="6" t="s">
        <v>2197</v>
      </c>
      <c r="F68" s="5" t="s">
        <v>207</v>
      </c>
      <c r="G68" s="3" t="s">
        <v>2308</v>
      </c>
      <c r="H68" s="3" t="s">
        <v>3039</v>
      </c>
      <c r="I68" s="3"/>
    </row>
    <row r="69" spans="1:9" ht="57.95" customHeight="1">
      <c r="A69" s="3">
        <v>67</v>
      </c>
      <c r="B69" s="3" t="s">
        <v>208</v>
      </c>
      <c r="C69" s="3" t="s">
        <v>11</v>
      </c>
      <c r="D69" s="3" t="s">
        <v>209</v>
      </c>
      <c r="E69" s="6" t="s">
        <v>2197</v>
      </c>
      <c r="F69" s="5" t="s">
        <v>210</v>
      </c>
      <c r="G69" s="3" t="s">
        <v>2309</v>
      </c>
      <c r="H69" s="3" t="s">
        <v>3040</v>
      </c>
      <c r="I69" s="3"/>
    </row>
    <row r="70" spans="1:9" ht="57.95" customHeight="1">
      <c r="A70" s="3">
        <v>68</v>
      </c>
      <c r="B70" s="3" t="s">
        <v>211</v>
      </c>
      <c r="C70" s="3" t="s">
        <v>11</v>
      </c>
      <c r="D70" s="3" t="s">
        <v>212</v>
      </c>
      <c r="E70" s="6" t="s">
        <v>2197</v>
      </c>
      <c r="F70" s="5" t="s">
        <v>213</v>
      </c>
      <c r="G70" s="3" t="s">
        <v>2310</v>
      </c>
      <c r="H70" s="3" t="s">
        <v>3041</v>
      </c>
      <c r="I70" s="3"/>
    </row>
    <row r="71" spans="1:9" ht="57.95" customHeight="1">
      <c r="A71" s="3">
        <v>69</v>
      </c>
      <c r="B71" s="3" t="s">
        <v>214</v>
      </c>
      <c r="C71" s="3" t="s">
        <v>11</v>
      </c>
      <c r="D71" s="3" t="s">
        <v>215</v>
      </c>
      <c r="E71" s="6" t="s">
        <v>2197</v>
      </c>
      <c r="F71" s="5" t="s">
        <v>216</v>
      </c>
      <c r="G71" s="3" t="s">
        <v>2311</v>
      </c>
      <c r="H71" s="3" t="s">
        <v>3042</v>
      </c>
      <c r="I71" s="3"/>
    </row>
    <row r="72" spans="1:9" ht="57.95" customHeight="1">
      <c r="A72" s="3">
        <v>70</v>
      </c>
      <c r="B72" s="3" t="s">
        <v>217</v>
      </c>
      <c r="C72" s="3" t="s">
        <v>11</v>
      </c>
      <c r="D72" s="3" t="s">
        <v>218</v>
      </c>
      <c r="E72" s="6" t="s">
        <v>2197</v>
      </c>
      <c r="F72" s="5" t="s">
        <v>219</v>
      </c>
      <c r="G72" s="3" t="s">
        <v>2312</v>
      </c>
      <c r="H72" s="3" t="s">
        <v>3043</v>
      </c>
      <c r="I72" s="3"/>
    </row>
    <row r="73" spans="1:9" ht="57.95" customHeight="1">
      <c r="A73" s="3">
        <v>71</v>
      </c>
      <c r="B73" s="3" t="s">
        <v>220</v>
      </c>
      <c r="C73" s="3" t="s">
        <v>11</v>
      </c>
      <c r="D73" s="3" t="s">
        <v>221</v>
      </c>
      <c r="E73" s="6" t="s">
        <v>2197</v>
      </c>
      <c r="F73" s="5" t="s">
        <v>222</v>
      </c>
      <c r="G73" s="3" t="s">
        <v>2313</v>
      </c>
      <c r="H73" s="3" t="s">
        <v>3044</v>
      </c>
      <c r="I73" s="3"/>
    </row>
    <row r="74" spans="1:9" ht="57.95" customHeight="1">
      <c r="A74" s="3">
        <v>72</v>
      </c>
      <c r="B74" s="3" t="s">
        <v>223</v>
      </c>
      <c r="C74" s="3" t="s">
        <v>11</v>
      </c>
      <c r="D74" s="3" t="s">
        <v>224</v>
      </c>
      <c r="E74" s="6" t="s">
        <v>2197</v>
      </c>
      <c r="F74" s="5" t="s">
        <v>225</v>
      </c>
      <c r="G74" s="3" t="s">
        <v>2314</v>
      </c>
      <c r="H74" s="3" t="s">
        <v>3045</v>
      </c>
      <c r="I74" s="3"/>
    </row>
    <row r="75" spans="1:9" ht="57.95" customHeight="1">
      <c r="A75" s="3">
        <v>73</v>
      </c>
      <c r="B75" s="3" t="s">
        <v>226</v>
      </c>
      <c r="C75" s="3" t="s">
        <v>11</v>
      </c>
      <c r="D75" s="3" t="s">
        <v>227</v>
      </c>
      <c r="E75" s="6" t="s">
        <v>2197</v>
      </c>
      <c r="F75" s="5" t="s">
        <v>228</v>
      </c>
      <c r="G75" s="3" t="s">
        <v>2315</v>
      </c>
      <c r="H75" s="3" t="s">
        <v>3046</v>
      </c>
      <c r="I75" s="3"/>
    </row>
    <row r="76" spans="1:9" ht="57.95" customHeight="1">
      <c r="A76" s="3">
        <v>74</v>
      </c>
      <c r="B76" s="3" t="s">
        <v>229</v>
      </c>
      <c r="C76" s="3" t="s">
        <v>11</v>
      </c>
      <c r="D76" s="3" t="s">
        <v>230</v>
      </c>
      <c r="E76" s="6" t="s">
        <v>2197</v>
      </c>
      <c r="F76" s="5" t="s">
        <v>231</v>
      </c>
      <c r="G76" s="3" t="s">
        <v>2316</v>
      </c>
      <c r="H76" s="3" t="s">
        <v>3047</v>
      </c>
      <c r="I76" s="3"/>
    </row>
    <row r="77" spans="1:9" ht="57.95" customHeight="1">
      <c r="A77" s="3">
        <v>75</v>
      </c>
      <c r="B77" s="3" t="s">
        <v>232</v>
      </c>
      <c r="C77" s="3" t="s">
        <v>11</v>
      </c>
      <c r="D77" s="3" t="s">
        <v>233</v>
      </c>
      <c r="E77" s="6" t="s">
        <v>2197</v>
      </c>
      <c r="F77" s="5" t="s">
        <v>234</v>
      </c>
      <c r="G77" s="3" t="s">
        <v>2317</v>
      </c>
      <c r="H77" s="3" t="s">
        <v>3048</v>
      </c>
      <c r="I77" s="3"/>
    </row>
    <row r="78" spans="1:9" ht="57.95" customHeight="1">
      <c r="A78" s="3">
        <v>76</v>
      </c>
      <c r="B78" s="3" t="s">
        <v>235</v>
      </c>
      <c r="C78" s="3" t="s">
        <v>11</v>
      </c>
      <c r="D78" s="3" t="s">
        <v>236</v>
      </c>
      <c r="E78" s="6" t="s">
        <v>2197</v>
      </c>
      <c r="F78" s="5" t="s">
        <v>237</v>
      </c>
      <c r="G78" s="3" t="s">
        <v>2318</v>
      </c>
      <c r="H78" s="3" t="s">
        <v>3049</v>
      </c>
      <c r="I78" s="3"/>
    </row>
    <row r="79" spans="1:9" ht="57.95" customHeight="1">
      <c r="A79" s="3">
        <v>77</v>
      </c>
      <c r="B79" s="3" t="s">
        <v>238</v>
      </c>
      <c r="C79" s="3" t="s">
        <v>11</v>
      </c>
      <c r="D79" s="3" t="s">
        <v>239</v>
      </c>
      <c r="E79" s="6" t="s">
        <v>2197</v>
      </c>
      <c r="F79" s="5" t="s">
        <v>240</v>
      </c>
      <c r="G79" s="3" t="s">
        <v>2319</v>
      </c>
      <c r="H79" s="3" t="s">
        <v>3050</v>
      </c>
      <c r="I79" s="3"/>
    </row>
    <row r="80" spans="1:9" ht="57.95" customHeight="1">
      <c r="A80" s="3">
        <v>78</v>
      </c>
      <c r="B80" s="3" t="s">
        <v>241</v>
      </c>
      <c r="C80" s="3" t="s">
        <v>11</v>
      </c>
      <c r="D80" s="3" t="s">
        <v>242</v>
      </c>
      <c r="E80" s="6" t="s">
        <v>2197</v>
      </c>
      <c r="F80" s="5" t="s">
        <v>243</v>
      </c>
      <c r="G80" s="3" t="s">
        <v>2320</v>
      </c>
      <c r="H80" s="3" t="s">
        <v>3051</v>
      </c>
      <c r="I80" s="3"/>
    </row>
    <row r="81" spans="1:9" ht="57.95" customHeight="1">
      <c r="A81" s="3">
        <v>79</v>
      </c>
      <c r="B81" s="3" t="s">
        <v>244</v>
      </c>
      <c r="C81" s="3" t="s">
        <v>11</v>
      </c>
      <c r="D81" s="3" t="s">
        <v>245</v>
      </c>
      <c r="E81" s="6" t="s">
        <v>2197</v>
      </c>
      <c r="F81" s="5" t="s">
        <v>246</v>
      </c>
      <c r="G81" s="3" t="s">
        <v>2321</v>
      </c>
      <c r="H81" s="3" t="s">
        <v>3052</v>
      </c>
      <c r="I81" s="3"/>
    </row>
    <row r="82" spans="1:9" ht="57.95" customHeight="1">
      <c r="A82" s="3">
        <v>80</v>
      </c>
      <c r="B82" s="3" t="s">
        <v>247</v>
      </c>
      <c r="C82" s="3" t="s">
        <v>33</v>
      </c>
      <c r="D82" s="3" t="s">
        <v>248</v>
      </c>
      <c r="E82" s="6" t="s">
        <v>2197</v>
      </c>
      <c r="F82" s="5" t="s">
        <v>249</v>
      </c>
      <c r="G82" s="3" t="s">
        <v>2322</v>
      </c>
      <c r="H82" s="3" t="s">
        <v>3053</v>
      </c>
      <c r="I82" s="3"/>
    </row>
    <row r="83" spans="1:9" ht="57.95" customHeight="1">
      <c r="A83" s="3">
        <v>81</v>
      </c>
      <c r="B83" s="3" t="s">
        <v>250</v>
      </c>
      <c r="C83" s="3" t="s">
        <v>11</v>
      </c>
      <c r="D83" s="3" t="s">
        <v>212</v>
      </c>
      <c r="E83" s="6" t="s">
        <v>2197</v>
      </c>
      <c r="F83" s="5" t="s">
        <v>251</v>
      </c>
      <c r="G83" s="3" t="s">
        <v>2323</v>
      </c>
      <c r="H83" s="3" t="s">
        <v>3054</v>
      </c>
      <c r="I83" s="3"/>
    </row>
    <row r="84" spans="1:9" ht="57.95" customHeight="1">
      <c r="A84" s="3">
        <v>82</v>
      </c>
      <c r="B84" s="3" t="s">
        <v>252</v>
      </c>
      <c r="C84" s="3" t="s">
        <v>33</v>
      </c>
      <c r="D84" s="3" t="s">
        <v>253</v>
      </c>
      <c r="E84" s="6" t="s">
        <v>2197</v>
      </c>
      <c r="F84" s="5" t="s">
        <v>254</v>
      </c>
      <c r="G84" s="3" t="s">
        <v>2324</v>
      </c>
      <c r="H84" s="3" t="s">
        <v>3055</v>
      </c>
      <c r="I84" s="3"/>
    </row>
    <row r="85" spans="1:9" ht="57.95" customHeight="1">
      <c r="A85" s="3">
        <v>83</v>
      </c>
      <c r="B85" s="3" t="s">
        <v>255</v>
      </c>
      <c r="C85" s="3" t="s">
        <v>11</v>
      </c>
      <c r="D85" s="3" t="s">
        <v>256</v>
      </c>
      <c r="E85" s="6" t="s">
        <v>2198</v>
      </c>
      <c r="F85" s="5" t="s">
        <v>257</v>
      </c>
      <c r="G85" s="3" t="s">
        <v>2325</v>
      </c>
      <c r="H85" s="3" t="s">
        <v>3056</v>
      </c>
      <c r="I85" s="3"/>
    </row>
    <row r="86" spans="1:9" ht="57.95" customHeight="1">
      <c r="A86" s="3">
        <v>84</v>
      </c>
      <c r="B86" s="3" t="s">
        <v>258</v>
      </c>
      <c r="C86" s="3" t="s">
        <v>11</v>
      </c>
      <c r="D86" s="3" t="s">
        <v>259</v>
      </c>
      <c r="E86" s="6" t="s">
        <v>2198</v>
      </c>
      <c r="F86" s="5" t="s">
        <v>260</v>
      </c>
      <c r="G86" s="3" t="s">
        <v>2326</v>
      </c>
      <c r="H86" s="3" t="s">
        <v>3057</v>
      </c>
      <c r="I86" s="3"/>
    </row>
    <row r="87" spans="1:9" ht="57.95" customHeight="1">
      <c r="A87" s="3">
        <v>85</v>
      </c>
      <c r="B87" s="3" t="s">
        <v>261</v>
      </c>
      <c r="C87" s="3" t="s">
        <v>11</v>
      </c>
      <c r="D87" s="3" t="s">
        <v>262</v>
      </c>
      <c r="E87" s="6" t="s">
        <v>2198</v>
      </c>
      <c r="F87" s="5" t="s">
        <v>263</v>
      </c>
      <c r="G87" s="3" t="s">
        <v>2327</v>
      </c>
      <c r="H87" s="3" t="s">
        <v>3058</v>
      </c>
      <c r="I87" s="3"/>
    </row>
    <row r="88" spans="1:9" ht="57.95" customHeight="1">
      <c r="A88" s="3">
        <v>86</v>
      </c>
      <c r="B88" s="3" t="s">
        <v>264</v>
      </c>
      <c r="C88" s="3" t="s">
        <v>11</v>
      </c>
      <c r="D88" s="3" t="s">
        <v>265</v>
      </c>
      <c r="E88" s="6" t="s">
        <v>2198</v>
      </c>
      <c r="F88" s="5" t="s">
        <v>266</v>
      </c>
      <c r="G88" s="3" t="s">
        <v>2328</v>
      </c>
      <c r="H88" s="3" t="s">
        <v>3059</v>
      </c>
      <c r="I88" s="3"/>
    </row>
    <row r="89" spans="1:9" ht="57.95" customHeight="1">
      <c r="A89" s="3">
        <v>87</v>
      </c>
      <c r="B89" s="3" t="s">
        <v>267</v>
      </c>
      <c r="C89" s="3" t="s">
        <v>11</v>
      </c>
      <c r="D89" s="3" t="s">
        <v>268</v>
      </c>
      <c r="E89" s="6" t="s">
        <v>2198</v>
      </c>
      <c r="F89" s="5" t="s">
        <v>269</v>
      </c>
      <c r="G89" s="3" t="s">
        <v>2329</v>
      </c>
      <c r="H89" s="3" t="s">
        <v>3060</v>
      </c>
      <c r="I89" s="3"/>
    </row>
    <row r="90" spans="1:9" ht="57.95" customHeight="1">
      <c r="A90" s="3">
        <v>88</v>
      </c>
      <c r="B90" s="3" t="s">
        <v>270</v>
      </c>
      <c r="C90" s="3" t="s">
        <v>11</v>
      </c>
      <c r="D90" s="3" t="s">
        <v>271</v>
      </c>
      <c r="E90" s="6" t="s">
        <v>2198</v>
      </c>
      <c r="F90" s="5" t="s">
        <v>272</v>
      </c>
      <c r="G90" s="3" t="s">
        <v>2330</v>
      </c>
      <c r="H90" s="3" t="s">
        <v>3061</v>
      </c>
      <c r="I90" s="3"/>
    </row>
    <row r="91" spans="1:9" ht="57.95" customHeight="1">
      <c r="A91" s="3">
        <v>89</v>
      </c>
      <c r="B91" s="3" t="s">
        <v>273</v>
      </c>
      <c r="C91" s="3" t="s">
        <v>11</v>
      </c>
      <c r="D91" s="3" t="s">
        <v>274</v>
      </c>
      <c r="E91" s="6" t="s">
        <v>2198</v>
      </c>
      <c r="F91" s="5" t="s">
        <v>275</v>
      </c>
      <c r="G91" s="3" t="s">
        <v>2331</v>
      </c>
      <c r="H91" s="3" t="s">
        <v>3062</v>
      </c>
      <c r="I91" s="3"/>
    </row>
    <row r="92" spans="1:9" ht="57.95" customHeight="1">
      <c r="A92" s="3">
        <v>90</v>
      </c>
      <c r="B92" s="3" t="s">
        <v>276</v>
      </c>
      <c r="C92" s="3" t="s">
        <v>11</v>
      </c>
      <c r="D92" s="3" t="s">
        <v>277</v>
      </c>
      <c r="E92" s="6" t="s">
        <v>2198</v>
      </c>
      <c r="F92" s="5" t="s">
        <v>278</v>
      </c>
      <c r="G92" s="3" t="s">
        <v>2332</v>
      </c>
      <c r="H92" s="3" t="s">
        <v>3063</v>
      </c>
      <c r="I92" s="3"/>
    </row>
    <row r="93" spans="1:9" ht="57.95" customHeight="1">
      <c r="A93" s="3">
        <v>91</v>
      </c>
      <c r="B93" s="3" t="s">
        <v>279</v>
      </c>
      <c r="C93" s="3" t="s">
        <v>11</v>
      </c>
      <c r="D93" s="3" t="s">
        <v>280</v>
      </c>
      <c r="E93" s="6" t="s">
        <v>2198</v>
      </c>
      <c r="F93" s="5" t="s">
        <v>281</v>
      </c>
      <c r="G93" s="3" t="s">
        <v>2333</v>
      </c>
      <c r="H93" s="3" t="s">
        <v>3064</v>
      </c>
      <c r="I93" s="3"/>
    </row>
    <row r="94" spans="1:9" ht="57.95" customHeight="1">
      <c r="A94" s="3">
        <v>92</v>
      </c>
      <c r="B94" s="3" t="s">
        <v>282</v>
      </c>
      <c r="C94" s="3" t="s">
        <v>11</v>
      </c>
      <c r="D94" s="3" t="s">
        <v>283</v>
      </c>
      <c r="E94" s="6" t="s">
        <v>2192</v>
      </c>
      <c r="F94" s="5" t="s">
        <v>284</v>
      </c>
      <c r="G94" s="3" t="s">
        <v>2334</v>
      </c>
      <c r="H94" s="3" t="s">
        <v>3065</v>
      </c>
      <c r="I94" s="3"/>
    </row>
    <row r="95" spans="1:9" ht="57.95" customHeight="1">
      <c r="A95" s="3">
        <v>93</v>
      </c>
      <c r="B95" s="3" t="s">
        <v>285</v>
      </c>
      <c r="C95" s="3" t="s">
        <v>11</v>
      </c>
      <c r="D95" s="3" t="s">
        <v>286</v>
      </c>
      <c r="E95" s="6" t="s">
        <v>2194</v>
      </c>
      <c r="F95" s="5" t="s">
        <v>287</v>
      </c>
      <c r="G95" s="3" t="s">
        <v>2335</v>
      </c>
      <c r="H95" s="3" t="s">
        <v>3066</v>
      </c>
      <c r="I95" s="3"/>
    </row>
    <row r="96" spans="1:9" ht="57.95" customHeight="1">
      <c r="A96" s="3">
        <v>94</v>
      </c>
      <c r="B96" s="3" t="s">
        <v>288</v>
      </c>
      <c r="C96" s="3" t="s">
        <v>11</v>
      </c>
      <c r="D96" s="3" t="s">
        <v>289</v>
      </c>
      <c r="E96" s="6" t="s">
        <v>2194</v>
      </c>
      <c r="F96" s="5" t="s">
        <v>290</v>
      </c>
      <c r="G96" s="3" t="s">
        <v>2336</v>
      </c>
      <c r="H96" s="3" t="s">
        <v>3067</v>
      </c>
      <c r="I96" s="3"/>
    </row>
    <row r="97" spans="1:9" ht="57.95" customHeight="1">
      <c r="A97" s="3">
        <v>95</v>
      </c>
      <c r="B97" s="3" t="s">
        <v>291</v>
      </c>
      <c r="C97" s="3" t="s">
        <v>11</v>
      </c>
      <c r="D97" s="3" t="s">
        <v>292</v>
      </c>
      <c r="E97" s="6" t="s">
        <v>2191</v>
      </c>
      <c r="F97" s="5" t="s">
        <v>293</v>
      </c>
      <c r="G97" s="3" t="s">
        <v>2337</v>
      </c>
      <c r="H97" s="3" t="s">
        <v>3068</v>
      </c>
      <c r="I97" s="3"/>
    </row>
    <row r="98" spans="1:9" ht="57.95" customHeight="1">
      <c r="A98" s="3">
        <v>96</v>
      </c>
      <c r="B98" s="3" t="s">
        <v>294</v>
      </c>
      <c r="C98" s="3" t="s">
        <v>11</v>
      </c>
      <c r="D98" s="3" t="s">
        <v>295</v>
      </c>
      <c r="E98" s="6" t="s">
        <v>2199</v>
      </c>
      <c r="F98" s="5" t="s">
        <v>296</v>
      </c>
      <c r="G98" s="3" t="s">
        <v>2338</v>
      </c>
      <c r="H98" s="3" t="s">
        <v>3069</v>
      </c>
      <c r="I98" s="3"/>
    </row>
    <row r="99" spans="1:9" ht="57.95" customHeight="1">
      <c r="A99" s="3">
        <v>97</v>
      </c>
      <c r="B99" s="3" t="s">
        <v>297</v>
      </c>
      <c r="C99" s="3" t="s">
        <v>11</v>
      </c>
      <c r="D99" s="3" t="s">
        <v>298</v>
      </c>
      <c r="E99" s="6" t="s">
        <v>2193</v>
      </c>
      <c r="F99" s="5" t="s">
        <v>299</v>
      </c>
      <c r="G99" s="3" t="s">
        <v>2339</v>
      </c>
      <c r="H99" s="3" t="s">
        <v>3070</v>
      </c>
      <c r="I99" s="3"/>
    </row>
    <row r="100" spans="1:9" ht="57.95" customHeight="1">
      <c r="A100" s="3">
        <v>98</v>
      </c>
      <c r="B100" s="3" t="s">
        <v>300</v>
      </c>
      <c r="C100" s="3" t="s">
        <v>11</v>
      </c>
      <c r="D100" s="3" t="s">
        <v>301</v>
      </c>
      <c r="E100" s="6" t="s">
        <v>2200</v>
      </c>
      <c r="F100" s="5" t="s">
        <v>302</v>
      </c>
      <c r="G100" s="3" t="s">
        <v>2340</v>
      </c>
      <c r="H100" s="3" t="s">
        <v>3071</v>
      </c>
      <c r="I100" s="3"/>
    </row>
    <row r="101" spans="1:9" ht="57.95" customHeight="1">
      <c r="A101" s="3">
        <v>99</v>
      </c>
      <c r="B101" s="3" t="s">
        <v>303</v>
      </c>
      <c r="C101" s="3" t="s">
        <v>11</v>
      </c>
      <c r="D101" s="3" t="s">
        <v>304</v>
      </c>
      <c r="E101" s="6" t="s">
        <v>2194</v>
      </c>
      <c r="F101" s="5" t="s">
        <v>305</v>
      </c>
      <c r="G101" s="3" t="s">
        <v>2341</v>
      </c>
      <c r="H101" s="3" t="s">
        <v>3072</v>
      </c>
      <c r="I101" s="3"/>
    </row>
    <row r="102" spans="1:9" ht="57.95" customHeight="1">
      <c r="A102" s="3">
        <v>100</v>
      </c>
      <c r="B102" s="3" t="s">
        <v>306</v>
      </c>
      <c r="C102" s="3" t="s">
        <v>11</v>
      </c>
      <c r="D102" s="3" t="s">
        <v>307</v>
      </c>
      <c r="E102" s="6" t="s">
        <v>2194</v>
      </c>
      <c r="F102" s="5" t="s">
        <v>308</v>
      </c>
      <c r="G102" s="3" t="s">
        <v>2342</v>
      </c>
      <c r="H102" s="3" t="s">
        <v>3073</v>
      </c>
      <c r="I102" s="3"/>
    </row>
    <row r="103" spans="1:9" ht="57.95" customHeight="1">
      <c r="A103" s="3">
        <v>101</v>
      </c>
      <c r="B103" s="3" t="s">
        <v>309</v>
      </c>
      <c r="C103" s="3" t="s">
        <v>11</v>
      </c>
      <c r="D103" s="3" t="s">
        <v>310</v>
      </c>
      <c r="E103" s="6" t="s">
        <v>2200</v>
      </c>
      <c r="F103" s="5" t="s">
        <v>311</v>
      </c>
      <c r="G103" s="3" t="s">
        <v>2343</v>
      </c>
      <c r="H103" s="3" t="s">
        <v>3074</v>
      </c>
      <c r="I103" s="3"/>
    </row>
    <row r="104" spans="1:9" ht="57.95" customHeight="1">
      <c r="A104" s="3">
        <v>102</v>
      </c>
      <c r="B104" s="3" t="s">
        <v>312</v>
      </c>
      <c r="C104" s="3" t="s">
        <v>33</v>
      </c>
      <c r="D104" s="3" t="s">
        <v>313</v>
      </c>
      <c r="E104" s="6" t="s">
        <v>2201</v>
      </c>
      <c r="F104" s="5" t="s">
        <v>314</v>
      </c>
      <c r="G104" s="3" t="s">
        <v>2344</v>
      </c>
      <c r="H104" s="3" t="s">
        <v>3075</v>
      </c>
      <c r="I104" s="3"/>
    </row>
    <row r="105" spans="1:9" ht="57.95" customHeight="1">
      <c r="A105" s="3">
        <v>103</v>
      </c>
      <c r="B105" s="3" t="s">
        <v>315</v>
      </c>
      <c r="C105" s="3" t="s">
        <v>11</v>
      </c>
      <c r="D105" s="3" t="s">
        <v>316</v>
      </c>
      <c r="E105" s="6" t="s">
        <v>2194</v>
      </c>
      <c r="F105" s="5" t="s">
        <v>317</v>
      </c>
      <c r="G105" s="3" t="s">
        <v>2345</v>
      </c>
      <c r="H105" s="3" t="s">
        <v>3675</v>
      </c>
      <c r="I105" s="3"/>
    </row>
    <row r="106" spans="1:9" ht="57.95" customHeight="1">
      <c r="A106" s="3">
        <v>104</v>
      </c>
      <c r="B106" s="3" t="s">
        <v>318</v>
      </c>
      <c r="C106" s="3" t="s">
        <v>11</v>
      </c>
      <c r="D106" s="3" t="s">
        <v>319</v>
      </c>
      <c r="E106" s="6" t="s">
        <v>2194</v>
      </c>
      <c r="F106" s="5" t="s">
        <v>320</v>
      </c>
      <c r="G106" s="3" t="s">
        <v>2346</v>
      </c>
      <c r="H106" s="3" t="s">
        <v>3076</v>
      </c>
      <c r="I106" s="3"/>
    </row>
    <row r="107" spans="1:9" ht="57.95" customHeight="1">
      <c r="A107" s="3">
        <v>105</v>
      </c>
      <c r="B107" s="3" t="s">
        <v>321</v>
      </c>
      <c r="C107" s="3" t="s">
        <v>11</v>
      </c>
      <c r="D107" s="3" t="s">
        <v>322</v>
      </c>
      <c r="E107" s="6" t="s">
        <v>2194</v>
      </c>
      <c r="F107" s="5" t="s">
        <v>323</v>
      </c>
      <c r="G107" s="3" t="s">
        <v>2347</v>
      </c>
      <c r="H107" s="3" t="s">
        <v>3077</v>
      </c>
      <c r="I107" s="3"/>
    </row>
    <row r="108" spans="1:9" ht="57.95" customHeight="1">
      <c r="A108" s="3">
        <v>106</v>
      </c>
      <c r="B108" s="3" t="s">
        <v>324</v>
      </c>
      <c r="C108" s="3" t="s">
        <v>11</v>
      </c>
      <c r="D108" s="3" t="s">
        <v>325</v>
      </c>
      <c r="E108" s="6" t="s">
        <v>2202</v>
      </c>
      <c r="F108" s="5" t="s">
        <v>326</v>
      </c>
      <c r="G108" s="3" t="s">
        <v>2348</v>
      </c>
      <c r="H108" s="3" t="s">
        <v>3676</v>
      </c>
      <c r="I108" s="3"/>
    </row>
    <row r="109" spans="1:9" ht="57.95" customHeight="1">
      <c r="A109" s="3">
        <v>107</v>
      </c>
      <c r="B109" s="3" t="s">
        <v>327</v>
      </c>
      <c r="C109" s="3" t="s">
        <v>11</v>
      </c>
      <c r="D109" s="3" t="s">
        <v>328</v>
      </c>
      <c r="E109" s="6" t="s">
        <v>2200</v>
      </c>
      <c r="F109" s="5" t="s">
        <v>329</v>
      </c>
      <c r="G109" s="3" t="s">
        <v>2349</v>
      </c>
      <c r="H109" s="3" t="s">
        <v>3078</v>
      </c>
      <c r="I109" s="3"/>
    </row>
    <row r="110" spans="1:9" ht="57.95" customHeight="1">
      <c r="A110" s="3">
        <v>108</v>
      </c>
      <c r="B110" s="3" t="s">
        <v>330</v>
      </c>
      <c r="C110" s="3" t="s">
        <v>33</v>
      </c>
      <c r="D110" s="3" t="s">
        <v>331</v>
      </c>
      <c r="E110" s="6" t="s">
        <v>2194</v>
      </c>
      <c r="F110" s="5" t="s">
        <v>332</v>
      </c>
      <c r="G110" s="3" t="s">
        <v>2350</v>
      </c>
      <c r="H110" s="3" t="s">
        <v>3079</v>
      </c>
      <c r="I110" s="3"/>
    </row>
    <row r="111" spans="1:9" ht="57.95" customHeight="1">
      <c r="A111" s="3">
        <v>109</v>
      </c>
      <c r="B111" s="3" t="s">
        <v>333</v>
      </c>
      <c r="C111" s="3" t="s">
        <v>11</v>
      </c>
      <c r="D111" s="3" t="s">
        <v>334</v>
      </c>
      <c r="E111" s="6" t="s">
        <v>2187</v>
      </c>
      <c r="F111" s="5" t="s">
        <v>335</v>
      </c>
      <c r="G111" s="3" t="s">
        <v>2351</v>
      </c>
      <c r="H111" s="3" t="s">
        <v>3080</v>
      </c>
      <c r="I111" s="3"/>
    </row>
    <row r="112" spans="1:9" ht="57.95" customHeight="1">
      <c r="A112" s="3">
        <v>110</v>
      </c>
      <c r="B112" s="3" t="s">
        <v>336</v>
      </c>
      <c r="C112" s="3" t="s">
        <v>33</v>
      </c>
      <c r="D112" s="3" t="s">
        <v>337</v>
      </c>
      <c r="E112" s="6" t="s">
        <v>2194</v>
      </c>
      <c r="F112" s="5" t="s">
        <v>338</v>
      </c>
      <c r="G112" s="3" t="s">
        <v>2352</v>
      </c>
      <c r="H112" s="3" t="s">
        <v>3081</v>
      </c>
      <c r="I112" s="3"/>
    </row>
    <row r="113" spans="1:9" ht="57.95" customHeight="1">
      <c r="A113" s="3">
        <v>111</v>
      </c>
      <c r="B113" s="3" t="s">
        <v>339</v>
      </c>
      <c r="C113" s="3" t="s">
        <v>11</v>
      </c>
      <c r="D113" s="3" t="s">
        <v>340</v>
      </c>
      <c r="E113" s="6" t="s">
        <v>2194</v>
      </c>
      <c r="F113" s="5" t="s">
        <v>341</v>
      </c>
      <c r="G113" s="3" t="s">
        <v>2353</v>
      </c>
      <c r="H113" s="3" t="s">
        <v>3082</v>
      </c>
      <c r="I113" s="3"/>
    </row>
    <row r="114" spans="1:9" ht="57.95" customHeight="1">
      <c r="A114" s="3">
        <v>112</v>
      </c>
      <c r="B114" s="3" t="s">
        <v>342</v>
      </c>
      <c r="C114" s="3" t="s">
        <v>11</v>
      </c>
      <c r="D114" s="3" t="s">
        <v>343</v>
      </c>
      <c r="E114" s="6" t="s">
        <v>2203</v>
      </c>
      <c r="F114" s="5" t="s">
        <v>344</v>
      </c>
      <c r="G114" s="3" t="s">
        <v>2354</v>
      </c>
      <c r="H114" s="3" t="s">
        <v>3083</v>
      </c>
      <c r="I114" s="3"/>
    </row>
    <row r="115" spans="1:9" ht="57.95" customHeight="1">
      <c r="A115" s="3">
        <v>113</v>
      </c>
      <c r="B115" s="3" t="s">
        <v>345</v>
      </c>
      <c r="C115" s="3" t="s">
        <v>11</v>
      </c>
      <c r="D115" s="3" t="s">
        <v>346</v>
      </c>
      <c r="E115" s="6" t="s">
        <v>2198</v>
      </c>
      <c r="F115" s="5" t="s">
        <v>347</v>
      </c>
      <c r="G115" s="3" t="s">
        <v>2355</v>
      </c>
      <c r="H115" s="3" t="s">
        <v>3084</v>
      </c>
      <c r="I115" s="3"/>
    </row>
    <row r="116" spans="1:9" ht="57.95" customHeight="1">
      <c r="A116" s="3">
        <v>114</v>
      </c>
      <c r="B116" s="3" t="s">
        <v>348</v>
      </c>
      <c r="C116" s="3" t="s">
        <v>33</v>
      </c>
      <c r="D116" s="3" t="s">
        <v>349</v>
      </c>
      <c r="E116" s="6" t="s">
        <v>2200</v>
      </c>
      <c r="F116" s="5" t="s">
        <v>350</v>
      </c>
      <c r="G116" s="3" t="s">
        <v>2356</v>
      </c>
      <c r="H116" s="3" t="s">
        <v>3085</v>
      </c>
      <c r="I116" s="3"/>
    </row>
    <row r="117" spans="1:9" ht="57.95" customHeight="1">
      <c r="A117" s="3">
        <v>115</v>
      </c>
      <c r="B117" s="3" t="s">
        <v>351</v>
      </c>
      <c r="C117" s="3" t="s">
        <v>11</v>
      </c>
      <c r="D117" s="3" t="s">
        <v>352</v>
      </c>
      <c r="E117" s="6" t="s">
        <v>2194</v>
      </c>
      <c r="F117" s="5" t="s">
        <v>353</v>
      </c>
      <c r="G117" s="3" t="s">
        <v>2357</v>
      </c>
      <c r="H117" s="3" t="s">
        <v>3086</v>
      </c>
      <c r="I117" s="3"/>
    </row>
    <row r="118" spans="1:9" ht="57.95" customHeight="1">
      <c r="A118" s="3">
        <v>116</v>
      </c>
      <c r="B118" s="3" t="s">
        <v>354</v>
      </c>
      <c r="C118" s="3" t="s">
        <v>33</v>
      </c>
      <c r="D118" s="3" t="s">
        <v>355</v>
      </c>
      <c r="E118" s="6" t="s">
        <v>2194</v>
      </c>
      <c r="F118" s="5" t="s">
        <v>356</v>
      </c>
      <c r="G118" s="3" t="s">
        <v>2358</v>
      </c>
      <c r="H118" s="3" t="s">
        <v>3087</v>
      </c>
      <c r="I118" s="3"/>
    </row>
    <row r="119" spans="1:9" ht="57.95" customHeight="1">
      <c r="A119" s="3">
        <v>117</v>
      </c>
      <c r="B119" s="3" t="s">
        <v>357</v>
      </c>
      <c r="C119" s="3" t="s">
        <v>11</v>
      </c>
      <c r="D119" s="3" t="s">
        <v>358</v>
      </c>
      <c r="E119" s="6" t="s">
        <v>2194</v>
      </c>
      <c r="F119" s="5" t="s">
        <v>359</v>
      </c>
      <c r="G119" s="3" t="s">
        <v>2359</v>
      </c>
      <c r="H119" s="3" t="s">
        <v>3088</v>
      </c>
      <c r="I119" s="3"/>
    </row>
    <row r="120" spans="1:9" ht="57.95" customHeight="1">
      <c r="A120" s="3">
        <v>118</v>
      </c>
      <c r="B120" s="3" t="s">
        <v>360</v>
      </c>
      <c r="C120" s="3" t="s">
        <v>11</v>
      </c>
      <c r="D120" s="3" t="s">
        <v>361</v>
      </c>
      <c r="E120" s="6" t="s">
        <v>2204</v>
      </c>
      <c r="F120" s="5" t="s">
        <v>362</v>
      </c>
      <c r="G120" s="3" t="s">
        <v>2360</v>
      </c>
      <c r="H120" s="3" t="s">
        <v>3089</v>
      </c>
      <c r="I120" s="3"/>
    </row>
    <row r="121" spans="1:9" ht="57.95" customHeight="1">
      <c r="A121" s="3">
        <v>119</v>
      </c>
      <c r="B121" s="3" t="s">
        <v>363</v>
      </c>
      <c r="C121" s="3" t="s">
        <v>11</v>
      </c>
      <c r="D121" s="3" t="s">
        <v>364</v>
      </c>
      <c r="E121" s="6" t="s">
        <v>2205</v>
      </c>
      <c r="F121" s="5" t="s">
        <v>365</v>
      </c>
      <c r="G121" s="3" t="s">
        <v>2361</v>
      </c>
      <c r="H121" s="3" t="s">
        <v>3090</v>
      </c>
      <c r="I121" s="3"/>
    </row>
    <row r="122" spans="1:9" ht="57.95" customHeight="1">
      <c r="A122" s="3">
        <v>120</v>
      </c>
      <c r="B122" s="3" t="s">
        <v>366</v>
      </c>
      <c r="C122" s="3" t="s">
        <v>11</v>
      </c>
      <c r="D122" s="3" t="s">
        <v>367</v>
      </c>
      <c r="E122" s="6" t="s">
        <v>2205</v>
      </c>
      <c r="F122" s="5" t="s">
        <v>368</v>
      </c>
      <c r="G122" s="3" t="s">
        <v>2362</v>
      </c>
      <c r="H122" s="3" t="s">
        <v>3091</v>
      </c>
      <c r="I122" s="3"/>
    </row>
    <row r="123" spans="1:9" ht="57.95" customHeight="1">
      <c r="A123" s="3">
        <v>121</v>
      </c>
      <c r="B123" s="3" t="s">
        <v>369</v>
      </c>
      <c r="C123" s="3" t="s">
        <v>11</v>
      </c>
      <c r="D123" s="3" t="s">
        <v>370</v>
      </c>
      <c r="E123" s="6" t="s">
        <v>2205</v>
      </c>
      <c r="F123" s="5" t="s">
        <v>371</v>
      </c>
      <c r="G123" s="3" t="s">
        <v>2363</v>
      </c>
      <c r="H123" s="3" t="s">
        <v>3092</v>
      </c>
      <c r="I123" s="3"/>
    </row>
    <row r="124" spans="1:9" ht="57.95" customHeight="1">
      <c r="A124" s="3">
        <v>122</v>
      </c>
      <c r="B124" s="3" t="s">
        <v>372</v>
      </c>
      <c r="C124" s="3" t="s">
        <v>11</v>
      </c>
      <c r="D124" s="3" t="s">
        <v>373</v>
      </c>
      <c r="E124" s="6" t="s">
        <v>2205</v>
      </c>
      <c r="F124" s="5" t="s">
        <v>374</v>
      </c>
      <c r="G124" s="3" t="s">
        <v>2364</v>
      </c>
      <c r="H124" s="3" t="s">
        <v>3093</v>
      </c>
      <c r="I124" s="3"/>
    </row>
    <row r="125" spans="1:9" ht="57.95" customHeight="1">
      <c r="A125" s="3">
        <v>123</v>
      </c>
      <c r="B125" s="3" t="s">
        <v>375</v>
      </c>
      <c r="C125" s="3" t="s">
        <v>11</v>
      </c>
      <c r="D125" s="3" t="s">
        <v>376</v>
      </c>
      <c r="E125" s="6" t="s">
        <v>2206</v>
      </c>
      <c r="F125" s="5" t="s">
        <v>377</v>
      </c>
      <c r="G125" s="3" t="s">
        <v>2365</v>
      </c>
      <c r="H125" s="3" t="s">
        <v>3094</v>
      </c>
      <c r="I125" s="3"/>
    </row>
    <row r="126" spans="1:9" ht="57.95" customHeight="1">
      <c r="A126" s="3">
        <v>124</v>
      </c>
      <c r="B126" s="3" t="s">
        <v>378</v>
      </c>
      <c r="C126" s="3" t="s">
        <v>11</v>
      </c>
      <c r="D126" s="3" t="s">
        <v>379</v>
      </c>
      <c r="E126" s="6" t="s">
        <v>2207</v>
      </c>
      <c r="F126" s="5" t="s">
        <v>380</v>
      </c>
      <c r="G126" s="3" t="s">
        <v>2366</v>
      </c>
      <c r="H126" s="3" t="s">
        <v>3095</v>
      </c>
      <c r="I126" s="3"/>
    </row>
    <row r="127" spans="1:9" ht="57.95" customHeight="1">
      <c r="A127" s="3">
        <v>125</v>
      </c>
      <c r="B127" s="3" t="s">
        <v>381</v>
      </c>
      <c r="C127" s="3" t="s">
        <v>33</v>
      </c>
      <c r="D127" s="3" t="s">
        <v>382</v>
      </c>
      <c r="E127" s="6" t="s">
        <v>2208</v>
      </c>
      <c r="F127" s="5" t="s">
        <v>383</v>
      </c>
      <c r="G127" s="3" t="s">
        <v>2367</v>
      </c>
      <c r="H127" s="3" t="s">
        <v>3096</v>
      </c>
      <c r="I127" s="3"/>
    </row>
    <row r="128" spans="1:9" ht="57.95" customHeight="1">
      <c r="A128" s="3">
        <v>126</v>
      </c>
      <c r="B128" s="3" t="s">
        <v>384</v>
      </c>
      <c r="C128" s="3" t="s">
        <v>11</v>
      </c>
      <c r="D128" s="3" t="s">
        <v>385</v>
      </c>
      <c r="E128" s="6" t="s">
        <v>2209</v>
      </c>
      <c r="F128" s="5" t="s">
        <v>386</v>
      </c>
      <c r="G128" s="3" t="s">
        <v>2368</v>
      </c>
      <c r="H128" s="3" t="s">
        <v>3097</v>
      </c>
      <c r="I128" s="3"/>
    </row>
    <row r="129" spans="1:9" ht="57.95" customHeight="1">
      <c r="A129" s="3">
        <v>127</v>
      </c>
      <c r="B129" s="3" t="s">
        <v>387</v>
      </c>
      <c r="C129" s="3" t="s">
        <v>11</v>
      </c>
      <c r="D129" s="3" t="s">
        <v>388</v>
      </c>
      <c r="E129" s="6" t="s">
        <v>2209</v>
      </c>
      <c r="F129" s="5" t="s">
        <v>389</v>
      </c>
      <c r="G129" s="3" t="s">
        <v>2369</v>
      </c>
      <c r="H129" s="3" t="s">
        <v>3098</v>
      </c>
      <c r="I129" s="3"/>
    </row>
    <row r="130" spans="1:9" ht="57.95" customHeight="1">
      <c r="A130" s="3">
        <v>128</v>
      </c>
      <c r="B130" s="3" t="s">
        <v>390</v>
      </c>
      <c r="C130" s="3" t="s">
        <v>11</v>
      </c>
      <c r="D130" s="3" t="s">
        <v>391</v>
      </c>
      <c r="E130" s="6" t="s">
        <v>2209</v>
      </c>
      <c r="F130" s="5" t="s">
        <v>392</v>
      </c>
      <c r="G130" s="3" t="s">
        <v>2370</v>
      </c>
      <c r="H130" s="3" t="s">
        <v>3099</v>
      </c>
      <c r="I130" s="3"/>
    </row>
    <row r="131" spans="1:9" ht="57.95" customHeight="1">
      <c r="A131" s="3">
        <v>129</v>
      </c>
      <c r="B131" s="3" t="s">
        <v>393</v>
      </c>
      <c r="C131" s="3" t="s">
        <v>11</v>
      </c>
      <c r="D131" s="3" t="s">
        <v>394</v>
      </c>
      <c r="E131" s="6" t="s">
        <v>2209</v>
      </c>
      <c r="F131" s="5" t="s">
        <v>395</v>
      </c>
      <c r="G131" s="3" t="s">
        <v>2371</v>
      </c>
      <c r="H131" s="3" t="s">
        <v>3100</v>
      </c>
      <c r="I131" s="3"/>
    </row>
    <row r="132" spans="1:9" ht="57.95" customHeight="1">
      <c r="A132" s="3">
        <v>130</v>
      </c>
      <c r="B132" s="3" t="s">
        <v>396</v>
      </c>
      <c r="C132" s="3" t="s">
        <v>11</v>
      </c>
      <c r="D132" s="3" t="s">
        <v>397</v>
      </c>
      <c r="E132" s="6" t="s">
        <v>2210</v>
      </c>
      <c r="F132" s="5" t="s">
        <v>398</v>
      </c>
      <c r="G132" s="3" t="s">
        <v>2372</v>
      </c>
      <c r="H132" s="3" t="s">
        <v>3677</v>
      </c>
      <c r="I132" s="3"/>
    </row>
    <row r="133" spans="1:9" ht="57.95" customHeight="1">
      <c r="A133" s="3">
        <v>131</v>
      </c>
      <c r="B133" s="3" t="s">
        <v>399</v>
      </c>
      <c r="C133" s="3" t="s">
        <v>11</v>
      </c>
      <c r="D133" s="3" t="s">
        <v>400</v>
      </c>
      <c r="E133" s="6" t="s">
        <v>2211</v>
      </c>
      <c r="F133" s="5" t="s">
        <v>401</v>
      </c>
      <c r="G133" s="3" t="s">
        <v>2373</v>
      </c>
      <c r="H133" s="3" t="s">
        <v>3678</v>
      </c>
      <c r="I133" s="3"/>
    </row>
    <row r="134" spans="1:9" ht="57.95" customHeight="1">
      <c r="A134" s="3">
        <v>132</v>
      </c>
      <c r="B134" s="3" t="s">
        <v>402</v>
      </c>
      <c r="C134" s="3" t="s">
        <v>11</v>
      </c>
      <c r="D134" s="3" t="s">
        <v>403</v>
      </c>
      <c r="E134" s="6" t="s">
        <v>2212</v>
      </c>
      <c r="F134" s="5" t="s">
        <v>404</v>
      </c>
      <c r="G134" s="3" t="s">
        <v>2374</v>
      </c>
      <c r="H134" s="3" t="s">
        <v>3101</v>
      </c>
      <c r="I134" s="3"/>
    </row>
    <row r="135" spans="1:9" ht="57.95" customHeight="1">
      <c r="A135" s="3">
        <v>133</v>
      </c>
      <c r="B135" s="3" t="s">
        <v>405</v>
      </c>
      <c r="C135" s="3" t="s">
        <v>11</v>
      </c>
      <c r="D135" s="3" t="s">
        <v>406</v>
      </c>
      <c r="E135" s="6" t="s">
        <v>2212</v>
      </c>
      <c r="F135" s="5" t="s">
        <v>407</v>
      </c>
      <c r="G135" s="3" t="s">
        <v>2375</v>
      </c>
      <c r="H135" s="3" t="s">
        <v>3102</v>
      </c>
      <c r="I135" s="3"/>
    </row>
    <row r="136" spans="1:9" ht="57.95" customHeight="1">
      <c r="A136" s="3">
        <v>134</v>
      </c>
      <c r="B136" s="3" t="s">
        <v>408</v>
      </c>
      <c r="C136" s="3" t="s">
        <v>11</v>
      </c>
      <c r="D136" s="3" t="s">
        <v>409</v>
      </c>
      <c r="E136" s="6" t="s">
        <v>2213</v>
      </c>
      <c r="F136" s="5" t="s">
        <v>410</v>
      </c>
      <c r="G136" s="3" t="s">
        <v>2376</v>
      </c>
      <c r="H136" s="3" t="s">
        <v>3103</v>
      </c>
      <c r="I136" s="3"/>
    </row>
    <row r="137" spans="1:9" ht="57.95" customHeight="1">
      <c r="A137" s="3">
        <v>135</v>
      </c>
      <c r="B137" s="3" t="s">
        <v>411</v>
      </c>
      <c r="C137" s="3" t="s">
        <v>11</v>
      </c>
      <c r="D137" s="3" t="s">
        <v>412</v>
      </c>
      <c r="E137" s="6" t="s">
        <v>2213</v>
      </c>
      <c r="F137" s="5" t="s">
        <v>413</v>
      </c>
      <c r="G137" s="3" t="s">
        <v>2377</v>
      </c>
      <c r="H137" s="3" t="s">
        <v>3104</v>
      </c>
      <c r="I137" s="3"/>
    </row>
    <row r="138" spans="1:9" ht="57.95" customHeight="1">
      <c r="A138" s="3">
        <v>136</v>
      </c>
      <c r="B138" s="3" t="s">
        <v>414</v>
      </c>
      <c r="C138" s="3" t="s">
        <v>11</v>
      </c>
      <c r="D138" s="3" t="s">
        <v>415</v>
      </c>
      <c r="E138" s="6" t="s">
        <v>2213</v>
      </c>
      <c r="F138" s="5" t="s">
        <v>416</v>
      </c>
      <c r="G138" s="3" t="s">
        <v>2378</v>
      </c>
      <c r="H138" s="3" t="s">
        <v>3105</v>
      </c>
      <c r="I138" s="3"/>
    </row>
    <row r="139" spans="1:9" ht="57.95" customHeight="1">
      <c r="A139" s="3">
        <v>137</v>
      </c>
      <c r="B139" s="3" t="s">
        <v>417</v>
      </c>
      <c r="C139" s="3" t="s">
        <v>11</v>
      </c>
      <c r="D139" s="3" t="s">
        <v>418</v>
      </c>
      <c r="E139" s="6" t="s">
        <v>2213</v>
      </c>
      <c r="F139" s="5" t="s">
        <v>419</v>
      </c>
      <c r="G139" s="3" t="s">
        <v>2379</v>
      </c>
      <c r="H139" s="3" t="s">
        <v>3106</v>
      </c>
      <c r="I139" s="3"/>
    </row>
    <row r="140" spans="1:9" ht="57.95" customHeight="1">
      <c r="A140" s="3">
        <v>138</v>
      </c>
      <c r="B140" s="3" t="s">
        <v>420</v>
      </c>
      <c r="C140" s="3" t="s">
        <v>11</v>
      </c>
      <c r="D140" s="3" t="s">
        <v>421</v>
      </c>
      <c r="E140" s="6" t="s">
        <v>2213</v>
      </c>
      <c r="F140" s="5" t="s">
        <v>422</v>
      </c>
      <c r="G140" s="3" t="s">
        <v>2380</v>
      </c>
      <c r="H140" s="3" t="s">
        <v>3107</v>
      </c>
      <c r="I140" s="3"/>
    </row>
    <row r="141" spans="1:9" ht="57.95" customHeight="1">
      <c r="A141" s="3">
        <v>139</v>
      </c>
      <c r="B141" s="3" t="s">
        <v>423</v>
      </c>
      <c r="C141" s="3" t="s">
        <v>11</v>
      </c>
      <c r="D141" s="3" t="s">
        <v>424</v>
      </c>
      <c r="E141" s="6" t="s">
        <v>2207</v>
      </c>
      <c r="F141" s="5" t="s">
        <v>425</v>
      </c>
      <c r="G141" s="3" t="s">
        <v>2381</v>
      </c>
      <c r="H141" s="3" t="s">
        <v>3108</v>
      </c>
      <c r="I141" s="3"/>
    </row>
    <row r="142" spans="1:9" ht="57.95" customHeight="1">
      <c r="A142" s="3">
        <v>140</v>
      </c>
      <c r="B142" s="3" t="s">
        <v>426</v>
      </c>
      <c r="C142" s="3" t="s">
        <v>11</v>
      </c>
      <c r="D142" s="3" t="s">
        <v>427</v>
      </c>
      <c r="E142" s="6" t="s">
        <v>2207</v>
      </c>
      <c r="F142" s="5" t="s">
        <v>428</v>
      </c>
      <c r="G142" s="3" t="s">
        <v>2382</v>
      </c>
      <c r="H142" s="3" t="s">
        <v>3109</v>
      </c>
      <c r="I142" s="3"/>
    </row>
    <row r="143" spans="1:9" ht="57.95" customHeight="1">
      <c r="A143" s="3">
        <v>141</v>
      </c>
      <c r="B143" s="3" t="s">
        <v>429</v>
      </c>
      <c r="C143" s="3" t="s">
        <v>11</v>
      </c>
      <c r="D143" s="3" t="s">
        <v>430</v>
      </c>
      <c r="E143" s="6" t="s">
        <v>2213</v>
      </c>
      <c r="F143" s="5" t="s">
        <v>431</v>
      </c>
      <c r="G143" s="3" t="s">
        <v>2383</v>
      </c>
      <c r="H143" s="3" t="s">
        <v>3110</v>
      </c>
      <c r="I143" s="3"/>
    </row>
    <row r="144" spans="1:9" ht="57.95" customHeight="1">
      <c r="A144" s="3">
        <v>142</v>
      </c>
      <c r="B144" s="3" t="s">
        <v>432</v>
      </c>
      <c r="C144" s="3" t="s">
        <v>11</v>
      </c>
      <c r="D144" s="3" t="s">
        <v>433</v>
      </c>
      <c r="E144" s="6" t="s">
        <v>2207</v>
      </c>
      <c r="F144" s="5" t="s">
        <v>434</v>
      </c>
      <c r="G144" s="3" t="s">
        <v>2384</v>
      </c>
      <c r="H144" s="3" t="s">
        <v>3111</v>
      </c>
      <c r="I144" s="3"/>
    </row>
    <row r="145" spans="1:9" ht="57.95" customHeight="1">
      <c r="A145" s="3">
        <v>143</v>
      </c>
      <c r="B145" s="3" t="s">
        <v>435</v>
      </c>
      <c r="C145" s="3" t="s">
        <v>11</v>
      </c>
      <c r="D145" s="3" t="s">
        <v>436</v>
      </c>
      <c r="E145" s="6" t="s">
        <v>2207</v>
      </c>
      <c r="F145" s="5" t="s">
        <v>437</v>
      </c>
      <c r="G145" s="3" t="s">
        <v>2385</v>
      </c>
      <c r="H145" s="3" t="s">
        <v>3112</v>
      </c>
      <c r="I145" s="3"/>
    </row>
    <row r="146" spans="1:9" ht="57.95" customHeight="1">
      <c r="A146" s="3">
        <v>144</v>
      </c>
      <c r="B146" s="3" t="s">
        <v>438</v>
      </c>
      <c r="C146" s="3" t="s">
        <v>11</v>
      </c>
      <c r="D146" s="3" t="s">
        <v>439</v>
      </c>
      <c r="E146" s="6" t="s">
        <v>2207</v>
      </c>
      <c r="F146" s="5" t="s">
        <v>440</v>
      </c>
      <c r="G146" s="3" t="s">
        <v>2386</v>
      </c>
      <c r="H146" s="3" t="s">
        <v>3113</v>
      </c>
      <c r="I146" s="3"/>
    </row>
    <row r="147" spans="1:9" ht="57.95" customHeight="1">
      <c r="A147" s="3">
        <v>145</v>
      </c>
      <c r="B147" s="3" t="s">
        <v>441</v>
      </c>
      <c r="C147" s="3" t="s">
        <v>11</v>
      </c>
      <c r="D147" s="3" t="s">
        <v>442</v>
      </c>
      <c r="E147" s="6" t="s">
        <v>2207</v>
      </c>
      <c r="F147" s="5" t="s">
        <v>443</v>
      </c>
      <c r="G147" s="3" t="s">
        <v>2387</v>
      </c>
      <c r="H147" s="3" t="s">
        <v>3679</v>
      </c>
      <c r="I147" s="3"/>
    </row>
    <row r="148" spans="1:9" ht="57.95" customHeight="1">
      <c r="A148" s="3">
        <v>146</v>
      </c>
      <c r="B148" s="3" t="s">
        <v>444</v>
      </c>
      <c r="C148" s="3" t="s">
        <v>11</v>
      </c>
      <c r="D148" s="3" t="s">
        <v>445</v>
      </c>
      <c r="E148" s="6" t="s">
        <v>2207</v>
      </c>
      <c r="F148" s="5" t="s">
        <v>446</v>
      </c>
      <c r="G148" s="3" t="s">
        <v>2388</v>
      </c>
      <c r="H148" s="3" t="s">
        <v>3114</v>
      </c>
      <c r="I148" s="3"/>
    </row>
    <row r="149" spans="1:9" ht="57.95" customHeight="1">
      <c r="A149" s="3">
        <v>147</v>
      </c>
      <c r="B149" s="3" t="s">
        <v>447</v>
      </c>
      <c r="C149" s="3" t="s">
        <v>11</v>
      </c>
      <c r="D149" s="3" t="s">
        <v>448</v>
      </c>
      <c r="E149" s="6" t="s">
        <v>2207</v>
      </c>
      <c r="F149" s="5" t="s">
        <v>449</v>
      </c>
      <c r="G149" s="3" t="s">
        <v>2389</v>
      </c>
      <c r="H149" s="3" t="s">
        <v>3115</v>
      </c>
      <c r="I149" s="3"/>
    </row>
    <row r="150" spans="1:9" ht="57.95" customHeight="1">
      <c r="A150" s="3">
        <v>148</v>
      </c>
      <c r="B150" s="3" t="s">
        <v>450</v>
      </c>
      <c r="C150" s="3" t="s">
        <v>11</v>
      </c>
      <c r="D150" s="3" t="s">
        <v>451</v>
      </c>
      <c r="E150" s="6" t="s">
        <v>2207</v>
      </c>
      <c r="F150" s="5" t="s">
        <v>452</v>
      </c>
      <c r="G150" s="3" t="s">
        <v>2390</v>
      </c>
      <c r="H150" s="3" t="s">
        <v>3116</v>
      </c>
      <c r="I150" s="3"/>
    </row>
    <row r="151" spans="1:9" ht="57.95" customHeight="1">
      <c r="A151" s="3">
        <v>149</v>
      </c>
      <c r="B151" s="3" t="s">
        <v>453</v>
      </c>
      <c r="C151" s="3" t="s">
        <v>11</v>
      </c>
      <c r="D151" s="3" t="s">
        <v>454</v>
      </c>
      <c r="E151" s="6" t="s">
        <v>2210</v>
      </c>
      <c r="F151" s="5" t="s">
        <v>455</v>
      </c>
      <c r="G151" s="3" t="s">
        <v>2391</v>
      </c>
      <c r="H151" s="3" t="s">
        <v>3117</v>
      </c>
      <c r="I151" s="3"/>
    </row>
    <row r="152" spans="1:9" ht="57.95" customHeight="1">
      <c r="A152" s="3">
        <v>150</v>
      </c>
      <c r="B152" s="3" t="s">
        <v>456</v>
      </c>
      <c r="C152" s="3" t="s">
        <v>33</v>
      </c>
      <c r="D152" s="3" t="s">
        <v>457</v>
      </c>
      <c r="E152" s="6" t="s">
        <v>2214</v>
      </c>
      <c r="F152" s="5" t="s">
        <v>458</v>
      </c>
      <c r="G152" s="3" t="s">
        <v>2392</v>
      </c>
      <c r="H152" s="3" t="s">
        <v>3118</v>
      </c>
      <c r="I152" s="3"/>
    </row>
    <row r="153" spans="1:9" ht="57.95" customHeight="1">
      <c r="A153" s="3">
        <v>151</v>
      </c>
      <c r="B153" s="3" t="s">
        <v>459</v>
      </c>
      <c r="C153" s="3" t="s">
        <v>33</v>
      </c>
      <c r="D153" s="3" t="s">
        <v>460</v>
      </c>
      <c r="E153" s="6" t="s">
        <v>2215</v>
      </c>
      <c r="F153" s="5" t="s">
        <v>461</v>
      </c>
      <c r="G153" s="3" t="s">
        <v>2393</v>
      </c>
      <c r="H153" s="3" t="s">
        <v>3119</v>
      </c>
      <c r="I153" s="3"/>
    </row>
    <row r="154" spans="1:9" ht="57.95" customHeight="1">
      <c r="A154" s="3">
        <v>152</v>
      </c>
      <c r="B154" s="3" t="s">
        <v>462</v>
      </c>
      <c r="C154" s="3" t="s">
        <v>33</v>
      </c>
      <c r="D154" s="3" t="s">
        <v>463</v>
      </c>
      <c r="E154" s="6" t="s">
        <v>2216</v>
      </c>
      <c r="F154" s="5" t="s">
        <v>464</v>
      </c>
      <c r="G154" s="3" t="s">
        <v>2394</v>
      </c>
      <c r="H154" s="3" t="s">
        <v>3120</v>
      </c>
      <c r="I154" s="3"/>
    </row>
    <row r="155" spans="1:9" ht="57.95" customHeight="1">
      <c r="A155" s="3">
        <v>153</v>
      </c>
      <c r="B155" s="3" t="s">
        <v>465</v>
      </c>
      <c r="C155" s="3" t="s">
        <v>11</v>
      </c>
      <c r="D155" s="3" t="s">
        <v>466</v>
      </c>
      <c r="E155" s="6" t="s">
        <v>2217</v>
      </c>
      <c r="F155" s="5" t="s">
        <v>467</v>
      </c>
      <c r="G155" s="3" t="s">
        <v>2395</v>
      </c>
      <c r="H155" s="3" t="s">
        <v>3680</v>
      </c>
      <c r="I155" s="3"/>
    </row>
    <row r="156" spans="1:9" ht="57.95" customHeight="1">
      <c r="A156" s="3">
        <v>154</v>
      </c>
      <c r="B156" s="3" t="s">
        <v>468</v>
      </c>
      <c r="C156" s="3" t="s">
        <v>11</v>
      </c>
      <c r="D156" s="3" t="s">
        <v>469</v>
      </c>
      <c r="E156" s="6" t="s">
        <v>2190</v>
      </c>
      <c r="F156" s="5" t="s">
        <v>470</v>
      </c>
      <c r="G156" s="3" t="s">
        <v>2396</v>
      </c>
      <c r="H156" s="3" t="s">
        <v>3121</v>
      </c>
      <c r="I156" s="3"/>
    </row>
    <row r="157" spans="1:9" ht="57.95" customHeight="1">
      <c r="A157" s="3">
        <v>155</v>
      </c>
      <c r="B157" s="3" t="s">
        <v>471</v>
      </c>
      <c r="C157" s="3" t="s">
        <v>11</v>
      </c>
      <c r="D157" s="3" t="s">
        <v>472</v>
      </c>
      <c r="E157" s="6" t="s">
        <v>2215</v>
      </c>
      <c r="F157" s="5" t="s">
        <v>473</v>
      </c>
      <c r="G157" s="3" t="s">
        <v>2397</v>
      </c>
      <c r="H157" s="3" t="s">
        <v>3122</v>
      </c>
      <c r="I157" s="3"/>
    </row>
    <row r="158" spans="1:9" ht="57.95" customHeight="1">
      <c r="A158" s="3">
        <v>156</v>
      </c>
      <c r="B158" s="3" t="s">
        <v>474</v>
      </c>
      <c r="C158" s="3" t="s">
        <v>11</v>
      </c>
      <c r="D158" s="3" t="s">
        <v>475</v>
      </c>
      <c r="E158" s="6" t="s">
        <v>2218</v>
      </c>
      <c r="F158" s="5" t="s">
        <v>476</v>
      </c>
      <c r="G158" s="3" t="s">
        <v>2398</v>
      </c>
      <c r="H158" s="3" t="s">
        <v>3123</v>
      </c>
      <c r="I158" s="3"/>
    </row>
    <row r="159" spans="1:9" ht="57.95" customHeight="1">
      <c r="A159" s="3">
        <v>157</v>
      </c>
      <c r="B159" s="3" t="s">
        <v>477</v>
      </c>
      <c r="C159" s="3" t="s">
        <v>11</v>
      </c>
      <c r="D159" s="3" t="s">
        <v>478</v>
      </c>
      <c r="E159" s="6" t="s">
        <v>2219</v>
      </c>
      <c r="F159" s="5" t="s">
        <v>479</v>
      </c>
      <c r="G159" s="3" t="s">
        <v>2399</v>
      </c>
      <c r="H159" s="3" t="s">
        <v>3124</v>
      </c>
      <c r="I159" s="3"/>
    </row>
    <row r="160" spans="1:9" ht="57.95" customHeight="1">
      <c r="A160" s="3">
        <v>158</v>
      </c>
      <c r="B160" s="3" t="s">
        <v>480</v>
      </c>
      <c r="C160" s="3" t="s">
        <v>11</v>
      </c>
      <c r="D160" s="3" t="s">
        <v>481</v>
      </c>
      <c r="E160" s="6" t="s">
        <v>2190</v>
      </c>
      <c r="F160" s="5" t="s">
        <v>482</v>
      </c>
      <c r="G160" s="3" t="s">
        <v>2400</v>
      </c>
      <c r="H160" s="3" t="s">
        <v>3125</v>
      </c>
      <c r="I160" s="3"/>
    </row>
    <row r="161" spans="1:9" ht="57.95" customHeight="1">
      <c r="A161" s="3">
        <v>159</v>
      </c>
      <c r="B161" s="3" t="s">
        <v>483</v>
      </c>
      <c r="C161" s="3" t="s">
        <v>11</v>
      </c>
      <c r="D161" s="3" t="s">
        <v>484</v>
      </c>
      <c r="E161" s="6" t="s">
        <v>2220</v>
      </c>
      <c r="F161" s="5" t="s">
        <v>485</v>
      </c>
      <c r="G161" s="3" t="s">
        <v>2401</v>
      </c>
      <c r="H161" s="3" t="s">
        <v>3126</v>
      </c>
      <c r="I161" s="3"/>
    </row>
    <row r="162" spans="1:9" ht="57.95" customHeight="1">
      <c r="A162" s="3">
        <v>160</v>
      </c>
      <c r="B162" s="3" t="s">
        <v>486</v>
      </c>
      <c r="C162" s="3" t="s">
        <v>11</v>
      </c>
      <c r="D162" s="3" t="s">
        <v>487</v>
      </c>
      <c r="E162" s="6" t="s">
        <v>2218</v>
      </c>
      <c r="F162" s="5" t="s">
        <v>488</v>
      </c>
      <c r="G162" s="3" t="s">
        <v>2402</v>
      </c>
      <c r="H162" s="3" t="s">
        <v>3127</v>
      </c>
      <c r="I162" s="3"/>
    </row>
    <row r="163" spans="1:9" ht="57.95" customHeight="1">
      <c r="A163" s="3">
        <v>161</v>
      </c>
      <c r="B163" s="3" t="s">
        <v>489</v>
      </c>
      <c r="C163" s="3" t="s">
        <v>11</v>
      </c>
      <c r="D163" s="3" t="s">
        <v>490</v>
      </c>
      <c r="E163" s="6" t="s">
        <v>2217</v>
      </c>
      <c r="F163" s="5" t="s">
        <v>491</v>
      </c>
      <c r="G163" s="3" t="s">
        <v>2403</v>
      </c>
      <c r="H163" s="3" t="s">
        <v>3128</v>
      </c>
      <c r="I163" s="3"/>
    </row>
    <row r="164" spans="1:9" ht="57.95" customHeight="1">
      <c r="A164" s="3">
        <v>162</v>
      </c>
      <c r="B164" s="3" t="s">
        <v>492</v>
      </c>
      <c r="C164" s="3" t="s">
        <v>33</v>
      </c>
      <c r="D164" s="3" t="s">
        <v>493</v>
      </c>
      <c r="E164" s="6" t="s">
        <v>2218</v>
      </c>
      <c r="F164" s="5" t="s">
        <v>494</v>
      </c>
      <c r="G164" s="3" t="s">
        <v>2404</v>
      </c>
      <c r="H164" s="3" t="s">
        <v>3129</v>
      </c>
      <c r="I164" s="3"/>
    </row>
    <row r="165" spans="1:9" ht="57.95" customHeight="1">
      <c r="A165" s="3">
        <v>163</v>
      </c>
      <c r="B165" s="3" t="s">
        <v>495</v>
      </c>
      <c r="C165" s="3" t="s">
        <v>11</v>
      </c>
      <c r="D165" s="3" t="s">
        <v>496</v>
      </c>
      <c r="E165" s="6" t="s">
        <v>2215</v>
      </c>
      <c r="F165" s="5" t="s">
        <v>497</v>
      </c>
      <c r="G165" s="3" t="s">
        <v>2405</v>
      </c>
      <c r="H165" s="3" t="s">
        <v>3130</v>
      </c>
      <c r="I165" s="3"/>
    </row>
    <row r="166" spans="1:9" ht="57.95" customHeight="1">
      <c r="A166" s="3">
        <v>164</v>
      </c>
      <c r="B166" s="3" t="s">
        <v>498</v>
      </c>
      <c r="C166" s="3" t="s">
        <v>11</v>
      </c>
      <c r="D166" s="3" t="s">
        <v>499</v>
      </c>
      <c r="E166" s="6" t="s">
        <v>2220</v>
      </c>
      <c r="F166" s="5" t="s">
        <v>500</v>
      </c>
      <c r="G166" s="3" t="s">
        <v>2406</v>
      </c>
      <c r="H166" s="3" t="s">
        <v>3131</v>
      </c>
      <c r="I166" s="3"/>
    </row>
    <row r="167" spans="1:9" ht="57.95" customHeight="1">
      <c r="A167" s="3">
        <v>165</v>
      </c>
      <c r="B167" s="3" t="s">
        <v>501</v>
      </c>
      <c r="C167" s="3" t="s">
        <v>11</v>
      </c>
      <c r="D167" s="3" t="s">
        <v>502</v>
      </c>
      <c r="E167" s="6" t="s">
        <v>2220</v>
      </c>
      <c r="F167" s="5" t="s">
        <v>503</v>
      </c>
      <c r="G167" s="3" t="s">
        <v>2407</v>
      </c>
      <c r="H167" s="3" t="s">
        <v>3132</v>
      </c>
      <c r="I167" s="3"/>
    </row>
    <row r="168" spans="1:9" ht="57.95" customHeight="1">
      <c r="A168" s="3">
        <v>166</v>
      </c>
      <c r="B168" s="3" t="s">
        <v>504</v>
      </c>
      <c r="C168" s="3" t="s">
        <v>11</v>
      </c>
      <c r="D168" s="3" t="s">
        <v>505</v>
      </c>
      <c r="E168" s="6" t="s">
        <v>2221</v>
      </c>
      <c r="F168" s="5" t="s">
        <v>506</v>
      </c>
      <c r="G168" s="3" t="s">
        <v>2408</v>
      </c>
      <c r="H168" s="3" t="s">
        <v>3133</v>
      </c>
      <c r="I168" s="3"/>
    </row>
    <row r="169" spans="1:9" ht="57.95" customHeight="1">
      <c r="A169" s="3">
        <v>167</v>
      </c>
      <c r="B169" s="3" t="s">
        <v>507</v>
      </c>
      <c r="C169" s="3" t="s">
        <v>33</v>
      </c>
      <c r="D169" s="3" t="s">
        <v>508</v>
      </c>
      <c r="E169" s="6" t="s">
        <v>2204</v>
      </c>
      <c r="F169" s="5" t="s">
        <v>509</v>
      </c>
      <c r="G169" s="3" t="s">
        <v>2409</v>
      </c>
      <c r="H169" s="3" t="s">
        <v>3134</v>
      </c>
      <c r="I169" s="3"/>
    </row>
    <row r="170" spans="1:9" ht="57.95" customHeight="1">
      <c r="A170" s="3">
        <v>168</v>
      </c>
      <c r="B170" s="3" t="s">
        <v>510</v>
      </c>
      <c r="C170" s="3" t="s">
        <v>33</v>
      </c>
      <c r="D170" s="3" t="s">
        <v>511</v>
      </c>
      <c r="E170" s="6" t="s">
        <v>2218</v>
      </c>
      <c r="F170" s="5" t="s">
        <v>512</v>
      </c>
      <c r="G170" s="3" t="s">
        <v>2410</v>
      </c>
      <c r="H170" s="3" t="s">
        <v>3135</v>
      </c>
      <c r="I170" s="3"/>
    </row>
    <row r="171" spans="1:9" ht="57.95" customHeight="1">
      <c r="A171" s="3">
        <v>169</v>
      </c>
      <c r="B171" s="3" t="s">
        <v>513</v>
      </c>
      <c r="C171" s="3" t="s">
        <v>11</v>
      </c>
      <c r="D171" s="3" t="s">
        <v>514</v>
      </c>
      <c r="E171" s="6" t="s">
        <v>2189</v>
      </c>
      <c r="F171" s="5" t="s">
        <v>515</v>
      </c>
      <c r="G171" s="3" t="s">
        <v>2411</v>
      </c>
      <c r="H171" s="3" t="s">
        <v>3136</v>
      </c>
      <c r="I171" s="3"/>
    </row>
    <row r="172" spans="1:9" ht="57.95" customHeight="1">
      <c r="A172" s="3">
        <v>170</v>
      </c>
      <c r="B172" s="3" t="s">
        <v>516</v>
      </c>
      <c r="C172" s="3" t="s">
        <v>33</v>
      </c>
      <c r="D172" s="3" t="s">
        <v>517</v>
      </c>
      <c r="E172" s="6" t="s">
        <v>2220</v>
      </c>
      <c r="F172" s="5" t="s">
        <v>518</v>
      </c>
      <c r="G172" s="3" t="s">
        <v>2412</v>
      </c>
      <c r="H172" s="3" t="s">
        <v>3137</v>
      </c>
      <c r="I172" s="3"/>
    </row>
    <row r="173" spans="1:9" ht="57.95" customHeight="1">
      <c r="A173" s="3">
        <v>171</v>
      </c>
      <c r="B173" s="3" t="s">
        <v>519</v>
      </c>
      <c r="C173" s="3" t="s">
        <v>33</v>
      </c>
      <c r="D173" s="3" t="s">
        <v>520</v>
      </c>
      <c r="E173" s="6" t="s">
        <v>2218</v>
      </c>
      <c r="F173" s="5" t="s">
        <v>521</v>
      </c>
      <c r="G173" s="3" t="s">
        <v>2413</v>
      </c>
      <c r="H173" s="3" t="s">
        <v>3138</v>
      </c>
      <c r="I173" s="3"/>
    </row>
    <row r="174" spans="1:9" ht="57.95" customHeight="1">
      <c r="A174" s="3">
        <v>172</v>
      </c>
      <c r="B174" s="3" t="s">
        <v>522</v>
      </c>
      <c r="C174" s="3" t="s">
        <v>11</v>
      </c>
      <c r="D174" s="3" t="s">
        <v>523</v>
      </c>
      <c r="E174" s="6" t="s">
        <v>2200</v>
      </c>
      <c r="F174" s="5" t="s">
        <v>524</v>
      </c>
      <c r="G174" s="3" t="s">
        <v>2414</v>
      </c>
      <c r="H174" s="3" t="s">
        <v>3139</v>
      </c>
      <c r="I174" s="3"/>
    </row>
    <row r="175" spans="1:9" ht="57.95" customHeight="1">
      <c r="A175" s="3">
        <v>173</v>
      </c>
      <c r="B175" s="3" t="s">
        <v>525</v>
      </c>
      <c r="C175" s="3" t="s">
        <v>11</v>
      </c>
      <c r="D175" s="3" t="s">
        <v>526</v>
      </c>
      <c r="E175" s="6" t="s">
        <v>2222</v>
      </c>
      <c r="F175" s="5" t="s">
        <v>527</v>
      </c>
      <c r="G175" s="3" t="s">
        <v>2415</v>
      </c>
      <c r="H175" s="3" t="s">
        <v>3140</v>
      </c>
      <c r="I175" s="3"/>
    </row>
    <row r="176" spans="1:9" ht="57.95" customHeight="1">
      <c r="A176" s="3">
        <v>174</v>
      </c>
      <c r="B176" s="3" t="s">
        <v>528</v>
      </c>
      <c r="C176" s="3" t="s">
        <v>11</v>
      </c>
      <c r="D176" s="3" t="s">
        <v>529</v>
      </c>
      <c r="E176" s="6" t="s">
        <v>2222</v>
      </c>
      <c r="F176" s="5" t="s">
        <v>530</v>
      </c>
      <c r="G176" s="3" t="s">
        <v>2416</v>
      </c>
      <c r="H176" s="3" t="s">
        <v>3141</v>
      </c>
      <c r="I176" s="3"/>
    </row>
    <row r="177" spans="1:9" ht="57.95" customHeight="1">
      <c r="A177" s="3">
        <v>175</v>
      </c>
      <c r="B177" s="3" t="s">
        <v>531</v>
      </c>
      <c r="C177" s="3" t="s">
        <v>11</v>
      </c>
      <c r="D177" s="3" t="s">
        <v>532</v>
      </c>
      <c r="E177" s="6" t="s">
        <v>2222</v>
      </c>
      <c r="F177" s="5" t="s">
        <v>533</v>
      </c>
      <c r="G177" s="3" t="s">
        <v>2417</v>
      </c>
      <c r="H177" s="3" t="s">
        <v>3681</v>
      </c>
      <c r="I177" s="3"/>
    </row>
    <row r="178" spans="1:9" ht="57.95" customHeight="1">
      <c r="A178" s="3">
        <v>176</v>
      </c>
      <c r="B178" s="3" t="s">
        <v>534</v>
      </c>
      <c r="C178" s="3" t="s">
        <v>11</v>
      </c>
      <c r="D178" s="3" t="s">
        <v>535</v>
      </c>
      <c r="E178" s="6" t="s">
        <v>2223</v>
      </c>
      <c r="F178" s="5" t="s">
        <v>536</v>
      </c>
      <c r="G178" s="3" t="s">
        <v>2418</v>
      </c>
      <c r="H178" s="3" t="s">
        <v>3142</v>
      </c>
      <c r="I178" s="3"/>
    </row>
    <row r="179" spans="1:9" ht="57.95" customHeight="1">
      <c r="A179" s="3">
        <v>177</v>
      </c>
      <c r="B179" s="3" t="s">
        <v>537</v>
      </c>
      <c r="C179" s="3" t="s">
        <v>11</v>
      </c>
      <c r="D179" s="3" t="s">
        <v>538</v>
      </c>
      <c r="E179" s="6" t="s">
        <v>2223</v>
      </c>
      <c r="F179" s="5" t="s">
        <v>539</v>
      </c>
      <c r="G179" s="3" t="s">
        <v>2419</v>
      </c>
      <c r="H179" s="3" t="s">
        <v>3143</v>
      </c>
      <c r="I179" s="3"/>
    </row>
    <row r="180" spans="1:9" ht="57.95" customHeight="1">
      <c r="A180" s="3">
        <v>178</v>
      </c>
      <c r="B180" s="3" t="s">
        <v>540</v>
      </c>
      <c r="C180" s="3" t="s">
        <v>11</v>
      </c>
      <c r="D180" s="3" t="s">
        <v>541</v>
      </c>
      <c r="E180" s="6" t="s">
        <v>2223</v>
      </c>
      <c r="F180" s="5" t="s">
        <v>542</v>
      </c>
      <c r="G180" s="3" t="s">
        <v>2420</v>
      </c>
      <c r="H180" s="3" t="s">
        <v>3144</v>
      </c>
      <c r="I180" s="3"/>
    </row>
    <row r="181" spans="1:9" ht="57.95" customHeight="1">
      <c r="A181" s="3">
        <v>179</v>
      </c>
      <c r="B181" s="3" t="s">
        <v>543</v>
      </c>
      <c r="C181" s="3" t="s">
        <v>11</v>
      </c>
      <c r="D181" s="3" t="s">
        <v>544</v>
      </c>
      <c r="E181" s="6" t="s">
        <v>2223</v>
      </c>
      <c r="F181" s="5" t="s">
        <v>545</v>
      </c>
      <c r="G181" s="3" t="s">
        <v>2421</v>
      </c>
      <c r="H181" s="3" t="s">
        <v>3145</v>
      </c>
      <c r="I181" s="3"/>
    </row>
    <row r="182" spans="1:9" ht="57.95" customHeight="1">
      <c r="A182" s="3">
        <v>180</v>
      </c>
      <c r="B182" s="3" t="s">
        <v>546</v>
      </c>
      <c r="C182" s="3" t="s">
        <v>11</v>
      </c>
      <c r="D182" s="3" t="s">
        <v>547</v>
      </c>
      <c r="E182" s="6" t="s">
        <v>2223</v>
      </c>
      <c r="F182" s="5" t="s">
        <v>548</v>
      </c>
      <c r="G182" s="3" t="s">
        <v>2422</v>
      </c>
      <c r="H182" s="3" t="s">
        <v>3146</v>
      </c>
      <c r="I182" s="3"/>
    </row>
    <row r="183" spans="1:9" ht="57.95" customHeight="1">
      <c r="A183" s="3">
        <v>181</v>
      </c>
      <c r="B183" s="3" t="s">
        <v>549</v>
      </c>
      <c r="C183" s="3" t="s">
        <v>11</v>
      </c>
      <c r="D183" s="3" t="s">
        <v>550</v>
      </c>
      <c r="E183" s="6" t="s">
        <v>2223</v>
      </c>
      <c r="F183" s="5" t="s">
        <v>551</v>
      </c>
      <c r="G183" s="3" t="s">
        <v>2423</v>
      </c>
      <c r="H183" s="3" t="s">
        <v>3147</v>
      </c>
      <c r="I183" s="3"/>
    </row>
    <row r="184" spans="1:9" ht="57.95" customHeight="1">
      <c r="A184" s="3">
        <v>182</v>
      </c>
      <c r="B184" s="3" t="s">
        <v>552</v>
      </c>
      <c r="C184" s="3" t="s">
        <v>11</v>
      </c>
      <c r="D184" s="3" t="s">
        <v>553</v>
      </c>
      <c r="E184" s="6" t="s">
        <v>2223</v>
      </c>
      <c r="F184" s="5" t="s">
        <v>554</v>
      </c>
      <c r="G184" s="3" t="s">
        <v>2424</v>
      </c>
      <c r="H184" s="3" t="s">
        <v>3148</v>
      </c>
      <c r="I184" s="3"/>
    </row>
    <row r="185" spans="1:9" ht="57.95" customHeight="1">
      <c r="A185" s="3">
        <v>183</v>
      </c>
      <c r="B185" s="3" t="s">
        <v>555</v>
      </c>
      <c r="C185" s="3" t="s">
        <v>11</v>
      </c>
      <c r="D185" s="3" t="s">
        <v>556</v>
      </c>
      <c r="E185" s="6" t="s">
        <v>2223</v>
      </c>
      <c r="F185" s="5" t="s">
        <v>557</v>
      </c>
      <c r="G185" s="3" t="s">
        <v>2425</v>
      </c>
      <c r="H185" s="3" t="s">
        <v>3149</v>
      </c>
      <c r="I185" s="3"/>
    </row>
    <row r="186" spans="1:9" ht="57.95" customHeight="1">
      <c r="A186" s="3">
        <v>184</v>
      </c>
      <c r="B186" s="3" t="s">
        <v>558</v>
      </c>
      <c r="C186" s="3" t="s">
        <v>11</v>
      </c>
      <c r="D186" s="3" t="s">
        <v>559</v>
      </c>
      <c r="E186" s="6" t="s">
        <v>2187</v>
      </c>
      <c r="F186" s="5" t="s">
        <v>560</v>
      </c>
      <c r="G186" s="3" t="s">
        <v>2426</v>
      </c>
      <c r="H186" s="3" t="s">
        <v>3150</v>
      </c>
      <c r="I186" s="3"/>
    </row>
    <row r="187" spans="1:9" ht="57.95" customHeight="1">
      <c r="A187" s="3">
        <v>185</v>
      </c>
      <c r="B187" s="3" t="s">
        <v>561</v>
      </c>
      <c r="C187" s="3" t="s">
        <v>11</v>
      </c>
      <c r="D187" s="3" t="s">
        <v>562</v>
      </c>
      <c r="E187" s="6" t="s">
        <v>2187</v>
      </c>
      <c r="F187" s="5" t="s">
        <v>563</v>
      </c>
      <c r="G187" s="3" t="s">
        <v>2427</v>
      </c>
      <c r="H187" s="3" t="s">
        <v>3151</v>
      </c>
      <c r="I187" s="3"/>
    </row>
    <row r="188" spans="1:9" ht="57.95" customHeight="1">
      <c r="A188" s="3">
        <v>186</v>
      </c>
      <c r="B188" s="3" t="s">
        <v>564</v>
      </c>
      <c r="C188" s="3" t="s">
        <v>11</v>
      </c>
      <c r="D188" s="3" t="s">
        <v>565</v>
      </c>
      <c r="E188" s="6" t="s">
        <v>2187</v>
      </c>
      <c r="F188" s="5" t="s">
        <v>566</v>
      </c>
      <c r="G188" s="3" t="s">
        <v>2428</v>
      </c>
      <c r="H188" s="3" t="s">
        <v>3682</v>
      </c>
      <c r="I188" s="3"/>
    </row>
    <row r="189" spans="1:9" ht="57.95" customHeight="1">
      <c r="A189" s="3">
        <v>187</v>
      </c>
      <c r="B189" s="3" t="s">
        <v>567</v>
      </c>
      <c r="C189" s="3" t="s">
        <v>11</v>
      </c>
      <c r="D189" s="3" t="s">
        <v>568</v>
      </c>
      <c r="E189" s="6" t="s">
        <v>2187</v>
      </c>
      <c r="F189" s="5" t="s">
        <v>569</v>
      </c>
      <c r="G189" s="3" t="s">
        <v>2429</v>
      </c>
      <c r="H189" s="3" t="s">
        <v>3152</v>
      </c>
      <c r="I189" s="3"/>
    </row>
    <row r="190" spans="1:9" ht="57.95" customHeight="1">
      <c r="A190" s="3">
        <v>188</v>
      </c>
      <c r="B190" s="3" t="s">
        <v>570</v>
      </c>
      <c r="C190" s="3" t="s">
        <v>11</v>
      </c>
      <c r="D190" s="3" t="s">
        <v>571</v>
      </c>
      <c r="E190" s="6" t="s">
        <v>2187</v>
      </c>
      <c r="F190" s="5" t="s">
        <v>572</v>
      </c>
      <c r="G190" s="3" t="s">
        <v>2430</v>
      </c>
      <c r="H190" s="3" t="s">
        <v>3153</v>
      </c>
      <c r="I190" s="3"/>
    </row>
    <row r="191" spans="1:9" ht="57.95" customHeight="1">
      <c r="A191" s="3">
        <v>189</v>
      </c>
      <c r="B191" s="3" t="s">
        <v>573</v>
      </c>
      <c r="C191" s="3" t="s">
        <v>11</v>
      </c>
      <c r="D191" s="3" t="s">
        <v>574</v>
      </c>
      <c r="E191" s="6" t="s">
        <v>2187</v>
      </c>
      <c r="F191" s="5" t="s">
        <v>575</v>
      </c>
      <c r="G191" s="3" t="s">
        <v>2431</v>
      </c>
      <c r="H191" s="3" t="s">
        <v>3154</v>
      </c>
      <c r="I191" s="3"/>
    </row>
    <row r="192" spans="1:9" ht="57.95" customHeight="1">
      <c r="A192" s="3">
        <v>190</v>
      </c>
      <c r="B192" s="3" t="s">
        <v>576</v>
      </c>
      <c r="C192" s="3" t="s">
        <v>11</v>
      </c>
      <c r="D192" s="3" t="s">
        <v>577</v>
      </c>
      <c r="E192" s="6" t="s">
        <v>2202</v>
      </c>
      <c r="F192" s="5" t="s">
        <v>578</v>
      </c>
      <c r="G192" s="3" t="s">
        <v>2432</v>
      </c>
      <c r="H192" s="3" t="s">
        <v>3155</v>
      </c>
      <c r="I192" s="3"/>
    </row>
    <row r="193" spans="1:9" ht="57.95" customHeight="1">
      <c r="A193" s="3">
        <v>191</v>
      </c>
      <c r="B193" s="3" t="s">
        <v>579</v>
      </c>
      <c r="C193" s="3" t="s">
        <v>11</v>
      </c>
      <c r="D193" s="8">
        <v>31141</v>
      </c>
      <c r="E193" s="6" t="s">
        <v>2202</v>
      </c>
      <c r="F193" s="5" t="s">
        <v>580</v>
      </c>
      <c r="G193" s="3" t="s">
        <v>2433</v>
      </c>
      <c r="H193" s="3" t="s">
        <v>3156</v>
      </c>
      <c r="I193" s="3"/>
    </row>
    <row r="194" spans="1:9" ht="57.95" customHeight="1">
      <c r="A194" s="3">
        <v>192</v>
      </c>
      <c r="B194" s="3" t="s">
        <v>581</v>
      </c>
      <c r="C194" s="3" t="s">
        <v>11</v>
      </c>
      <c r="D194" s="3" t="s">
        <v>582</v>
      </c>
      <c r="E194" s="6" t="s">
        <v>2223</v>
      </c>
      <c r="F194" s="5" t="s">
        <v>583</v>
      </c>
      <c r="G194" s="3" t="s">
        <v>2434</v>
      </c>
      <c r="H194" s="3" t="s">
        <v>3157</v>
      </c>
      <c r="I194" s="3"/>
    </row>
    <row r="195" spans="1:9" ht="57.95" customHeight="1">
      <c r="A195" s="3">
        <v>193</v>
      </c>
      <c r="B195" s="3" t="s">
        <v>584</v>
      </c>
      <c r="C195" s="3" t="s">
        <v>11</v>
      </c>
      <c r="D195" s="3" t="s">
        <v>585</v>
      </c>
      <c r="E195" s="6" t="s">
        <v>2202</v>
      </c>
      <c r="F195" s="5" t="s">
        <v>586</v>
      </c>
      <c r="G195" s="3" t="s">
        <v>2435</v>
      </c>
      <c r="H195" s="3" t="s">
        <v>3158</v>
      </c>
      <c r="I195" s="3"/>
    </row>
    <row r="196" spans="1:9" ht="57.95" customHeight="1">
      <c r="A196" s="3">
        <v>194</v>
      </c>
      <c r="B196" s="3" t="s">
        <v>587</v>
      </c>
      <c r="C196" s="3" t="s">
        <v>11</v>
      </c>
      <c r="D196" s="3" t="s">
        <v>588</v>
      </c>
      <c r="E196" s="6" t="s">
        <v>2202</v>
      </c>
      <c r="F196" s="5" t="s">
        <v>589</v>
      </c>
      <c r="G196" s="3" t="s">
        <v>2436</v>
      </c>
      <c r="H196" s="3" t="s">
        <v>3159</v>
      </c>
      <c r="I196" s="3"/>
    </row>
    <row r="197" spans="1:9" ht="57.95" customHeight="1">
      <c r="A197" s="3">
        <v>195</v>
      </c>
      <c r="B197" s="3" t="s">
        <v>590</v>
      </c>
      <c r="C197" s="3" t="s">
        <v>11</v>
      </c>
      <c r="D197" s="3" t="s">
        <v>591</v>
      </c>
      <c r="E197" s="6" t="s">
        <v>2202</v>
      </c>
      <c r="F197" s="5" t="s">
        <v>592</v>
      </c>
      <c r="G197" s="3" t="s">
        <v>2437</v>
      </c>
      <c r="H197" s="3" t="s">
        <v>3160</v>
      </c>
      <c r="I197" s="3"/>
    </row>
    <row r="198" spans="1:9" ht="57.95" customHeight="1">
      <c r="A198" s="3">
        <v>196</v>
      </c>
      <c r="B198" s="3" t="s">
        <v>593</v>
      </c>
      <c r="C198" s="3" t="s">
        <v>11</v>
      </c>
      <c r="D198" s="3" t="s">
        <v>594</v>
      </c>
      <c r="E198" s="6" t="s">
        <v>2202</v>
      </c>
      <c r="F198" s="5" t="s">
        <v>595</v>
      </c>
      <c r="G198" s="3" t="s">
        <v>2438</v>
      </c>
      <c r="H198" s="3" t="s">
        <v>3161</v>
      </c>
      <c r="I198" s="3"/>
    </row>
    <row r="199" spans="1:9" ht="57.95" customHeight="1">
      <c r="A199" s="3">
        <v>197</v>
      </c>
      <c r="B199" s="3" t="s">
        <v>596</v>
      </c>
      <c r="C199" s="3" t="s">
        <v>11</v>
      </c>
      <c r="D199" s="3" t="s">
        <v>597</v>
      </c>
      <c r="E199" s="6" t="s">
        <v>2202</v>
      </c>
      <c r="F199" s="5" t="s">
        <v>598</v>
      </c>
      <c r="G199" s="3" t="s">
        <v>2439</v>
      </c>
      <c r="H199" s="3" t="s">
        <v>3683</v>
      </c>
      <c r="I199" s="3"/>
    </row>
    <row r="200" spans="1:9" ht="57.95" customHeight="1">
      <c r="A200" s="3">
        <v>198</v>
      </c>
      <c r="B200" s="3" t="s">
        <v>599</v>
      </c>
      <c r="C200" s="3" t="s">
        <v>11</v>
      </c>
      <c r="D200" s="3" t="s">
        <v>600</v>
      </c>
      <c r="E200" s="6" t="s">
        <v>2202</v>
      </c>
      <c r="F200" s="5" t="s">
        <v>601</v>
      </c>
      <c r="G200" s="3" t="s">
        <v>2440</v>
      </c>
      <c r="H200" s="3" t="s">
        <v>3162</v>
      </c>
      <c r="I200" s="3"/>
    </row>
    <row r="201" spans="1:9" ht="57.95" customHeight="1">
      <c r="A201" s="3">
        <v>199</v>
      </c>
      <c r="B201" s="3" t="s">
        <v>602</v>
      </c>
      <c r="C201" s="3" t="s">
        <v>11</v>
      </c>
      <c r="D201" s="3" t="s">
        <v>603</v>
      </c>
      <c r="E201" s="6" t="s">
        <v>2202</v>
      </c>
      <c r="F201" s="5" t="s">
        <v>604</v>
      </c>
      <c r="G201" s="3" t="s">
        <v>2441</v>
      </c>
      <c r="H201" s="3" t="s">
        <v>3163</v>
      </c>
      <c r="I201" s="3"/>
    </row>
    <row r="202" spans="1:9" ht="57.95" customHeight="1">
      <c r="A202" s="3">
        <v>200</v>
      </c>
      <c r="B202" s="3" t="s">
        <v>605</v>
      </c>
      <c r="C202" s="3" t="s">
        <v>11</v>
      </c>
      <c r="D202" s="3" t="s">
        <v>606</v>
      </c>
      <c r="E202" s="6" t="s">
        <v>2202</v>
      </c>
      <c r="F202" s="5" t="s">
        <v>607</v>
      </c>
      <c r="G202" s="3" t="s">
        <v>2442</v>
      </c>
      <c r="H202" s="3" t="s">
        <v>3164</v>
      </c>
      <c r="I202" s="3"/>
    </row>
    <row r="203" spans="1:9" ht="57.95" customHeight="1">
      <c r="A203" s="3">
        <v>201</v>
      </c>
      <c r="B203" s="3" t="s">
        <v>608</v>
      </c>
      <c r="C203" s="3" t="s">
        <v>11</v>
      </c>
      <c r="D203" s="3" t="s">
        <v>609</v>
      </c>
      <c r="E203" s="6" t="s">
        <v>2202</v>
      </c>
      <c r="F203" s="5" t="s">
        <v>610</v>
      </c>
      <c r="G203" s="3" t="s">
        <v>2443</v>
      </c>
      <c r="H203" s="3" t="s">
        <v>3165</v>
      </c>
      <c r="I203" s="3"/>
    </row>
    <row r="204" spans="1:9" ht="57.95" customHeight="1">
      <c r="A204" s="3">
        <v>202</v>
      </c>
      <c r="B204" s="3" t="s">
        <v>611</v>
      </c>
      <c r="C204" s="3" t="s">
        <v>11</v>
      </c>
      <c r="D204" s="3" t="s">
        <v>612</v>
      </c>
      <c r="E204" s="6" t="s">
        <v>2202</v>
      </c>
      <c r="F204" s="5" t="s">
        <v>613</v>
      </c>
      <c r="G204" s="3" t="s">
        <v>2444</v>
      </c>
      <c r="H204" s="3" t="s">
        <v>3166</v>
      </c>
      <c r="I204" s="3"/>
    </row>
    <row r="205" spans="1:9" ht="57.95" customHeight="1">
      <c r="A205" s="3">
        <v>203</v>
      </c>
      <c r="B205" s="3" t="s">
        <v>614</v>
      </c>
      <c r="C205" s="3" t="s">
        <v>11</v>
      </c>
      <c r="D205" s="3" t="s">
        <v>615</v>
      </c>
      <c r="E205" s="6" t="s">
        <v>2202</v>
      </c>
      <c r="F205" s="5" t="s">
        <v>616</v>
      </c>
      <c r="G205" s="3" t="s">
        <v>2445</v>
      </c>
      <c r="H205" s="3" t="s">
        <v>3167</v>
      </c>
      <c r="I205" s="3"/>
    </row>
    <row r="206" spans="1:9" ht="57.95" customHeight="1">
      <c r="A206" s="3">
        <v>204</v>
      </c>
      <c r="B206" s="3" t="s">
        <v>617</v>
      </c>
      <c r="C206" s="3" t="s">
        <v>11</v>
      </c>
      <c r="D206" s="3" t="s">
        <v>618</v>
      </c>
      <c r="E206" s="6" t="s">
        <v>2224</v>
      </c>
      <c r="F206" s="5" t="s">
        <v>619</v>
      </c>
      <c r="G206" s="3" t="s">
        <v>2446</v>
      </c>
      <c r="H206" s="3" t="s">
        <v>3168</v>
      </c>
      <c r="I206" s="3"/>
    </row>
    <row r="207" spans="1:9" ht="57.95" customHeight="1">
      <c r="A207" s="3">
        <v>205</v>
      </c>
      <c r="B207" s="3" t="s">
        <v>620</v>
      </c>
      <c r="C207" s="3" t="s">
        <v>11</v>
      </c>
      <c r="D207" s="3" t="s">
        <v>621</v>
      </c>
      <c r="E207" s="6" t="s">
        <v>2224</v>
      </c>
      <c r="F207" s="5" t="s">
        <v>622</v>
      </c>
      <c r="G207" s="3" t="s">
        <v>2447</v>
      </c>
      <c r="H207" s="3" t="s">
        <v>3169</v>
      </c>
      <c r="I207" s="3"/>
    </row>
    <row r="208" spans="1:9" ht="57.95" customHeight="1">
      <c r="A208" s="3">
        <v>206</v>
      </c>
      <c r="B208" s="3" t="s">
        <v>623</v>
      </c>
      <c r="C208" s="3" t="s">
        <v>11</v>
      </c>
      <c r="D208" s="3" t="s">
        <v>624</v>
      </c>
      <c r="E208" s="6" t="s">
        <v>2224</v>
      </c>
      <c r="F208" s="5" t="s">
        <v>625</v>
      </c>
      <c r="G208" s="3" t="s">
        <v>2448</v>
      </c>
      <c r="H208" s="3" t="s">
        <v>3170</v>
      </c>
      <c r="I208" s="3"/>
    </row>
    <row r="209" spans="1:9" ht="57.95" customHeight="1">
      <c r="A209" s="3">
        <v>207</v>
      </c>
      <c r="B209" s="3" t="s">
        <v>626</v>
      </c>
      <c r="C209" s="3" t="s">
        <v>11</v>
      </c>
      <c r="D209" s="3" t="s">
        <v>627</v>
      </c>
      <c r="E209" s="6" t="s">
        <v>2224</v>
      </c>
      <c r="F209" s="5" t="s">
        <v>628</v>
      </c>
      <c r="G209" s="3" t="s">
        <v>2449</v>
      </c>
      <c r="H209" s="3" t="s">
        <v>3171</v>
      </c>
      <c r="I209" s="3"/>
    </row>
    <row r="210" spans="1:9" ht="57.95" customHeight="1">
      <c r="A210" s="3">
        <v>208</v>
      </c>
      <c r="B210" s="3" t="s">
        <v>629</v>
      </c>
      <c r="C210" s="3" t="s">
        <v>11</v>
      </c>
      <c r="D210" s="3" t="s">
        <v>630</v>
      </c>
      <c r="E210" s="6" t="s">
        <v>2224</v>
      </c>
      <c r="F210" s="5" t="s">
        <v>631</v>
      </c>
      <c r="G210" s="3" t="s">
        <v>2450</v>
      </c>
      <c r="H210" s="3" t="s">
        <v>3172</v>
      </c>
      <c r="I210" s="3"/>
    </row>
    <row r="211" spans="1:9" ht="57.95" customHeight="1">
      <c r="A211" s="3">
        <v>209</v>
      </c>
      <c r="B211" s="3" t="s">
        <v>632</v>
      </c>
      <c r="C211" s="3" t="s">
        <v>11</v>
      </c>
      <c r="D211" s="3" t="s">
        <v>633</v>
      </c>
      <c r="E211" s="6" t="s">
        <v>2221</v>
      </c>
      <c r="F211" s="5" t="s">
        <v>634</v>
      </c>
      <c r="G211" s="3" t="s">
        <v>2451</v>
      </c>
      <c r="H211" s="3" t="s">
        <v>3173</v>
      </c>
      <c r="I211" s="3"/>
    </row>
    <row r="212" spans="1:9" ht="57.95" customHeight="1">
      <c r="A212" s="3">
        <v>210</v>
      </c>
      <c r="B212" s="3" t="s">
        <v>635</v>
      </c>
      <c r="C212" s="3" t="s">
        <v>11</v>
      </c>
      <c r="D212" s="3" t="s">
        <v>636</v>
      </c>
      <c r="E212" s="6" t="s">
        <v>2218</v>
      </c>
      <c r="F212" s="5" t="s">
        <v>637</v>
      </c>
      <c r="G212" s="3" t="s">
        <v>2452</v>
      </c>
      <c r="H212" s="3" t="s">
        <v>3174</v>
      </c>
      <c r="I212" s="3"/>
    </row>
    <row r="213" spans="1:9" ht="57.95" customHeight="1">
      <c r="A213" s="3">
        <v>211</v>
      </c>
      <c r="B213" s="3" t="s">
        <v>638</v>
      </c>
      <c r="C213" s="3" t="s">
        <v>33</v>
      </c>
      <c r="D213" s="3" t="s">
        <v>639</v>
      </c>
      <c r="E213" s="6" t="s">
        <v>2221</v>
      </c>
      <c r="F213" s="5" t="s">
        <v>640</v>
      </c>
      <c r="G213" s="3" t="s">
        <v>2453</v>
      </c>
      <c r="H213" s="3" t="s">
        <v>3175</v>
      </c>
      <c r="I213" s="3"/>
    </row>
    <row r="214" spans="1:9" ht="57.95" customHeight="1">
      <c r="A214" s="3">
        <v>212</v>
      </c>
      <c r="B214" s="3" t="s">
        <v>641</v>
      </c>
      <c r="C214" s="3" t="s">
        <v>11</v>
      </c>
      <c r="D214" s="3" t="s">
        <v>642</v>
      </c>
      <c r="E214" s="6" t="s">
        <v>2219</v>
      </c>
      <c r="F214" s="5" t="s">
        <v>643</v>
      </c>
      <c r="G214" s="3" t="s">
        <v>2454</v>
      </c>
      <c r="H214" s="3" t="s">
        <v>3176</v>
      </c>
      <c r="I214" s="3"/>
    </row>
    <row r="215" spans="1:9" ht="57.95" customHeight="1">
      <c r="A215" s="3">
        <v>213</v>
      </c>
      <c r="B215" s="3" t="s">
        <v>644</v>
      </c>
      <c r="C215" s="3" t="s">
        <v>33</v>
      </c>
      <c r="D215" s="3" t="s">
        <v>645</v>
      </c>
      <c r="E215" s="6" t="s">
        <v>2221</v>
      </c>
      <c r="F215" s="5" t="s">
        <v>646</v>
      </c>
      <c r="G215" s="3" t="s">
        <v>2455</v>
      </c>
      <c r="H215" s="3" t="s">
        <v>3177</v>
      </c>
      <c r="I215" s="3"/>
    </row>
    <row r="216" spans="1:9" ht="57.95" customHeight="1">
      <c r="A216" s="3">
        <v>214</v>
      </c>
      <c r="B216" s="3" t="s">
        <v>647</v>
      </c>
      <c r="C216" s="3" t="s">
        <v>11</v>
      </c>
      <c r="D216" s="3" t="s">
        <v>648</v>
      </c>
      <c r="E216" s="6" t="s">
        <v>2218</v>
      </c>
      <c r="F216" s="5" t="s">
        <v>649</v>
      </c>
      <c r="G216" s="3" t="s">
        <v>2456</v>
      </c>
      <c r="H216" s="3" t="s">
        <v>3178</v>
      </c>
      <c r="I216" s="3"/>
    </row>
    <row r="217" spans="1:9" ht="57.95" customHeight="1">
      <c r="A217" s="3">
        <v>215</v>
      </c>
      <c r="B217" s="3" t="s">
        <v>650</v>
      </c>
      <c r="C217" s="3" t="s">
        <v>11</v>
      </c>
      <c r="D217" s="3" t="s">
        <v>651</v>
      </c>
      <c r="E217" s="6" t="s">
        <v>2221</v>
      </c>
      <c r="F217" s="5" t="s">
        <v>652</v>
      </c>
      <c r="G217" s="3" t="s">
        <v>2457</v>
      </c>
      <c r="H217" s="3" t="s">
        <v>3179</v>
      </c>
      <c r="I217" s="3"/>
    </row>
    <row r="218" spans="1:9" ht="57.95" customHeight="1">
      <c r="A218" s="3">
        <v>216</v>
      </c>
      <c r="B218" s="3" t="s">
        <v>653</v>
      </c>
      <c r="C218" s="3" t="s">
        <v>11</v>
      </c>
      <c r="D218" s="3" t="s">
        <v>654</v>
      </c>
      <c r="E218" s="6" t="s">
        <v>2221</v>
      </c>
      <c r="F218" s="5" t="s">
        <v>655</v>
      </c>
      <c r="G218" s="3" t="s">
        <v>2458</v>
      </c>
      <c r="H218" s="3" t="s">
        <v>3180</v>
      </c>
      <c r="I218" s="3"/>
    </row>
    <row r="219" spans="1:9" ht="57.95" customHeight="1">
      <c r="A219" s="3">
        <v>217</v>
      </c>
      <c r="B219" s="3" t="s">
        <v>656</v>
      </c>
      <c r="C219" s="3" t="s">
        <v>11</v>
      </c>
      <c r="D219" s="3" t="s">
        <v>657</v>
      </c>
      <c r="E219" s="6" t="s">
        <v>2215</v>
      </c>
      <c r="F219" s="5" t="s">
        <v>658</v>
      </c>
      <c r="G219" s="3" t="s">
        <v>2459</v>
      </c>
      <c r="H219" s="3" t="s">
        <v>3181</v>
      </c>
      <c r="I219" s="3"/>
    </row>
    <row r="220" spans="1:9" ht="57.95" customHeight="1">
      <c r="A220" s="3">
        <v>218</v>
      </c>
      <c r="B220" s="3" t="s">
        <v>659</v>
      </c>
      <c r="C220" s="3" t="s">
        <v>33</v>
      </c>
      <c r="D220" s="3" t="s">
        <v>660</v>
      </c>
      <c r="E220" s="6" t="s">
        <v>2218</v>
      </c>
      <c r="F220" s="5" t="s">
        <v>661</v>
      </c>
      <c r="G220" s="3" t="s">
        <v>2460</v>
      </c>
      <c r="H220" s="3" t="s">
        <v>3182</v>
      </c>
      <c r="I220" s="3"/>
    </row>
    <row r="221" spans="1:9" ht="57.95" customHeight="1">
      <c r="A221" s="3">
        <v>219</v>
      </c>
      <c r="B221" s="3" t="s">
        <v>662</v>
      </c>
      <c r="C221" s="3" t="s">
        <v>33</v>
      </c>
      <c r="D221" s="3" t="s">
        <v>663</v>
      </c>
      <c r="E221" s="6" t="s">
        <v>2220</v>
      </c>
      <c r="F221" s="5" t="s">
        <v>664</v>
      </c>
      <c r="G221" s="3" t="s">
        <v>2461</v>
      </c>
      <c r="H221" s="3" t="s">
        <v>3183</v>
      </c>
      <c r="I221" s="3"/>
    </row>
    <row r="222" spans="1:9" ht="57.95" customHeight="1">
      <c r="A222" s="3">
        <v>220</v>
      </c>
      <c r="B222" s="3" t="s">
        <v>665</v>
      </c>
      <c r="C222" s="3" t="s">
        <v>33</v>
      </c>
      <c r="D222" s="3" t="s">
        <v>666</v>
      </c>
      <c r="E222" s="6" t="s">
        <v>2221</v>
      </c>
      <c r="F222" s="5" t="s">
        <v>667</v>
      </c>
      <c r="G222" s="3" t="s">
        <v>2462</v>
      </c>
      <c r="H222" s="3" t="s">
        <v>3184</v>
      </c>
      <c r="I222" s="3"/>
    </row>
    <row r="223" spans="1:9" ht="57.95" customHeight="1">
      <c r="A223" s="3">
        <v>221</v>
      </c>
      <c r="B223" s="3" t="s">
        <v>668</v>
      </c>
      <c r="C223" s="3" t="s">
        <v>11</v>
      </c>
      <c r="D223" s="3" t="s">
        <v>669</v>
      </c>
      <c r="E223" s="6" t="s">
        <v>2225</v>
      </c>
      <c r="F223" s="5" t="s">
        <v>670</v>
      </c>
      <c r="G223" s="3" t="s">
        <v>2463</v>
      </c>
      <c r="H223" s="3" t="s">
        <v>3185</v>
      </c>
      <c r="I223" s="3"/>
    </row>
    <row r="224" spans="1:9" ht="57.95" customHeight="1">
      <c r="A224" s="3">
        <v>222</v>
      </c>
      <c r="B224" s="3" t="s">
        <v>671</v>
      </c>
      <c r="C224" s="3" t="s">
        <v>11</v>
      </c>
      <c r="D224" s="3" t="s">
        <v>672</v>
      </c>
      <c r="E224" s="6" t="s">
        <v>2217</v>
      </c>
      <c r="F224" s="5" t="s">
        <v>673</v>
      </c>
      <c r="G224" s="3" t="s">
        <v>2464</v>
      </c>
      <c r="H224" s="3" t="s">
        <v>3186</v>
      </c>
      <c r="I224" s="3"/>
    </row>
    <row r="225" spans="1:9" ht="57.95" customHeight="1">
      <c r="A225" s="3">
        <v>223</v>
      </c>
      <c r="B225" s="3" t="s">
        <v>674</v>
      </c>
      <c r="C225" s="3" t="s">
        <v>11</v>
      </c>
      <c r="D225" s="3" t="s">
        <v>675</v>
      </c>
      <c r="E225" s="6" t="s">
        <v>2204</v>
      </c>
      <c r="F225" s="5" t="s">
        <v>676</v>
      </c>
      <c r="G225" s="3" t="s">
        <v>2465</v>
      </c>
      <c r="H225" s="3" t="s">
        <v>3187</v>
      </c>
      <c r="I225" s="3"/>
    </row>
    <row r="226" spans="1:9" ht="57.95" customHeight="1">
      <c r="A226" s="3">
        <v>224</v>
      </c>
      <c r="B226" s="3" t="s">
        <v>677</v>
      </c>
      <c r="C226" s="3" t="s">
        <v>11</v>
      </c>
      <c r="D226" s="3" t="s">
        <v>678</v>
      </c>
      <c r="E226" s="6" t="s">
        <v>2220</v>
      </c>
      <c r="F226" s="5" t="s">
        <v>679</v>
      </c>
      <c r="G226" s="3" t="s">
        <v>2466</v>
      </c>
      <c r="H226" s="3" t="s">
        <v>3188</v>
      </c>
      <c r="I226" s="3"/>
    </row>
    <row r="227" spans="1:9" ht="57.95" customHeight="1">
      <c r="A227" s="3">
        <v>225</v>
      </c>
      <c r="B227" s="3" t="s">
        <v>680</v>
      </c>
      <c r="C227" s="3" t="s">
        <v>11</v>
      </c>
      <c r="D227" s="3" t="s">
        <v>681</v>
      </c>
      <c r="E227" s="6" t="s">
        <v>2215</v>
      </c>
      <c r="F227" s="5" t="s">
        <v>682</v>
      </c>
      <c r="G227" s="3" t="s">
        <v>2467</v>
      </c>
      <c r="H227" s="3" t="s">
        <v>3684</v>
      </c>
      <c r="I227" s="3"/>
    </row>
    <row r="228" spans="1:9" ht="57.95" customHeight="1">
      <c r="A228" s="3">
        <v>226</v>
      </c>
      <c r="B228" s="3" t="s">
        <v>683</v>
      </c>
      <c r="C228" s="3" t="s">
        <v>11</v>
      </c>
      <c r="D228" s="3" t="s">
        <v>684</v>
      </c>
      <c r="E228" s="6" t="s">
        <v>2218</v>
      </c>
      <c r="F228" s="5" t="s">
        <v>685</v>
      </c>
      <c r="G228" s="3" t="s">
        <v>2468</v>
      </c>
      <c r="H228" s="3" t="s">
        <v>3189</v>
      </c>
      <c r="I228" s="3"/>
    </row>
    <row r="229" spans="1:9" ht="57.95" customHeight="1">
      <c r="A229" s="3">
        <v>227</v>
      </c>
      <c r="B229" s="3" t="s">
        <v>686</v>
      </c>
      <c r="C229" s="3" t="s">
        <v>11</v>
      </c>
      <c r="D229" s="3" t="s">
        <v>687</v>
      </c>
      <c r="E229" s="6" t="s">
        <v>2215</v>
      </c>
      <c r="F229" s="5" t="s">
        <v>688</v>
      </c>
      <c r="G229" s="3" t="s">
        <v>2469</v>
      </c>
      <c r="H229" s="3" t="s">
        <v>3190</v>
      </c>
      <c r="I229" s="3"/>
    </row>
    <row r="230" spans="1:9" ht="57.95" customHeight="1">
      <c r="A230" s="3">
        <v>228</v>
      </c>
      <c r="B230" s="3" t="s">
        <v>689</v>
      </c>
      <c r="C230" s="3" t="s">
        <v>11</v>
      </c>
      <c r="D230" s="3" t="s">
        <v>690</v>
      </c>
      <c r="E230" s="6" t="s">
        <v>2197</v>
      </c>
      <c r="F230" s="5" t="s">
        <v>691</v>
      </c>
      <c r="G230" s="3" t="s">
        <v>2470</v>
      </c>
      <c r="H230" s="3" t="s">
        <v>3191</v>
      </c>
      <c r="I230" s="3"/>
    </row>
    <row r="231" spans="1:9" ht="57.95" customHeight="1">
      <c r="A231" s="3">
        <v>229</v>
      </c>
      <c r="B231" s="3" t="s">
        <v>692</v>
      </c>
      <c r="C231" s="3" t="s">
        <v>33</v>
      </c>
      <c r="D231" s="3" t="s">
        <v>144</v>
      </c>
      <c r="E231" s="6" t="s">
        <v>2219</v>
      </c>
      <c r="F231" s="5" t="s">
        <v>693</v>
      </c>
      <c r="G231" s="3" t="s">
        <v>2471</v>
      </c>
      <c r="H231" s="3" t="s">
        <v>3192</v>
      </c>
      <c r="I231" s="3"/>
    </row>
    <row r="232" spans="1:9" ht="57.95" customHeight="1">
      <c r="A232" s="3">
        <v>230</v>
      </c>
      <c r="B232" s="3" t="s">
        <v>694</v>
      </c>
      <c r="C232" s="3" t="s">
        <v>11</v>
      </c>
      <c r="D232" s="3" t="s">
        <v>695</v>
      </c>
      <c r="E232" s="6" t="s">
        <v>2219</v>
      </c>
      <c r="F232" s="5" t="s">
        <v>696</v>
      </c>
      <c r="G232" s="3" t="s">
        <v>2472</v>
      </c>
      <c r="H232" s="3" t="s">
        <v>3193</v>
      </c>
      <c r="I232" s="3"/>
    </row>
    <row r="233" spans="1:9" ht="57.95" customHeight="1">
      <c r="A233" s="3">
        <v>231</v>
      </c>
      <c r="B233" s="3" t="s">
        <v>697</v>
      </c>
      <c r="C233" s="3" t="s">
        <v>11</v>
      </c>
      <c r="D233" s="3" t="s">
        <v>409</v>
      </c>
      <c r="E233" s="6" t="s">
        <v>2218</v>
      </c>
      <c r="F233" s="5" t="s">
        <v>698</v>
      </c>
      <c r="G233" s="3" t="s">
        <v>2473</v>
      </c>
      <c r="H233" s="3" t="s">
        <v>3194</v>
      </c>
      <c r="I233" s="3"/>
    </row>
    <row r="234" spans="1:9" ht="57.95" customHeight="1">
      <c r="A234" s="3">
        <v>232</v>
      </c>
      <c r="B234" s="3" t="s">
        <v>699</v>
      </c>
      <c r="C234" s="3" t="s">
        <v>11</v>
      </c>
      <c r="D234" s="3" t="s">
        <v>700</v>
      </c>
      <c r="E234" s="6" t="s">
        <v>2226</v>
      </c>
      <c r="F234" s="5" t="s">
        <v>701</v>
      </c>
      <c r="G234" s="3" t="s">
        <v>2474</v>
      </c>
      <c r="H234" s="3" t="s">
        <v>3195</v>
      </c>
      <c r="I234" s="3"/>
    </row>
    <row r="235" spans="1:9" ht="57.95" customHeight="1">
      <c r="A235" s="3">
        <v>233</v>
      </c>
      <c r="B235" s="3" t="s">
        <v>702</v>
      </c>
      <c r="C235" s="3" t="s">
        <v>33</v>
      </c>
      <c r="D235" s="3" t="s">
        <v>703</v>
      </c>
      <c r="E235" s="6" t="s">
        <v>2221</v>
      </c>
      <c r="F235" s="5" t="s">
        <v>704</v>
      </c>
      <c r="G235" s="3" t="s">
        <v>2475</v>
      </c>
      <c r="H235" s="3" t="s">
        <v>3196</v>
      </c>
      <c r="I235" s="3"/>
    </row>
    <row r="236" spans="1:9" ht="57.95" customHeight="1">
      <c r="A236" s="3">
        <v>234</v>
      </c>
      <c r="B236" s="3" t="s">
        <v>705</v>
      </c>
      <c r="C236" s="3" t="s">
        <v>11</v>
      </c>
      <c r="D236" s="3" t="s">
        <v>706</v>
      </c>
      <c r="E236" s="6" t="s">
        <v>2220</v>
      </c>
      <c r="F236" s="5" t="s">
        <v>707</v>
      </c>
      <c r="G236" s="3" t="s">
        <v>2476</v>
      </c>
      <c r="H236" s="3" t="s">
        <v>3197</v>
      </c>
      <c r="I236" s="3"/>
    </row>
    <row r="237" spans="1:9" ht="57.95" customHeight="1">
      <c r="A237" s="3">
        <v>235</v>
      </c>
      <c r="B237" s="3" t="s">
        <v>708</v>
      </c>
      <c r="C237" s="3" t="s">
        <v>11</v>
      </c>
      <c r="D237" s="3" t="s">
        <v>709</v>
      </c>
      <c r="E237" s="6" t="s">
        <v>2218</v>
      </c>
      <c r="F237" s="5" t="s">
        <v>710</v>
      </c>
      <c r="G237" s="3" t="s">
        <v>2477</v>
      </c>
      <c r="H237" s="3" t="s">
        <v>3198</v>
      </c>
      <c r="I237" s="3"/>
    </row>
    <row r="238" spans="1:9" ht="57.95" customHeight="1">
      <c r="A238" s="3">
        <v>236</v>
      </c>
      <c r="B238" s="3" t="s">
        <v>711</v>
      </c>
      <c r="C238" s="3" t="s">
        <v>11</v>
      </c>
      <c r="D238" s="3" t="s">
        <v>712</v>
      </c>
      <c r="E238" s="6" t="s">
        <v>2189</v>
      </c>
      <c r="F238" s="5" t="s">
        <v>713</v>
      </c>
      <c r="G238" s="3" t="s">
        <v>2478</v>
      </c>
      <c r="H238" s="3" t="s">
        <v>3199</v>
      </c>
      <c r="I238" s="3"/>
    </row>
    <row r="239" spans="1:9" ht="57.95" customHeight="1">
      <c r="A239" s="3">
        <v>237</v>
      </c>
      <c r="B239" s="3" t="s">
        <v>714</v>
      </c>
      <c r="C239" s="3" t="s">
        <v>11</v>
      </c>
      <c r="D239" s="3" t="s">
        <v>715</v>
      </c>
      <c r="E239" s="6" t="s">
        <v>2221</v>
      </c>
      <c r="F239" s="5" t="s">
        <v>716</v>
      </c>
      <c r="G239" s="3" t="s">
        <v>2479</v>
      </c>
      <c r="H239" s="3" t="s">
        <v>3685</v>
      </c>
      <c r="I239" s="3"/>
    </row>
    <row r="240" spans="1:9" ht="57.95" customHeight="1">
      <c r="A240" s="3">
        <v>238</v>
      </c>
      <c r="B240" s="3" t="s">
        <v>717</v>
      </c>
      <c r="C240" s="3" t="s">
        <v>11</v>
      </c>
      <c r="D240" s="3" t="s">
        <v>718</v>
      </c>
      <c r="E240" s="6" t="s">
        <v>2221</v>
      </c>
      <c r="F240" s="5" t="s">
        <v>719</v>
      </c>
      <c r="G240" s="3" t="s">
        <v>2480</v>
      </c>
      <c r="H240" s="3" t="s">
        <v>3200</v>
      </c>
      <c r="I240" s="3"/>
    </row>
    <row r="241" spans="1:9" ht="57.95" customHeight="1">
      <c r="A241" s="3">
        <v>239</v>
      </c>
      <c r="B241" s="3" t="s">
        <v>720</v>
      </c>
      <c r="C241" s="3" t="s">
        <v>11</v>
      </c>
      <c r="D241" s="3" t="s">
        <v>721</v>
      </c>
      <c r="E241" s="6" t="s">
        <v>2218</v>
      </c>
      <c r="F241" s="5" t="s">
        <v>722</v>
      </c>
      <c r="G241" s="3" t="s">
        <v>2481</v>
      </c>
      <c r="H241" s="3" t="s">
        <v>3201</v>
      </c>
      <c r="I241" s="3"/>
    </row>
    <row r="242" spans="1:9" ht="57.95" customHeight="1">
      <c r="A242" s="3">
        <v>240</v>
      </c>
      <c r="B242" s="3" t="s">
        <v>723</v>
      </c>
      <c r="C242" s="3" t="s">
        <v>11</v>
      </c>
      <c r="D242" s="3" t="s">
        <v>724</v>
      </c>
      <c r="E242" s="6" t="s">
        <v>2189</v>
      </c>
      <c r="F242" s="5" t="s">
        <v>725</v>
      </c>
      <c r="G242" s="3" t="s">
        <v>2482</v>
      </c>
      <c r="H242" s="3" t="s">
        <v>3202</v>
      </c>
      <c r="I242" s="3"/>
    </row>
    <row r="243" spans="1:9" ht="57.95" customHeight="1">
      <c r="A243" s="3">
        <v>241</v>
      </c>
      <c r="B243" s="3" t="s">
        <v>726</v>
      </c>
      <c r="C243" s="3" t="s">
        <v>11</v>
      </c>
      <c r="D243" s="3" t="s">
        <v>727</v>
      </c>
      <c r="E243" s="6" t="s">
        <v>2221</v>
      </c>
      <c r="F243" s="5" t="s">
        <v>728</v>
      </c>
      <c r="G243" s="3" t="s">
        <v>2483</v>
      </c>
      <c r="H243" s="3" t="s">
        <v>3203</v>
      </c>
      <c r="I243" s="3"/>
    </row>
    <row r="244" spans="1:9" ht="57.95" customHeight="1">
      <c r="A244" s="3">
        <v>242</v>
      </c>
      <c r="B244" s="3" t="s">
        <v>729</v>
      </c>
      <c r="C244" s="3" t="s">
        <v>11</v>
      </c>
      <c r="D244" s="3" t="s">
        <v>730</v>
      </c>
      <c r="E244" s="6" t="s">
        <v>2227</v>
      </c>
      <c r="F244" s="5" t="s">
        <v>731</v>
      </c>
      <c r="G244" s="3" t="s">
        <v>2484</v>
      </c>
      <c r="H244" s="3" t="s">
        <v>3204</v>
      </c>
      <c r="I244" s="3"/>
    </row>
    <row r="245" spans="1:9" ht="57.95" customHeight="1">
      <c r="A245" s="3">
        <v>243</v>
      </c>
      <c r="B245" s="3" t="s">
        <v>732</v>
      </c>
      <c r="C245" s="3" t="s">
        <v>11</v>
      </c>
      <c r="D245" s="3" t="s">
        <v>733</v>
      </c>
      <c r="E245" s="6" t="s">
        <v>2222</v>
      </c>
      <c r="F245" s="5" t="s">
        <v>734</v>
      </c>
      <c r="G245" s="3" t="s">
        <v>2485</v>
      </c>
      <c r="H245" s="3" t="s">
        <v>3205</v>
      </c>
      <c r="I245" s="3"/>
    </row>
    <row r="246" spans="1:9" ht="57.95" customHeight="1">
      <c r="A246" s="3">
        <v>244</v>
      </c>
      <c r="B246" s="3" t="s">
        <v>735</v>
      </c>
      <c r="C246" s="3" t="s">
        <v>11</v>
      </c>
      <c r="D246" s="3" t="s">
        <v>736</v>
      </c>
      <c r="E246" s="6" t="s">
        <v>2222</v>
      </c>
      <c r="F246" s="5" t="s">
        <v>737</v>
      </c>
      <c r="G246" s="3" t="s">
        <v>2486</v>
      </c>
      <c r="H246" s="3" t="s">
        <v>3206</v>
      </c>
      <c r="I246" s="3"/>
    </row>
    <row r="247" spans="1:9" ht="57.95" customHeight="1">
      <c r="A247" s="3">
        <v>245</v>
      </c>
      <c r="B247" s="3" t="s">
        <v>738</v>
      </c>
      <c r="C247" s="3" t="s">
        <v>11</v>
      </c>
      <c r="D247" s="3" t="s">
        <v>739</v>
      </c>
      <c r="E247" s="6" t="s">
        <v>2222</v>
      </c>
      <c r="F247" s="5" t="s">
        <v>740</v>
      </c>
      <c r="G247" s="3" t="s">
        <v>2487</v>
      </c>
      <c r="H247" s="3" t="s">
        <v>3207</v>
      </c>
      <c r="I247" s="3"/>
    </row>
    <row r="248" spans="1:9" ht="57.95" customHeight="1">
      <c r="A248" s="3">
        <v>246</v>
      </c>
      <c r="B248" s="3" t="s">
        <v>741</v>
      </c>
      <c r="C248" s="3" t="s">
        <v>11</v>
      </c>
      <c r="D248" s="3" t="s">
        <v>742</v>
      </c>
      <c r="E248" s="6" t="s">
        <v>2228</v>
      </c>
      <c r="F248" s="5" t="s">
        <v>743</v>
      </c>
      <c r="G248" s="3" t="s">
        <v>2488</v>
      </c>
      <c r="H248" s="3" t="s">
        <v>3208</v>
      </c>
      <c r="I248" s="3"/>
    </row>
    <row r="249" spans="1:9" ht="57.95" customHeight="1">
      <c r="A249" s="3">
        <v>247</v>
      </c>
      <c r="B249" s="3" t="s">
        <v>744</v>
      </c>
      <c r="C249" s="3" t="s">
        <v>11</v>
      </c>
      <c r="D249" s="3" t="s">
        <v>745</v>
      </c>
      <c r="E249" s="6" t="s">
        <v>2222</v>
      </c>
      <c r="F249" s="5" t="s">
        <v>746</v>
      </c>
      <c r="G249" s="3" t="s">
        <v>2489</v>
      </c>
      <c r="H249" s="3" t="s">
        <v>3209</v>
      </c>
      <c r="I249" s="3"/>
    </row>
    <row r="250" spans="1:9" ht="57.95" customHeight="1">
      <c r="A250" s="3">
        <v>248</v>
      </c>
      <c r="B250" s="3" t="s">
        <v>747</v>
      </c>
      <c r="C250" s="3" t="s">
        <v>33</v>
      </c>
      <c r="D250" s="3" t="s">
        <v>748</v>
      </c>
      <c r="E250" s="6" t="s">
        <v>2224</v>
      </c>
      <c r="F250" s="5" t="s">
        <v>749</v>
      </c>
      <c r="G250" s="3" t="s">
        <v>2490</v>
      </c>
      <c r="H250" s="3" t="s">
        <v>3210</v>
      </c>
      <c r="I250" s="3"/>
    </row>
    <row r="251" spans="1:9" ht="57.95" customHeight="1">
      <c r="A251" s="3">
        <v>249</v>
      </c>
      <c r="B251" s="3" t="s">
        <v>750</v>
      </c>
      <c r="C251" s="3" t="s">
        <v>11</v>
      </c>
      <c r="D251" s="3" t="s">
        <v>751</v>
      </c>
      <c r="E251" s="6" t="s">
        <v>2220</v>
      </c>
      <c r="F251" s="5" t="s">
        <v>752</v>
      </c>
      <c r="G251" s="3" t="s">
        <v>2491</v>
      </c>
      <c r="H251" s="3" t="s">
        <v>3211</v>
      </c>
      <c r="I251" s="3"/>
    </row>
    <row r="252" spans="1:9" ht="57.95" customHeight="1">
      <c r="A252" s="3">
        <v>250</v>
      </c>
      <c r="B252" s="3" t="s">
        <v>753</v>
      </c>
      <c r="C252" s="3" t="s">
        <v>33</v>
      </c>
      <c r="D252" s="3" t="s">
        <v>754</v>
      </c>
      <c r="E252" s="6" t="s">
        <v>2221</v>
      </c>
      <c r="F252" s="5" t="s">
        <v>755</v>
      </c>
      <c r="G252" s="3" t="s">
        <v>2492</v>
      </c>
      <c r="H252" s="3" t="s">
        <v>3212</v>
      </c>
      <c r="I252" s="3"/>
    </row>
    <row r="253" spans="1:9" ht="57.95" customHeight="1">
      <c r="A253" s="3">
        <v>251</v>
      </c>
      <c r="B253" s="3" t="s">
        <v>756</v>
      </c>
      <c r="C253" s="3" t="s">
        <v>11</v>
      </c>
      <c r="D253" s="3" t="s">
        <v>159</v>
      </c>
      <c r="E253" s="6" t="s">
        <v>2218</v>
      </c>
      <c r="F253" s="5" t="s">
        <v>757</v>
      </c>
      <c r="G253" s="3" t="s">
        <v>2493</v>
      </c>
      <c r="H253" s="3" t="s">
        <v>3213</v>
      </c>
      <c r="I253" s="3"/>
    </row>
    <row r="254" spans="1:9" ht="57.95" customHeight="1">
      <c r="A254" s="3">
        <v>252</v>
      </c>
      <c r="B254" s="3" t="s">
        <v>758</v>
      </c>
      <c r="C254" s="3" t="s">
        <v>11</v>
      </c>
      <c r="D254" s="3" t="s">
        <v>759</v>
      </c>
      <c r="E254" s="6" t="s">
        <v>2204</v>
      </c>
      <c r="F254" s="5" t="s">
        <v>760</v>
      </c>
      <c r="G254" s="3" t="s">
        <v>2494</v>
      </c>
      <c r="H254" s="3" t="s">
        <v>3214</v>
      </c>
      <c r="I254" s="3"/>
    </row>
    <row r="255" spans="1:9" ht="57.95" customHeight="1">
      <c r="A255" s="3">
        <v>253</v>
      </c>
      <c r="B255" s="3" t="s">
        <v>761</v>
      </c>
      <c r="C255" s="3" t="s">
        <v>33</v>
      </c>
      <c r="D255" s="3" t="s">
        <v>762</v>
      </c>
      <c r="E255" s="6" t="s">
        <v>2200</v>
      </c>
      <c r="F255" s="5" t="s">
        <v>763</v>
      </c>
      <c r="G255" s="3" t="s">
        <v>2495</v>
      </c>
      <c r="H255" s="3" t="s">
        <v>3215</v>
      </c>
      <c r="I255" s="3"/>
    </row>
    <row r="256" spans="1:9" ht="57.95" customHeight="1">
      <c r="A256" s="3">
        <v>254</v>
      </c>
      <c r="B256" s="3" t="s">
        <v>764</v>
      </c>
      <c r="C256" s="3" t="s">
        <v>33</v>
      </c>
      <c r="D256" s="3" t="s">
        <v>765</v>
      </c>
      <c r="E256" s="6" t="s">
        <v>2219</v>
      </c>
      <c r="F256" s="5" t="s">
        <v>766</v>
      </c>
      <c r="G256" s="3" t="s">
        <v>2496</v>
      </c>
      <c r="H256" s="3" t="s">
        <v>3216</v>
      </c>
      <c r="I256" s="3"/>
    </row>
    <row r="257" spans="1:9" ht="57.95" customHeight="1">
      <c r="A257" s="3">
        <v>255</v>
      </c>
      <c r="B257" s="3" t="s">
        <v>767</v>
      </c>
      <c r="C257" s="3" t="s">
        <v>11</v>
      </c>
      <c r="D257" s="3" t="s">
        <v>768</v>
      </c>
      <c r="E257" s="6" t="s">
        <v>2218</v>
      </c>
      <c r="F257" s="5" t="s">
        <v>769</v>
      </c>
      <c r="G257" s="3" t="s">
        <v>2497</v>
      </c>
      <c r="H257" s="3" t="s">
        <v>3217</v>
      </c>
      <c r="I257" s="3"/>
    </row>
    <row r="258" spans="1:9" ht="57.95" customHeight="1">
      <c r="A258" s="3">
        <v>256</v>
      </c>
      <c r="B258" s="3" t="s">
        <v>770</v>
      </c>
      <c r="C258" s="3" t="s">
        <v>11</v>
      </c>
      <c r="D258" s="3" t="s">
        <v>771</v>
      </c>
      <c r="E258" s="6" t="s">
        <v>2204</v>
      </c>
      <c r="F258" s="5" t="s">
        <v>772</v>
      </c>
      <c r="G258" s="3" t="s">
        <v>2498</v>
      </c>
      <c r="H258" s="3" t="s">
        <v>3218</v>
      </c>
      <c r="I258" s="3"/>
    </row>
    <row r="259" spans="1:9" ht="57.95" customHeight="1">
      <c r="A259" s="3">
        <v>257</v>
      </c>
      <c r="B259" s="3" t="s">
        <v>773</v>
      </c>
      <c r="C259" s="3" t="s">
        <v>33</v>
      </c>
      <c r="D259" s="3" t="s">
        <v>774</v>
      </c>
      <c r="E259" s="6" t="s">
        <v>2189</v>
      </c>
      <c r="F259" s="5" t="s">
        <v>775</v>
      </c>
      <c r="G259" s="3" t="s">
        <v>2499</v>
      </c>
      <c r="H259" s="3" t="s">
        <v>3219</v>
      </c>
      <c r="I259" s="3"/>
    </row>
    <row r="260" spans="1:9" ht="57.95" customHeight="1">
      <c r="A260" s="3">
        <v>258</v>
      </c>
      <c r="B260" s="3" t="s">
        <v>776</v>
      </c>
      <c r="C260" s="3" t="s">
        <v>11</v>
      </c>
      <c r="D260" s="3" t="s">
        <v>777</v>
      </c>
      <c r="E260" s="6" t="s">
        <v>2189</v>
      </c>
      <c r="F260" s="5" t="s">
        <v>778</v>
      </c>
      <c r="G260" s="3" t="s">
        <v>2500</v>
      </c>
      <c r="H260" s="3" t="s">
        <v>3220</v>
      </c>
      <c r="I260" s="3"/>
    </row>
    <row r="261" spans="1:9" ht="57.95" customHeight="1">
      <c r="A261" s="3">
        <v>259</v>
      </c>
      <c r="B261" s="3" t="s">
        <v>779</v>
      </c>
      <c r="C261" s="3" t="s">
        <v>11</v>
      </c>
      <c r="D261" s="3" t="s">
        <v>780</v>
      </c>
      <c r="E261" s="6" t="s">
        <v>2189</v>
      </c>
      <c r="F261" s="5" t="s">
        <v>781</v>
      </c>
      <c r="G261" s="3" t="s">
        <v>2501</v>
      </c>
      <c r="H261" s="3" t="s">
        <v>3221</v>
      </c>
      <c r="I261" s="3"/>
    </row>
    <row r="262" spans="1:9" ht="57.95" customHeight="1">
      <c r="A262" s="3">
        <v>260</v>
      </c>
      <c r="B262" s="3" t="s">
        <v>782</v>
      </c>
      <c r="C262" s="3" t="s">
        <v>11</v>
      </c>
      <c r="D262" s="3" t="s">
        <v>783</v>
      </c>
      <c r="E262" s="6" t="s">
        <v>2221</v>
      </c>
      <c r="F262" s="5" t="s">
        <v>784</v>
      </c>
      <c r="G262" s="3" t="s">
        <v>2502</v>
      </c>
      <c r="H262" s="3" t="s">
        <v>3222</v>
      </c>
      <c r="I262" s="3"/>
    </row>
    <row r="263" spans="1:9" ht="57.95" customHeight="1">
      <c r="A263" s="3">
        <v>261</v>
      </c>
      <c r="B263" s="3" t="s">
        <v>785</v>
      </c>
      <c r="C263" s="3" t="s">
        <v>11</v>
      </c>
      <c r="D263" s="3" t="s">
        <v>786</v>
      </c>
      <c r="E263" s="6" t="s">
        <v>2197</v>
      </c>
      <c r="F263" s="5" t="s">
        <v>787</v>
      </c>
      <c r="G263" s="3" t="s">
        <v>2503</v>
      </c>
      <c r="H263" s="3" t="s">
        <v>3223</v>
      </c>
      <c r="I263" s="3"/>
    </row>
    <row r="264" spans="1:9" ht="57.95" customHeight="1">
      <c r="A264" s="3">
        <v>262</v>
      </c>
      <c r="B264" s="3" t="s">
        <v>788</v>
      </c>
      <c r="C264" s="3" t="s">
        <v>11</v>
      </c>
      <c r="D264" s="3" t="s">
        <v>789</v>
      </c>
      <c r="E264" s="6" t="s">
        <v>2222</v>
      </c>
      <c r="F264" s="5" t="s">
        <v>790</v>
      </c>
      <c r="G264" s="3" t="s">
        <v>2504</v>
      </c>
      <c r="H264" s="3" t="s">
        <v>3224</v>
      </c>
      <c r="I264" s="3"/>
    </row>
    <row r="265" spans="1:9" ht="57.95" customHeight="1">
      <c r="A265" s="3">
        <v>263</v>
      </c>
      <c r="B265" s="3" t="s">
        <v>791</v>
      </c>
      <c r="C265" s="3" t="s">
        <v>11</v>
      </c>
      <c r="D265" s="3" t="s">
        <v>792</v>
      </c>
      <c r="E265" s="6" t="s">
        <v>2222</v>
      </c>
      <c r="F265" s="5" t="s">
        <v>793</v>
      </c>
      <c r="G265" s="3" t="s">
        <v>2505</v>
      </c>
      <c r="H265" s="3" t="s">
        <v>3686</v>
      </c>
      <c r="I265" s="3"/>
    </row>
    <row r="266" spans="1:9" ht="57.95" customHeight="1">
      <c r="A266" s="3">
        <v>264</v>
      </c>
      <c r="B266" s="3" t="s">
        <v>794</v>
      </c>
      <c r="C266" s="3" t="s">
        <v>11</v>
      </c>
      <c r="D266" s="3" t="s">
        <v>795</v>
      </c>
      <c r="E266" s="6" t="s">
        <v>2222</v>
      </c>
      <c r="F266" s="5" t="s">
        <v>796</v>
      </c>
      <c r="G266" s="3" t="s">
        <v>2506</v>
      </c>
      <c r="H266" s="3" t="s">
        <v>3225</v>
      </c>
      <c r="I266" s="3"/>
    </row>
    <row r="267" spans="1:9" ht="57.95" customHeight="1">
      <c r="A267" s="3">
        <v>265</v>
      </c>
      <c r="B267" s="3" t="s">
        <v>797</v>
      </c>
      <c r="C267" s="3" t="s">
        <v>11</v>
      </c>
      <c r="D267" s="3" t="s">
        <v>798</v>
      </c>
      <c r="E267" s="6" t="s">
        <v>2222</v>
      </c>
      <c r="F267" s="5" t="s">
        <v>799</v>
      </c>
      <c r="G267" s="3" t="s">
        <v>2507</v>
      </c>
      <c r="H267" s="3" t="s">
        <v>3226</v>
      </c>
      <c r="I267" s="3"/>
    </row>
    <row r="268" spans="1:9" ht="57.95" customHeight="1">
      <c r="A268" s="3">
        <v>266</v>
      </c>
      <c r="B268" s="3" t="s">
        <v>800</v>
      </c>
      <c r="C268" s="3" t="s">
        <v>11</v>
      </c>
      <c r="D268" s="3" t="s">
        <v>801</v>
      </c>
      <c r="E268" s="6" t="s">
        <v>2214</v>
      </c>
      <c r="F268" s="5" t="s">
        <v>802</v>
      </c>
      <c r="G268" s="3" t="s">
        <v>2508</v>
      </c>
      <c r="H268" s="3" t="s">
        <v>3227</v>
      </c>
      <c r="I268" s="3"/>
    </row>
    <row r="269" spans="1:9" ht="57.95" customHeight="1">
      <c r="A269" s="3">
        <v>267</v>
      </c>
      <c r="B269" s="3" t="s">
        <v>803</v>
      </c>
      <c r="C269" s="3" t="s">
        <v>11</v>
      </c>
      <c r="D269" s="3" t="s">
        <v>804</v>
      </c>
      <c r="E269" s="6" t="s">
        <v>2189</v>
      </c>
      <c r="F269" s="5" t="s">
        <v>805</v>
      </c>
      <c r="G269" s="3" t="s">
        <v>2509</v>
      </c>
      <c r="H269" s="3" t="s">
        <v>3228</v>
      </c>
      <c r="I269" s="3"/>
    </row>
    <row r="270" spans="1:9" ht="57.95" customHeight="1">
      <c r="A270" s="3">
        <v>268</v>
      </c>
      <c r="B270" s="3" t="s">
        <v>806</v>
      </c>
      <c r="C270" s="3" t="s">
        <v>33</v>
      </c>
      <c r="D270" s="3" t="s">
        <v>807</v>
      </c>
      <c r="E270" s="6" t="s">
        <v>2214</v>
      </c>
      <c r="F270" s="5" t="s">
        <v>808</v>
      </c>
      <c r="G270" s="3" t="s">
        <v>2510</v>
      </c>
      <c r="H270" s="3" t="s">
        <v>3229</v>
      </c>
      <c r="I270" s="3"/>
    </row>
    <row r="271" spans="1:9" ht="57.95" customHeight="1">
      <c r="A271" s="3">
        <v>269</v>
      </c>
      <c r="B271" s="3" t="s">
        <v>809</v>
      </c>
      <c r="C271" s="3" t="s">
        <v>33</v>
      </c>
      <c r="D271" s="3" t="s">
        <v>810</v>
      </c>
      <c r="E271" s="6" t="s">
        <v>2214</v>
      </c>
      <c r="F271" s="5" t="s">
        <v>811</v>
      </c>
      <c r="G271" s="3" t="s">
        <v>2511</v>
      </c>
      <c r="H271" s="3" t="s">
        <v>3687</v>
      </c>
      <c r="I271" s="3"/>
    </row>
    <row r="272" spans="1:9" ht="57.95" customHeight="1">
      <c r="A272" s="3">
        <v>270</v>
      </c>
      <c r="B272" s="3" t="s">
        <v>812</v>
      </c>
      <c r="C272" s="3" t="s">
        <v>33</v>
      </c>
      <c r="D272" s="3" t="s">
        <v>813</v>
      </c>
      <c r="E272" s="6" t="s">
        <v>2214</v>
      </c>
      <c r="F272" s="5" t="s">
        <v>814</v>
      </c>
      <c r="G272" s="3" t="s">
        <v>2512</v>
      </c>
      <c r="H272" s="3" t="s">
        <v>3230</v>
      </c>
      <c r="I272" s="3"/>
    </row>
    <row r="273" spans="1:9" ht="57.95" customHeight="1">
      <c r="A273" s="3">
        <v>271</v>
      </c>
      <c r="B273" s="3" t="s">
        <v>815</v>
      </c>
      <c r="C273" s="3" t="s">
        <v>33</v>
      </c>
      <c r="D273" s="3" t="s">
        <v>816</v>
      </c>
      <c r="E273" s="6" t="s">
        <v>2214</v>
      </c>
      <c r="F273" s="5" t="s">
        <v>817</v>
      </c>
      <c r="G273" s="3" t="s">
        <v>2513</v>
      </c>
      <c r="H273" s="3" t="s">
        <v>3231</v>
      </c>
      <c r="I273" s="3"/>
    </row>
    <row r="274" spans="1:9" ht="57.95" customHeight="1">
      <c r="A274" s="3">
        <v>272</v>
      </c>
      <c r="B274" s="3" t="s">
        <v>818</v>
      </c>
      <c r="C274" s="3" t="s">
        <v>33</v>
      </c>
      <c r="D274" s="3" t="s">
        <v>819</v>
      </c>
      <c r="E274" s="6" t="s">
        <v>2219</v>
      </c>
      <c r="F274" s="5" t="s">
        <v>820</v>
      </c>
      <c r="G274" s="3" t="s">
        <v>2514</v>
      </c>
      <c r="H274" s="3" t="s">
        <v>3232</v>
      </c>
      <c r="I274" s="3"/>
    </row>
    <row r="275" spans="1:9" ht="57.95" customHeight="1">
      <c r="A275" s="3">
        <v>273</v>
      </c>
      <c r="B275" s="3" t="s">
        <v>821</v>
      </c>
      <c r="C275" s="3" t="s">
        <v>11</v>
      </c>
      <c r="D275" s="3" t="s">
        <v>822</v>
      </c>
      <c r="E275" s="6" t="s">
        <v>2219</v>
      </c>
      <c r="F275" s="5" t="s">
        <v>823</v>
      </c>
      <c r="G275" s="3" t="s">
        <v>2515</v>
      </c>
      <c r="H275" s="3" t="s">
        <v>3233</v>
      </c>
      <c r="I275" s="3"/>
    </row>
    <row r="276" spans="1:9" ht="57.95" customHeight="1">
      <c r="A276" s="3">
        <v>274</v>
      </c>
      <c r="B276" s="3" t="s">
        <v>824</v>
      </c>
      <c r="C276" s="3" t="s">
        <v>11</v>
      </c>
      <c r="D276" s="3" t="s">
        <v>825</v>
      </c>
      <c r="E276" s="6" t="s">
        <v>2219</v>
      </c>
      <c r="F276" s="5" t="s">
        <v>826</v>
      </c>
      <c r="G276" s="3" t="s">
        <v>2516</v>
      </c>
      <c r="H276" s="3" t="s">
        <v>3234</v>
      </c>
      <c r="I276" s="3"/>
    </row>
    <row r="277" spans="1:9" ht="57.95" customHeight="1">
      <c r="A277" s="3">
        <v>275</v>
      </c>
      <c r="B277" s="3" t="s">
        <v>827</v>
      </c>
      <c r="C277" s="3" t="s">
        <v>33</v>
      </c>
      <c r="D277" s="3" t="s">
        <v>828</v>
      </c>
      <c r="E277" s="6" t="s">
        <v>2219</v>
      </c>
      <c r="F277" s="5" t="s">
        <v>829</v>
      </c>
      <c r="G277" s="3" t="s">
        <v>2517</v>
      </c>
      <c r="H277" s="3" t="s">
        <v>3235</v>
      </c>
      <c r="I277" s="3"/>
    </row>
    <row r="278" spans="1:9" ht="57.95" customHeight="1">
      <c r="A278" s="3">
        <v>276</v>
      </c>
      <c r="B278" s="3" t="s">
        <v>830</v>
      </c>
      <c r="C278" s="3" t="s">
        <v>11</v>
      </c>
      <c r="D278" s="3" t="s">
        <v>831</v>
      </c>
      <c r="E278" s="6" t="s">
        <v>2219</v>
      </c>
      <c r="F278" s="5" t="s">
        <v>832</v>
      </c>
      <c r="G278" s="3" t="s">
        <v>2518</v>
      </c>
      <c r="H278" s="3" t="s">
        <v>3236</v>
      </c>
      <c r="I278" s="3"/>
    </row>
    <row r="279" spans="1:9" ht="57.95" customHeight="1">
      <c r="A279" s="3">
        <v>277</v>
      </c>
      <c r="B279" s="3" t="s">
        <v>833</v>
      </c>
      <c r="C279" s="3" t="s">
        <v>33</v>
      </c>
      <c r="D279" s="3" t="s">
        <v>834</v>
      </c>
      <c r="E279" s="6" t="s">
        <v>2219</v>
      </c>
      <c r="F279" s="5" t="s">
        <v>835</v>
      </c>
      <c r="G279" s="3" t="s">
        <v>2519</v>
      </c>
      <c r="H279" s="3" t="s">
        <v>3237</v>
      </c>
      <c r="I279" s="3"/>
    </row>
    <row r="280" spans="1:9" ht="57.95" customHeight="1">
      <c r="A280" s="3">
        <v>278</v>
      </c>
      <c r="B280" s="3" t="s">
        <v>836</v>
      </c>
      <c r="C280" s="3" t="s">
        <v>11</v>
      </c>
      <c r="D280" s="3" t="s">
        <v>837</v>
      </c>
      <c r="E280" s="6" t="s">
        <v>2219</v>
      </c>
      <c r="F280" s="5" t="s">
        <v>838</v>
      </c>
      <c r="G280" s="3" t="s">
        <v>2520</v>
      </c>
      <c r="H280" s="3" t="s">
        <v>3238</v>
      </c>
      <c r="I280" s="3"/>
    </row>
    <row r="281" spans="1:9" ht="57.95" customHeight="1">
      <c r="A281" s="3">
        <v>279</v>
      </c>
      <c r="B281" s="3" t="s">
        <v>839</v>
      </c>
      <c r="C281" s="3" t="s">
        <v>11</v>
      </c>
      <c r="D281" s="3" t="s">
        <v>840</v>
      </c>
      <c r="E281" s="6" t="s">
        <v>2219</v>
      </c>
      <c r="F281" s="5" t="s">
        <v>841</v>
      </c>
      <c r="G281" s="3" t="s">
        <v>2521</v>
      </c>
      <c r="H281" s="3" t="s">
        <v>3239</v>
      </c>
      <c r="I281" s="3"/>
    </row>
    <row r="282" spans="1:9" ht="57.95" customHeight="1">
      <c r="A282" s="3">
        <v>280</v>
      </c>
      <c r="B282" s="3" t="s">
        <v>842</v>
      </c>
      <c r="C282" s="3" t="s">
        <v>11</v>
      </c>
      <c r="D282" s="3" t="s">
        <v>843</v>
      </c>
      <c r="E282" s="6" t="s">
        <v>2220</v>
      </c>
      <c r="F282" s="5" t="s">
        <v>844</v>
      </c>
      <c r="G282" s="3" t="s">
        <v>2522</v>
      </c>
      <c r="H282" s="3" t="s">
        <v>3240</v>
      </c>
      <c r="I282" s="3"/>
    </row>
    <row r="283" spans="1:9" ht="57.95" customHeight="1">
      <c r="A283" s="3">
        <v>281</v>
      </c>
      <c r="B283" s="3" t="s">
        <v>845</v>
      </c>
      <c r="C283" s="3" t="s">
        <v>11</v>
      </c>
      <c r="D283" s="3" t="s">
        <v>846</v>
      </c>
      <c r="E283" s="6" t="s">
        <v>2220</v>
      </c>
      <c r="F283" s="5" t="s">
        <v>847</v>
      </c>
      <c r="G283" s="3" t="s">
        <v>2523</v>
      </c>
      <c r="H283" s="3" t="s">
        <v>3241</v>
      </c>
      <c r="I283" s="3"/>
    </row>
    <row r="284" spans="1:9" ht="57.95" customHeight="1">
      <c r="A284" s="3">
        <v>282</v>
      </c>
      <c r="B284" s="3" t="s">
        <v>848</v>
      </c>
      <c r="C284" s="3" t="s">
        <v>11</v>
      </c>
      <c r="D284" s="3" t="s">
        <v>849</v>
      </c>
      <c r="E284" s="6" t="s">
        <v>2220</v>
      </c>
      <c r="F284" s="5" t="s">
        <v>850</v>
      </c>
      <c r="G284" s="3" t="s">
        <v>2524</v>
      </c>
      <c r="H284" s="3" t="s">
        <v>3242</v>
      </c>
      <c r="I284" s="3"/>
    </row>
    <row r="285" spans="1:9" ht="57.95" customHeight="1">
      <c r="A285" s="3">
        <v>283</v>
      </c>
      <c r="B285" s="3" t="s">
        <v>851</v>
      </c>
      <c r="C285" s="3" t="s">
        <v>11</v>
      </c>
      <c r="D285" s="3" t="s">
        <v>852</v>
      </c>
      <c r="E285" s="6" t="s">
        <v>2220</v>
      </c>
      <c r="F285" s="5" t="s">
        <v>853</v>
      </c>
      <c r="G285" s="3" t="s">
        <v>2525</v>
      </c>
      <c r="H285" s="3" t="s">
        <v>3688</v>
      </c>
      <c r="I285" s="3"/>
    </row>
    <row r="286" spans="1:9" ht="57.95" customHeight="1">
      <c r="A286" s="3">
        <v>284</v>
      </c>
      <c r="B286" s="3" t="s">
        <v>854</v>
      </c>
      <c r="C286" s="3" t="s">
        <v>11</v>
      </c>
      <c r="D286" s="3" t="s">
        <v>855</v>
      </c>
      <c r="E286" s="6" t="s">
        <v>2222</v>
      </c>
      <c r="F286" s="5" t="s">
        <v>856</v>
      </c>
      <c r="G286" s="3" t="s">
        <v>2526</v>
      </c>
      <c r="H286" s="3" t="s">
        <v>3243</v>
      </c>
      <c r="I286" s="3"/>
    </row>
    <row r="287" spans="1:9" ht="57.95" customHeight="1">
      <c r="A287" s="3">
        <v>285</v>
      </c>
      <c r="B287" s="3" t="s">
        <v>857</v>
      </c>
      <c r="C287" s="3" t="s">
        <v>11</v>
      </c>
      <c r="D287" s="3" t="s">
        <v>858</v>
      </c>
      <c r="E287" s="6" t="s">
        <v>2222</v>
      </c>
      <c r="F287" s="5" t="s">
        <v>859</v>
      </c>
      <c r="G287" s="3" t="s">
        <v>2527</v>
      </c>
      <c r="H287" s="3" t="s">
        <v>3244</v>
      </c>
      <c r="I287" s="3"/>
    </row>
    <row r="288" spans="1:9" ht="57.95" customHeight="1">
      <c r="A288" s="3">
        <v>286</v>
      </c>
      <c r="B288" s="3" t="s">
        <v>860</v>
      </c>
      <c r="C288" s="3" t="s">
        <v>11</v>
      </c>
      <c r="D288" s="3" t="s">
        <v>861</v>
      </c>
      <c r="E288" s="6" t="s">
        <v>2226</v>
      </c>
      <c r="F288" s="5" t="s">
        <v>862</v>
      </c>
      <c r="G288" s="3" t="s">
        <v>2528</v>
      </c>
      <c r="H288" s="3" t="s">
        <v>3245</v>
      </c>
      <c r="I288" s="3"/>
    </row>
    <row r="289" spans="1:9" ht="57.95" customHeight="1">
      <c r="A289" s="3">
        <v>287</v>
      </c>
      <c r="B289" s="3" t="s">
        <v>863</v>
      </c>
      <c r="C289" s="3" t="s">
        <v>33</v>
      </c>
      <c r="D289" s="3" t="s">
        <v>864</v>
      </c>
      <c r="E289" s="6" t="s">
        <v>2218</v>
      </c>
      <c r="F289" s="5" t="s">
        <v>865</v>
      </c>
      <c r="G289" s="3" t="s">
        <v>2529</v>
      </c>
      <c r="H289" s="3" t="s">
        <v>3246</v>
      </c>
      <c r="I289" s="3"/>
    </row>
    <row r="290" spans="1:9" ht="57.95" customHeight="1">
      <c r="A290" s="3">
        <v>288</v>
      </c>
      <c r="B290" s="3" t="s">
        <v>866</v>
      </c>
      <c r="C290" s="3" t="s">
        <v>33</v>
      </c>
      <c r="D290" s="3" t="s">
        <v>867</v>
      </c>
      <c r="E290" s="6" t="s">
        <v>2226</v>
      </c>
      <c r="F290" s="5" t="s">
        <v>868</v>
      </c>
      <c r="G290" s="3" t="s">
        <v>2530</v>
      </c>
      <c r="H290" s="3" t="s">
        <v>3247</v>
      </c>
      <c r="I290" s="3"/>
    </row>
    <row r="291" spans="1:9" ht="57.95" customHeight="1">
      <c r="A291" s="3">
        <v>289</v>
      </c>
      <c r="B291" s="3" t="s">
        <v>869</v>
      </c>
      <c r="C291" s="3" t="s">
        <v>11</v>
      </c>
      <c r="D291" s="3" t="s">
        <v>870</v>
      </c>
      <c r="E291" s="6" t="s">
        <v>2226</v>
      </c>
      <c r="F291" s="5" t="s">
        <v>871</v>
      </c>
      <c r="G291" s="3" t="s">
        <v>2531</v>
      </c>
      <c r="H291" s="3" t="s">
        <v>3248</v>
      </c>
      <c r="I291" s="3"/>
    </row>
    <row r="292" spans="1:9" ht="57.95" customHeight="1">
      <c r="A292" s="3">
        <v>290</v>
      </c>
      <c r="B292" s="3" t="s">
        <v>872</v>
      </c>
      <c r="C292" s="3" t="s">
        <v>11</v>
      </c>
      <c r="D292" s="3" t="s">
        <v>873</v>
      </c>
      <c r="E292" s="6" t="s">
        <v>2226</v>
      </c>
      <c r="F292" s="5" t="s">
        <v>874</v>
      </c>
      <c r="G292" s="3" t="s">
        <v>2532</v>
      </c>
      <c r="H292" s="3" t="s">
        <v>3249</v>
      </c>
      <c r="I292" s="3"/>
    </row>
    <row r="293" spans="1:9" ht="57.95" customHeight="1">
      <c r="A293" s="3">
        <v>291</v>
      </c>
      <c r="B293" s="3" t="s">
        <v>875</v>
      </c>
      <c r="C293" s="3" t="s">
        <v>11</v>
      </c>
      <c r="D293" s="3" t="s">
        <v>876</v>
      </c>
      <c r="E293" s="6" t="s">
        <v>2226</v>
      </c>
      <c r="F293" s="5" t="s">
        <v>877</v>
      </c>
      <c r="G293" s="3" t="s">
        <v>2533</v>
      </c>
      <c r="H293" s="3" t="s">
        <v>3250</v>
      </c>
      <c r="I293" s="3"/>
    </row>
    <row r="294" spans="1:9" ht="57.95" customHeight="1">
      <c r="A294" s="3">
        <v>292</v>
      </c>
      <c r="B294" s="3" t="s">
        <v>878</v>
      </c>
      <c r="C294" s="3" t="s">
        <v>33</v>
      </c>
      <c r="D294" s="3" t="s">
        <v>879</v>
      </c>
      <c r="E294" s="6" t="s">
        <v>2226</v>
      </c>
      <c r="F294" s="5" t="s">
        <v>880</v>
      </c>
      <c r="G294" s="3" t="s">
        <v>2534</v>
      </c>
      <c r="H294" s="3" t="s">
        <v>3689</v>
      </c>
      <c r="I294" s="3"/>
    </row>
    <row r="295" spans="1:9" ht="57.95" customHeight="1">
      <c r="A295" s="3">
        <v>293</v>
      </c>
      <c r="B295" s="3" t="s">
        <v>881</v>
      </c>
      <c r="C295" s="3" t="s">
        <v>11</v>
      </c>
      <c r="D295" s="3" t="s">
        <v>882</v>
      </c>
      <c r="E295" s="6" t="s">
        <v>2226</v>
      </c>
      <c r="F295" s="5" t="s">
        <v>883</v>
      </c>
      <c r="G295" s="3" t="s">
        <v>2535</v>
      </c>
      <c r="H295" s="3" t="s">
        <v>3251</v>
      </c>
      <c r="I295" s="3"/>
    </row>
    <row r="296" spans="1:9" ht="57.95" customHeight="1">
      <c r="A296" s="3">
        <v>294</v>
      </c>
      <c r="B296" s="3" t="s">
        <v>884</v>
      </c>
      <c r="C296" s="3" t="s">
        <v>11</v>
      </c>
      <c r="D296" s="3" t="s">
        <v>885</v>
      </c>
      <c r="E296" s="6" t="s">
        <v>2226</v>
      </c>
      <c r="F296" s="5" t="s">
        <v>886</v>
      </c>
      <c r="G296" s="3" t="s">
        <v>2536</v>
      </c>
      <c r="H296" s="3" t="s">
        <v>3252</v>
      </c>
      <c r="I296" s="3"/>
    </row>
    <row r="297" spans="1:9" ht="57.95" customHeight="1">
      <c r="A297" s="3">
        <v>295</v>
      </c>
      <c r="B297" s="3" t="s">
        <v>887</v>
      </c>
      <c r="C297" s="3" t="s">
        <v>11</v>
      </c>
      <c r="D297" s="3" t="s">
        <v>888</v>
      </c>
      <c r="E297" s="6" t="s">
        <v>2226</v>
      </c>
      <c r="F297" s="5" t="s">
        <v>889</v>
      </c>
      <c r="G297" s="3" t="s">
        <v>2537</v>
      </c>
      <c r="H297" s="3" t="s">
        <v>3253</v>
      </c>
      <c r="I297" s="3"/>
    </row>
    <row r="298" spans="1:9" ht="57.95" customHeight="1">
      <c r="A298" s="3">
        <v>296</v>
      </c>
      <c r="B298" s="3" t="s">
        <v>890</v>
      </c>
      <c r="C298" s="3" t="s">
        <v>11</v>
      </c>
      <c r="D298" s="3" t="s">
        <v>891</v>
      </c>
      <c r="E298" s="6" t="s">
        <v>2215</v>
      </c>
      <c r="F298" s="5" t="s">
        <v>892</v>
      </c>
      <c r="G298" s="3" t="s">
        <v>2538</v>
      </c>
      <c r="H298" s="3" t="s">
        <v>3254</v>
      </c>
      <c r="I298" s="3"/>
    </row>
    <row r="299" spans="1:9" ht="57.95" customHeight="1">
      <c r="A299" s="3">
        <v>297</v>
      </c>
      <c r="B299" s="3" t="s">
        <v>893</v>
      </c>
      <c r="C299" s="3" t="s">
        <v>11</v>
      </c>
      <c r="D299" s="3" t="s">
        <v>894</v>
      </c>
      <c r="E299" s="6" t="s">
        <v>2218</v>
      </c>
      <c r="F299" s="5" t="s">
        <v>895</v>
      </c>
      <c r="G299" s="3" t="s">
        <v>2539</v>
      </c>
      <c r="H299" s="3" t="s">
        <v>3255</v>
      </c>
      <c r="I299" s="3"/>
    </row>
    <row r="300" spans="1:9" ht="57.95" customHeight="1">
      <c r="A300" s="3">
        <v>298</v>
      </c>
      <c r="B300" s="3" t="s">
        <v>896</v>
      </c>
      <c r="C300" s="3" t="s">
        <v>33</v>
      </c>
      <c r="D300" s="3" t="s">
        <v>897</v>
      </c>
      <c r="E300" s="6" t="s">
        <v>2215</v>
      </c>
      <c r="F300" s="5" t="s">
        <v>898</v>
      </c>
      <c r="G300" s="3" t="s">
        <v>2540</v>
      </c>
      <c r="H300" s="3" t="s">
        <v>3256</v>
      </c>
      <c r="I300" s="3"/>
    </row>
    <row r="301" spans="1:9" ht="57.95" customHeight="1">
      <c r="A301" s="3">
        <v>299</v>
      </c>
      <c r="B301" s="3" t="s">
        <v>899</v>
      </c>
      <c r="C301" s="3" t="s">
        <v>11</v>
      </c>
      <c r="D301" s="3" t="s">
        <v>900</v>
      </c>
      <c r="E301" s="6" t="s">
        <v>2220</v>
      </c>
      <c r="F301" s="5" t="s">
        <v>901</v>
      </c>
      <c r="G301" s="3" t="s">
        <v>2541</v>
      </c>
      <c r="H301" s="3" t="s">
        <v>3257</v>
      </c>
      <c r="I301" s="3"/>
    </row>
    <row r="302" spans="1:9" ht="57.95" customHeight="1">
      <c r="A302" s="3">
        <v>300</v>
      </c>
      <c r="B302" s="3" t="s">
        <v>902</v>
      </c>
      <c r="C302" s="3" t="s">
        <v>33</v>
      </c>
      <c r="D302" s="3" t="s">
        <v>657</v>
      </c>
      <c r="E302" s="6" t="s">
        <v>2215</v>
      </c>
      <c r="F302" s="5" t="s">
        <v>903</v>
      </c>
      <c r="G302" s="3" t="s">
        <v>2542</v>
      </c>
      <c r="H302" s="3" t="s">
        <v>3258</v>
      </c>
      <c r="I302" s="3"/>
    </row>
    <row r="303" spans="1:9" ht="57.95" customHeight="1">
      <c r="A303" s="3">
        <v>301</v>
      </c>
      <c r="B303" s="3" t="s">
        <v>904</v>
      </c>
      <c r="C303" s="3" t="s">
        <v>33</v>
      </c>
      <c r="D303" s="3" t="s">
        <v>905</v>
      </c>
      <c r="E303" s="6" t="s">
        <v>2215</v>
      </c>
      <c r="F303" s="5" t="s">
        <v>906</v>
      </c>
      <c r="G303" s="3" t="s">
        <v>2543</v>
      </c>
      <c r="H303" s="3" t="s">
        <v>3259</v>
      </c>
      <c r="I303" s="3"/>
    </row>
    <row r="304" spans="1:9" ht="57.95" customHeight="1">
      <c r="A304" s="3">
        <v>302</v>
      </c>
      <c r="B304" s="3" t="s">
        <v>907</v>
      </c>
      <c r="C304" s="3" t="s">
        <v>11</v>
      </c>
      <c r="D304" s="3" t="s">
        <v>908</v>
      </c>
      <c r="E304" s="6" t="s">
        <v>2215</v>
      </c>
      <c r="F304" s="5" t="s">
        <v>909</v>
      </c>
      <c r="G304" s="3" t="s">
        <v>2544</v>
      </c>
      <c r="H304" s="3" t="s">
        <v>3260</v>
      </c>
      <c r="I304" s="3"/>
    </row>
    <row r="305" spans="1:9" ht="57.95" customHeight="1">
      <c r="A305" s="3">
        <v>303</v>
      </c>
      <c r="B305" s="3" t="s">
        <v>910</v>
      </c>
      <c r="C305" s="3" t="s">
        <v>33</v>
      </c>
      <c r="D305" s="3" t="s">
        <v>687</v>
      </c>
      <c r="E305" s="6" t="s">
        <v>2218</v>
      </c>
      <c r="F305" s="5" t="s">
        <v>911</v>
      </c>
      <c r="G305" s="3" t="s">
        <v>2545</v>
      </c>
      <c r="H305" s="3" t="s">
        <v>3261</v>
      </c>
      <c r="I305" s="3"/>
    </row>
    <row r="306" spans="1:9" ht="57.95" customHeight="1">
      <c r="A306" s="3">
        <v>304</v>
      </c>
      <c r="B306" s="3" t="s">
        <v>912</v>
      </c>
      <c r="C306" s="3" t="s">
        <v>11</v>
      </c>
      <c r="D306" s="3" t="s">
        <v>913</v>
      </c>
      <c r="E306" s="6" t="s">
        <v>2215</v>
      </c>
      <c r="F306" s="5" t="s">
        <v>914</v>
      </c>
      <c r="G306" s="3" t="s">
        <v>2546</v>
      </c>
      <c r="H306" s="3" t="s">
        <v>3262</v>
      </c>
      <c r="I306" s="3"/>
    </row>
    <row r="307" spans="1:9" ht="57.95" customHeight="1">
      <c r="A307" s="3">
        <v>305</v>
      </c>
      <c r="B307" s="3" t="s">
        <v>915</v>
      </c>
      <c r="C307" s="3" t="s">
        <v>11</v>
      </c>
      <c r="D307" s="3" t="s">
        <v>916</v>
      </c>
      <c r="E307" s="6" t="s">
        <v>2215</v>
      </c>
      <c r="F307" s="5" t="s">
        <v>917</v>
      </c>
      <c r="G307" s="3" t="s">
        <v>2547</v>
      </c>
      <c r="H307" s="3" t="s">
        <v>3263</v>
      </c>
      <c r="I307" s="3"/>
    </row>
    <row r="308" spans="1:9" ht="57.95" customHeight="1">
      <c r="A308" s="3">
        <v>306</v>
      </c>
      <c r="B308" s="3" t="s">
        <v>918</v>
      </c>
      <c r="C308" s="3" t="s">
        <v>11</v>
      </c>
      <c r="D308" s="3" t="s">
        <v>919</v>
      </c>
      <c r="E308" s="6" t="s">
        <v>2215</v>
      </c>
      <c r="F308" s="5" t="s">
        <v>920</v>
      </c>
      <c r="G308" s="3" t="s">
        <v>2548</v>
      </c>
      <c r="H308" s="3" t="s">
        <v>3264</v>
      </c>
      <c r="I308" s="3"/>
    </row>
    <row r="309" spans="1:9" ht="57.95" customHeight="1">
      <c r="A309" s="3">
        <v>307</v>
      </c>
      <c r="B309" s="3" t="s">
        <v>921</v>
      </c>
      <c r="C309" s="3" t="s">
        <v>11</v>
      </c>
      <c r="D309" s="3" t="s">
        <v>922</v>
      </c>
      <c r="E309" s="6" t="s">
        <v>2215</v>
      </c>
      <c r="F309" s="5" t="s">
        <v>923</v>
      </c>
      <c r="G309" s="3" t="s">
        <v>2549</v>
      </c>
      <c r="H309" s="3" t="s">
        <v>3265</v>
      </c>
      <c r="I309" s="3"/>
    </row>
    <row r="310" spans="1:9" ht="57.95" customHeight="1">
      <c r="A310" s="3">
        <v>308</v>
      </c>
      <c r="B310" s="3" t="s">
        <v>924</v>
      </c>
      <c r="C310" s="3" t="s">
        <v>11</v>
      </c>
      <c r="D310" s="3" t="s">
        <v>925</v>
      </c>
      <c r="E310" s="6" t="s">
        <v>2215</v>
      </c>
      <c r="F310" s="5" t="s">
        <v>926</v>
      </c>
      <c r="G310" s="3" t="s">
        <v>2550</v>
      </c>
      <c r="H310" s="3" t="s">
        <v>3266</v>
      </c>
      <c r="I310" s="3"/>
    </row>
    <row r="311" spans="1:9" ht="57.95" customHeight="1">
      <c r="A311" s="3">
        <v>309</v>
      </c>
      <c r="B311" s="3" t="s">
        <v>927</v>
      </c>
      <c r="C311" s="3" t="s">
        <v>33</v>
      </c>
      <c r="D311" s="3" t="s">
        <v>928</v>
      </c>
      <c r="E311" s="6" t="s">
        <v>2215</v>
      </c>
      <c r="F311" s="5" t="s">
        <v>929</v>
      </c>
      <c r="G311" s="3" t="s">
        <v>2551</v>
      </c>
      <c r="H311" s="3" t="s">
        <v>3267</v>
      </c>
      <c r="I311" s="3"/>
    </row>
    <row r="312" spans="1:9" ht="57.95" customHeight="1">
      <c r="A312" s="3">
        <v>310</v>
      </c>
      <c r="B312" s="3" t="s">
        <v>930</v>
      </c>
      <c r="C312" s="3" t="s">
        <v>11</v>
      </c>
      <c r="D312" s="3" t="s">
        <v>931</v>
      </c>
      <c r="E312" s="6" t="s">
        <v>2215</v>
      </c>
      <c r="F312" s="5" t="s">
        <v>932</v>
      </c>
      <c r="G312" s="3" t="s">
        <v>2552</v>
      </c>
      <c r="H312" s="3" t="s">
        <v>3268</v>
      </c>
      <c r="I312" s="3"/>
    </row>
    <row r="313" spans="1:9" ht="57.95" customHeight="1">
      <c r="A313" s="3">
        <v>311</v>
      </c>
      <c r="B313" s="3" t="s">
        <v>933</v>
      </c>
      <c r="C313" s="3" t="s">
        <v>11</v>
      </c>
      <c r="D313" s="3" t="s">
        <v>934</v>
      </c>
      <c r="E313" s="6" t="s">
        <v>2215</v>
      </c>
      <c r="F313" s="5" t="s">
        <v>935</v>
      </c>
      <c r="G313" s="3">
        <v>101084378</v>
      </c>
      <c r="H313" s="3" t="s">
        <v>3269</v>
      </c>
      <c r="I313" s="3"/>
    </row>
    <row r="314" spans="1:9" ht="57.95" customHeight="1">
      <c r="A314" s="3">
        <v>312</v>
      </c>
      <c r="B314" s="3" t="s">
        <v>936</v>
      </c>
      <c r="C314" s="3" t="s">
        <v>33</v>
      </c>
      <c r="D314" s="3" t="s">
        <v>937</v>
      </c>
      <c r="E314" s="6" t="s">
        <v>2215</v>
      </c>
      <c r="F314" s="5" t="s">
        <v>938</v>
      </c>
      <c r="G314" s="3" t="s">
        <v>2553</v>
      </c>
      <c r="H314" s="3" t="s">
        <v>3690</v>
      </c>
      <c r="I314" s="3"/>
    </row>
    <row r="315" spans="1:9" ht="57.95" customHeight="1">
      <c r="A315" s="3">
        <v>313</v>
      </c>
      <c r="B315" s="3" t="s">
        <v>939</v>
      </c>
      <c r="C315" s="3" t="s">
        <v>33</v>
      </c>
      <c r="D315" s="3" t="s">
        <v>940</v>
      </c>
      <c r="E315" s="6" t="s">
        <v>2189</v>
      </c>
      <c r="F315" s="5" t="s">
        <v>941</v>
      </c>
      <c r="G315" s="3" t="s">
        <v>2554</v>
      </c>
      <c r="H315" s="3" t="s">
        <v>3691</v>
      </c>
      <c r="I315" s="3"/>
    </row>
    <row r="316" spans="1:9" ht="57.95" customHeight="1">
      <c r="A316" s="3">
        <v>314</v>
      </c>
      <c r="B316" s="3" t="s">
        <v>942</v>
      </c>
      <c r="C316" s="3" t="s">
        <v>11</v>
      </c>
      <c r="D316" s="3" t="s">
        <v>943</v>
      </c>
      <c r="E316" s="6" t="s">
        <v>2215</v>
      </c>
      <c r="F316" s="5" t="s">
        <v>944</v>
      </c>
      <c r="G316" s="3" t="s">
        <v>2555</v>
      </c>
      <c r="H316" s="3" t="s">
        <v>3270</v>
      </c>
      <c r="I316" s="3"/>
    </row>
    <row r="317" spans="1:9" ht="57.95" customHeight="1">
      <c r="A317" s="3">
        <v>315</v>
      </c>
      <c r="B317" s="3" t="s">
        <v>945</v>
      </c>
      <c r="C317" s="3" t="s">
        <v>11</v>
      </c>
      <c r="D317" s="3" t="s">
        <v>946</v>
      </c>
      <c r="E317" s="6" t="s">
        <v>2217</v>
      </c>
      <c r="F317" s="5" t="s">
        <v>947</v>
      </c>
      <c r="G317" s="3" t="s">
        <v>2556</v>
      </c>
      <c r="H317" s="3" t="s">
        <v>3271</v>
      </c>
      <c r="I317" s="3"/>
    </row>
    <row r="318" spans="1:9" ht="57.95" customHeight="1">
      <c r="A318" s="3">
        <v>316</v>
      </c>
      <c r="B318" s="3" t="s">
        <v>948</v>
      </c>
      <c r="C318" s="3" t="s">
        <v>11</v>
      </c>
      <c r="D318" s="3" t="s">
        <v>949</v>
      </c>
      <c r="E318" s="6" t="s">
        <v>2217</v>
      </c>
      <c r="F318" s="5" t="s">
        <v>950</v>
      </c>
      <c r="G318" s="3" t="s">
        <v>2557</v>
      </c>
      <c r="H318" s="3" t="s">
        <v>3272</v>
      </c>
      <c r="I318" s="3"/>
    </row>
    <row r="319" spans="1:9" ht="57.95" customHeight="1">
      <c r="A319" s="3">
        <v>317</v>
      </c>
      <c r="B319" s="3" t="s">
        <v>951</v>
      </c>
      <c r="C319" s="3" t="s">
        <v>11</v>
      </c>
      <c r="D319" s="3" t="s">
        <v>952</v>
      </c>
      <c r="E319" s="6" t="s">
        <v>2217</v>
      </c>
      <c r="F319" s="5" t="s">
        <v>953</v>
      </c>
      <c r="G319" s="3" t="s">
        <v>2558</v>
      </c>
      <c r="H319" s="3" t="s">
        <v>3273</v>
      </c>
      <c r="I319" s="3"/>
    </row>
    <row r="320" spans="1:9" ht="57.95" customHeight="1">
      <c r="A320" s="3">
        <v>318</v>
      </c>
      <c r="B320" s="3" t="s">
        <v>954</v>
      </c>
      <c r="C320" s="3" t="s">
        <v>11</v>
      </c>
      <c r="D320" s="3" t="s">
        <v>955</v>
      </c>
      <c r="E320" s="6" t="s">
        <v>2217</v>
      </c>
      <c r="F320" s="5" t="s">
        <v>956</v>
      </c>
      <c r="G320" s="3" t="s">
        <v>2559</v>
      </c>
      <c r="H320" s="3" t="s">
        <v>3274</v>
      </c>
      <c r="I320" s="3"/>
    </row>
    <row r="321" spans="1:9" ht="57.95" customHeight="1">
      <c r="A321" s="3">
        <v>319</v>
      </c>
      <c r="B321" s="3" t="s">
        <v>957</v>
      </c>
      <c r="C321" s="3" t="s">
        <v>11</v>
      </c>
      <c r="D321" s="3" t="s">
        <v>958</v>
      </c>
      <c r="E321" s="6" t="s">
        <v>2222</v>
      </c>
      <c r="F321" s="5" t="s">
        <v>959</v>
      </c>
      <c r="G321" s="3" t="s">
        <v>2560</v>
      </c>
      <c r="H321" s="3" t="s">
        <v>3275</v>
      </c>
      <c r="I321" s="3"/>
    </row>
    <row r="322" spans="1:9" ht="57.95" customHeight="1">
      <c r="A322" s="3">
        <v>320</v>
      </c>
      <c r="B322" s="3" t="s">
        <v>960</v>
      </c>
      <c r="C322" s="3" t="s">
        <v>11</v>
      </c>
      <c r="D322" s="3" t="s">
        <v>961</v>
      </c>
      <c r="E322" s="6" t="s">
        <v>2222</v>
      </c>
      <c r="F322" s="5" t="s">
        <v>962</v>
      </c>
      <c r="G322" s="3" t="s">
        <v>2561</v>
      </c>
      <c r="H322" s="3" t="s">
        <v>3276</v>
      </c>
      <c r="I322" s="3"/>
    </row>
    <row r="323" spans="1:9" ht="57.95" customHeight="1">
      <c r="A323" s="3">
        <v>321</v>
      </c>
      <c r="B323" s="3" t="s">
        <v>963</v>
      </c>
      <c r="C323" s="3" t="s">
        <v>33</v>
      </c>
      <c r="D323" s="3" t="s">
        <v>964</v>
      </c>
      <c r="E323" s="6" t="s">
        <v>2222</v>
      </c>
      <c r="F323" s="5" t="s">
        <v>965</v>
      </c>
      <c r="G323" s="3" t="s">
        <v>2562</v>
      </c>
      <c r="H323" s="3" t="s">
        <v>3692</v>
      </c>
      <c r="I323" s="3"/>
    </row>
    <row r="324" spans="1:9" ht="57.95" customHeight="1">
      <c r="A324" s="3">
        <v>322</v>
      </c>
      <c r="B324" s="3" t="s">
        <v>966</v>
      </c>
      <c r="C324" s="3" t="s">
        <v>11</v>
      </c>
      <c r="D324" s="3" t="s">
        <v>967</v>
      </c>
      <c r="E324" s="6" t="s">
        <v>2222</v>
      </c>
      <c r="F324" s="5" t="s">
        <v>968</v>
      </c>
      <c r="G324" s="3" t="s">
        <v>2563</v>
      </c>
      <c r="H324" s="3" t="s">
        <v>3277</v>
      </c>
      <c r="I324" s="3"/>
    </row>
    <row r="325" spans="1:9" ht="57.95" customHeight="1">
      <c r="A325" s="3">
        <v>323</v>
      </c>
      <c r="B325" s="3" t="s">
        <v>969</v>
      </c>
      <c r="C325" s="3" t="s">
        <v>11</v>
      </c>
      <c r="D325" s="3" t="s">
        <v>970</v>
      </c>
      <c r="E325" s="6" t="s">
        <v>2222</v>
      </c>
      <c r="F325" s="5" t="s">
        <v>971</v>
      </c>
      <c r="G325" s="3" t="s">
        <v>2564</v>
      </c>
      <c r="H325" s="3" t="s">
        <v>3278</v>
      </c>
      <c r="I325" s="3"/>
    </row>
    <row r="326" spans="1:9" ht="57.95" customHeight="1">
      <c r="A326" s="3">
        <v>324</v>
      </c>
      <c r="B326" s="3" t="s">
        <v>972</v>
      </c>
      <c r="C326" s="3" t="s">
        <v>11</v>
      </c>
      <c r="D326" s="3" t="s">
        <v>973</v>
      </c>
      <c r="E326" s="6" t="s">
        <v>2223</v>
      </c>
      <c r="F326" s="5" t="s">
        <v>974</v>
      </c>
      <c r="G326" s="3" t="s">
        <v>2565</v>
      </c>
      <c r="H326" s="3" t="s">
        <v>3279</v>
      </c>
      <c r="I326" s="3"/>
    </row>
    <row r="327" spans="1:9" ht="57.95" customHeight="1">
      <c r="A327" s="3">
        <v>325</v>
      </c>
      <c r="B327" s="3" t="s">
        <v>975</v>
      </c>
      <c r="C327" s="3" t="s">
        <v>11</v>
      </c>
      <c r="D327" s="3" t="s">
        <v>976</v>
      </c>
      <c r="E327" s="6" t="s">
        <v>2187</v>
      </c>
      <c r="F327" s="5" t="s">
        <v>977</v>
      </c>
      <c r="G327" s="3" t="s">
        <v>2566</v>
      </c>
      <c r="H327" s="3" t="s">
        <v>3280</v>
      </c>
      <c r="I327" s="3"/>
    </row>
    <row r="328" spans="1:9" ht="57.95" customHeight="1">
      <c r="A328" s="3">
        <v>326</v>
      </c>
      <c r="B328" s="3" t="s">
        <v>978</v>
      </c>
      <c r="C328" s="3" t="s">
        <v>11</v>
      </c>
      <c r="D328" s="3" t="s">
        <v>979</v>
      </c>
      <c r="E328" s="6" t="s">
        <v>2187</v>
      </c>
      <c r="F328" s="5" t="s">
        <v>980</v>
      </c>
      <c r="G328" s="3" t="s">
        <v>2567</v>
      </c>
      <c r="H328" s="3" t="s">
        <v>3281</v>
      </c>
      <c r="I328" s="3"/>
    </row>
    <row r="329" spans="1:9" ht="57.95" customHeight="1">
      <c r="A329" s="3">
        <v>327</v>
      </c>
      <c r="B329" s="3" t="s">
        <v>981</v>
      </c>
      <c r="C329" s="3" t="s">
        <v>11</v>
      </c>
      <c r="D329" s="3" t="s">
        <v>982</v>
      </c>
      <c r="E329" s="6" t="s">
        <v>2187</v>
      </c>
      <c r="F329" s="5" t="s">
        <v>983</v>
      </c>
      <c r="G329" s="3" t="s">
        <v>2568</v>
      </c>
      <c r="H329" s="3" t="s">
        <v>3282</v>
      </c>
      <c r="I329" s="3"/>
    </row>
    <row r="330" spans="1:9" ht="57.95" customHeight="1">
      <c r="A330" s="3">
        <v>328</v>
      </c>
      <c r="B330" s="3" t="s">
        <v>984</v>
      </c>
      <c r="C330" s="3" t="s">
        <v>11</v>
      </c>
      <c r="D330" s="3" t="s">
        <v>985</v>
      </c>
      <c r="E330" s="6" t="s">
        <v>2229</v>
      </c>
      <c r="F330" s="5" t="s">
        <v>986</v>
      </c>
      <c r="G330" s="3" t="s">
        <v>2569</v>
      </c>
      <c r="H330" s="3" t="s">
        <v>3283</v>
      </c>
      <c r="I330" s="3"/>
    </row>
    <row r="331" spans="1:9" ht="57.95" customHeight="1">
      <c r="A331" s="3">
        <v>329</v>
      </c>
      <c r="B331" s="3" t="s">
        <v>987</v>
      </c>
      <c r="C331" s="3" t="s">
        <v>11</v>
      </c>
      <c r="D331" s="3" t="s">
        <v>988</v>
      </c>
      <c r="E331" s="6" t="s">
        <v>2229</v>
      </c>
      <c r="F331" s="5" t="s">
        <v>989</v>
      </c>
      <c r="G331" s="3" t="s">
        <v>2570</v>
      </c>
      <c r="H331" s="3" t="s">
        <v>3284</v>
      </c>
      <c r="I331" s="3"/>
    </row>
    <row r="332" spans="1:9" ht="57.95" customHeight="1">
      <c r="A332" s="3">
        <v>330</v>
      </c>
      <c r="B332" s="3" t="s">
        <v>990</v>
      </c>
      <c r="C332" s="3" t="s">
        <v>11</v>
      </c>
      <c r="D332" s="3" t="s">
        <v>991</v>
      </c>
      <c r="E332" s="6" t="s">
        <v>2229</v>
      </c>
      <c r="F332" s="5" t="s">
        <v>992</v>
      </c>
      <c r="G332" s="3" t="s">
        <v>2571</v>
      </c>
      <c r="H332" s="3" t="s">
        <v>3693</v>
      </c>
      <c r="I332" s="3"/>
    </row>
    <row r="333" spans="1:9" ht="57.95" customHeight="1">
      <c r="A333" s="3">
        <v>331</v>
      </c>
      <c r="B333" s="3" t="s">
        <v>993</v>
      </c>
      <c r="C333" s="3" t="s">
        <v>11</v>
      </c>
      <c r="D333" s="3" t="s">
        <v>994</v>
      </c>
      <c r="E333" s="6" t="s">
        <v>2229</v>
      </c>
      <c r="F333" s="5" t="s">
        <v>995</v>
      </c>
      <c r="G333" s="3" t="s">
        <v>2572</v>
      </c>
      <c r="H333" s="3" t="s">
        <v>3285</v>
      </c>
      <c r="I333" s="3"/>
    </row>
    <row r="334" spans="1:9" ht="57.95" customHeight="1">
      <c r="A334" s="3">
        <v>332</v>
      </c>
      <c r="B334" s="3" t="s">
        <v>996</v>
      </c>
      <c r="C334" s="3" t="s">
        <v>11</v>
      </c>
      <c r="D334" s="3" t="s">
        <v>997</v>
      </c>
      <c r="E334" s="6" t="s">
        <v>2229</v>
      </c>
      <c r="F334" s="5" t="s">
        <v>998</v>
      </c>
      <c r="G334" s="3" t="s">
        <v>2573</v>
      </c>
      <c r="H334" s="3" t="s">
        <v>3286</v>
      </c>
      <c r="I334" s="3"/>
    </row>
    <row r="335" spans="1:9" ht="57.95" customHeight="1">
      <c r="A335" s="3">
        <v>333</v>
      </c>
      <c r="B335" s="3" t="s">
        <v>999</v>
      </c>
      <c r="C335" s="3" t="s">
        <v>11</v>
      </c>
      <c r="D335" s="3" t="s">
        <v>1000</v>
      </c>
      <c r="E335" s="6" t="s">
        <v>2229</v>
      </c>
      <c r="F335" s="5" t="s">
        <v>1001</v>
      </c>
      <c r="G335" s="3" t="s">
        <v>2574</v>
      </c>
      <c r="H335" s="3" t="s">
        <v>3287</v>
      </c>
      <c r="I335" s="3"/>
    </row>
    <row r="336" spans="1:9" ht="57.95" customHeight="1">
      <c r="A336" s="3">
        <v>334</v>
      </c>
      <c r="B336" s="3" t="s">
        <v>1002</v>
      </c>
      <c r="C336" s="3" t="s">
        <v>11</v>
      </c>
      <c r="D336" s="3" t="s">
        <v>1003</v>
      </c>
      <c r="E336" s="6" t="s">
        <v>2229</v>
      </c>
      <c r="F336" s="5" t="s">
        <v>1004</v>
      </c>
      <c r="G336" s="3" t="s">
        <v>2575</v>
      </c>
      <c r="H336" s="3" t="s">
        <v>3288</v>
      </c>
      <c r="I336" s="3"/>
    </row>
    <row r="337" spans="1:9" ht="57.95" customHeight="1">
      <c r="A337" s="3">
        <v>335</v>
      </c>
      <c r="B337" s="3" t="s">
        <v>1005</v>
      </c>
      <c r="C337" s="3" t="s">
        <v>11</v>
      </c>
      <c r="D337" s="3" t="s">
        <v>1006</v>
      </c>
      <c r="E337" s="6" t="s">
        <v>2229</v>
      </c>
      <c r="F337" s="5" t="s">
        <v>1007</v>
      </c>
      <c r="G337" s="3" t="s">
        <v>2576</v>
      </c>
      <c r="H337" s="3" t="s">
        <v>3289</v>
      </c>
      <c r="I337" s="3"/>
    </row>
    <row r="338" spans="1:9" ht="57.95" customHeight="1">
      <c r="A338" s="3">
        <v>336</v>
      </c>
      <c r="B338" s="3" t="s">
        <v>1008</v>
      </c>
      <c r="C338" s="3" t="s">
        <v>11</v>
      </c>
      <c r="D338" s="3" t="s">
        <v>1009</v>
      </c>
      <c r="E338" s="6" t="s">
        <v>2229</v>
      </c>
      <c r="F338" s="5" t="s">
        <v>1010</v>
      </c>
      <c r="G338" s="3" t="s">
        <v>2577</v>
      </c>
      <c r="H338" s="3" t="s">
        <v>3290</v>
      </c>
      <c r="I338" s="3"/>
    </row>
    <row r="339" spans="1:9" ht="57.95" customHeight="1">
      <c r="A339" s="3">
        <v>337</v>
      </c>
      <c r="B339" s="3" t="s">
        <v>1011</v>
      </c>
      <c r="C339" s="3" t="s">
        <v>11</v>
      </c>
      <c r="D339" s="3" t="s">
        <v>1012</v>
      </c>
      <c r="E339" s="6" t="s">
        <v>2229</v>
      </c>
      <c r="F339" s="5" t="s">
        <v>1013</v>
      </c>
      <c r="G339" s="3" t="s">
        <v>2578</v>
      </c>
      <c r="H339" s="3" t="s">
        <v>3291</v>
      </c>
      <c r="I339" s="3"/>
    </row>
    <row r="340" spans="1:9" ht="57.95" customHeight="1">
      <c r="A340" s="3">
        <v>338</v>
      </c>
      <c r="B340" s="3" t="s">
        <v>1014</v>
      </c>
      <c r="C340" s="3" t="s">
        <v>11</v>
      </c>
      <c r="D340" s="3" t="s">
        <v>1015</v>
      </c>
      <c r="E340" s="6" t="s">
        <v>2230</v>
      </c>
      <c r="F340" s="5" t="s">
        <v>1016</v>
      </c>
      <c r="G340" s="3" t="s">
        <v>2579</v>
      </c>
      <c r="H340" s="3" t="s">
        <v>3292</v>
      </c>
      <c r="I340" s="3"/>
    </row>
    <row r="341" spans="1:9" ht="57.95" customHeight="1">
      <c r="A341" s="3">
        <v>339</v>
      </c>
      <c r="B341" s="3" t="s">
        <v>1017</v>
      </c>
      <c r="C341" s="3" t="s">
        <v>11</v>
      </c>
      <c r="D341" s="3" t="s">
        <v>1018</v>
      </c>
      <c r="E341" s="6" t="s">
        <v>2230</v>
      </c>
      <c r="F341" s="5" t="s">
        <v>1019</v>
      </c>
      <c r="G341" s="3" t="s">
        <v>2580</v>
      </c>
      <c r="H341" s="3" t="s">
        <v>3293</v>
      </c>
      <c r="I341" s="3"/>
    </row>
    <row r="342" spans="1:9" ht="57.95" customHeight="1">
      <c r="A342" s="3">
        <v>340</v>
      </c>
      <c r="B342" s="3" t="s">
        <v>1020</v>
      </c>
      <c r="C342" s="3" t="s">
        <v>11</v>
      </c>
      <c r="D342" s="3" t="s">
        <v>1021</v>
      </c>
      <c r="E342" s="6" t="s">
        <v>2230</v>
      </c>
      <c r="F342" s="5" t="s">
        <v>1022</v>
      </c>
      <c r="G342" s="3" t="s">
        <v>2581</v>
      </c>
      <c r="H342" s="3" t="s">
        <v>3294</v>
      </c>
      <c r="I342" s="3"/>
    </row>
    <row r="343" spans="1:9" ht="57.95" customHeight="1">
      <c r="A343" s="3">
        <v>341</v>
      </c>
      <c r="B343" s="3" t="s">
        <v>1023</v>
      </c>
      <c r="C343" s="3" t="s">
        <v>11</v>
      </c>
      <c r="D343" s="3" t="s">
        <v>1024</v>
      </c>
      <c r="E343" s="6" t="s">
        <v>2230</v>
      </c>
      <c r="F343" s="5" t="s">
        <v>1025</v>
      </c>
      <c r="G343" s="3" t="s">
        <v>2582</v>
      </c>
      <c r="H343" s="3" t="s">
        <v>3295</v>
      </c>
      <c r="I343" s="3"/>
    </row>
    <row r="344" spans="1:9" ht="57.95" customHeight="1">
      <c r="A344" s="3">
        <v>342</v>
      </c>
      <c r="B344" s="3" t="s">
        <v>1026</v>
      </c>
      <c r="C344" s="3" t="s">
        <v>11</v>
      </c>
      <c r="D344" s="3" t="s">
        <v>1027</v>
      </c>
      <c r="E344" s="6" t="s">
        <v>2230</v>
      </c>
      <c r="F344" s="5" t="s">
        <v>1028</v>
      </c>
      <c r="G344" s="3" t="s">
        <v>2583</v>
      </c>
      <c r="H344" s="3" t="s">
        <v>3296</v>
      </c>
      <c r="I344" s="3"/>
    </row>
    <row r="345" spans="1:9" ht="57.95" customHeight="1">
      <c r="A345" s="3">
        <v>343</v>
      </c>
      <c r="B345" s="3" t="s">
        <v>1029</v>
      </c>
      <c r="C345" s="3" t="s">
        <v>11</v>
      </c>
      <c r="D345" s="3" t="s">
        <v>1030</v>
      </c>
      <c r="E345" s="6" t="s">
        <v>2230</v>
      </c>
      <c r="F345" s="5" t="s">
        <v>1031</v>
      </c>
      <c r="G345" s="3" t="s">
        <v>2584</v>
      </c>
      <c r="H345" s="3" t="s">
        <v>3694</v>
      </c>
      <c r="I345" s="3"/>
    </row>
    <row r="346" spans="1:9" ht="57.95" customHeight="1">
      <c r="A346" s="3">
        <v>344</v>
      </c>
      <c r="B346" s="3" t="s">
        <v>1032</v>
      </c>
      <c r="C346" s="3" t="s">
        <v>11</v>
      </c>
      <c r="D346" s="3" t="s">
        <v>340</v>
      </c>
      <c r="E346" s="6" t="s">
        <v>2230</v>
      </c>
      <c r="F346" s="5" t="s">
        <v>1033</v>
      </c>
      <c r="G346" s="3" t="s">
        <v>2585</v>
      </c>
      <c r="H346" s="3" t="s">
        <v>3297</v>
      </c>
      <c r="I346" s="3"/>
    </row>
    <row r="347" spans="1:9" ht="57.95" customHeight="1">
      <c r="A347" s="3">
        <v>345</v>
      </c>
      <c r="B347" s="3" t="s">
        <v>1034</v>
      </c>
      <c r="C347" s="3" t="s">
        <v>11</v>
      </c>
      <c r="D347" s="3" t="s">
        <v>1035</v>
      </c>
      <c r="E347" s="6" t="s">
        <v>2230</v>
      </c>
      <c r="F347" s="5" t="s">
        <v>1036</v>
      </c>
      <c r="G347" s="3" t="s">
        <v>2586</v>
      </c>
      <c r="H347" s="3" t="s">
        <v>3298</v>
      </c>
      <c r="I347" s="3"/>
    </row>
    <row r="348" spans="1:9" ht="57.95" customHeight="1">
      <c r="A348" s="3">
        <v>346</v>
      </c>
      <c r="B348" s="3" t="s">
        <v>1037</v>
      </c>
      <c r="C348" s="3" t="s">
        <v>11</v>
      </c>
      <c r="D348" s="3" t="s">
        <v>1038</v>
      </c>
      <c r="E348" s="6" t="s">
        <v>2230</v>
      </c>
      <c r="F348" s="5" t="s">
        <v>1039</v>
      </c>
      <c r="G348" s="3" t="s">
        <v>2587</v>
      </c>
      <c r="H348" s="3" t="s">
        <v>3299</v>
      </c>
      <c r="I348" s="3"/>
    </row>
    <row r="349" spans="1:9" ht="57.95" customHeight="1">
      <c r="A349" s="3">
        <v>347</v>
      </c>
      <c r="B349" s="3" t="s">
        <v>1040</v>
      </c>
      <c r="C349" s="3" t="s">
        <v>11</v>
      </c>
      <c r="D349" s="3" t="s">
        <v>1041</v>
      </c>
      <c r="E349" s="6" t="s">
        <v>2230</v>
      </c>
      <c r="F349" s="5" t="s">
        <v>1042</v>
      </c>
      <c r="G349" s="3" t="s">
        <v>2588</v>
      </c>
      <c r="H349" s="3" t="s">
        <v>3300</v>
      </c>
      <c r="I349" s="3"/>
    </row>
    <row r="350" spans="1:9" ht="57.95" customHeight="1">
      <c r="A350" s="3">
        <v>348</v>
      </c>
      <c r="B350" s="3" t="s">
        <v>1043</v>
      </c>
      <c r="C350" s="3" t="s">
        <v>11</v>
      </c>
      <c r="D350" s="3" t="s">
        <v>1044</v>
      </c>
      <c r="E350" s="6" t="s">
        <v>2230</v>
      </c>
      <c r="F350" s="5" t="s">
        <v>1045</v>
      </c>
      <c r="G350" s="3" t="s">
        <v>2589</v>
      </c>
      <c r="H350" s="3" t="s">
        <v>3301</v>
      </c>
      <c r="I350" s="3"/>
    </row>
    <row r="351" spans="1:9" ht="57.95" customHeight="1">
      <c r="A351" s="3">
        <v>349</v>
      </c>
      <c r="B351" s="3" t="s">
        <v>1046</v>
      </c>
      <c r="C351" s="3" t="s">
        <v>11</v>
      </c>
      <c r="D351" s="3" t="s">
        <v>1047</v>
      </c>
      <c r="E351" s="6" t="s">
        <v>2230</v>
      </c>
      <c r="F351" s="5" t="s">
        <v>1048</v>
      </c>
      <c r="G351" s="3" t="s">
        <v>2590</v>
      </c>
      <c r="H351" s="3" t="s">
        <v>3302</v>
      </c>
      <c r="I351" s="3"/>
    </row>
    <row r="352" spans="1:9" ht="57.95" customHeight="1">
      <c r="A352" s="3">
        <v>350</v>
      </c>
      <c r="B352" s="3" t="s">
        <v>1049</v>
      </c>
      <c r="C352" s="3" t="s">
        <v>11</v>
      </c>
      <c r="D352" s="3" t="s">
        <v>1050</v>
      </c>
      <c r="E352" s="6" t="s">
        <v>2230</v>
      </c>
      <c r="F352" s="5" t="s">
        <v>1051</v>
      </c>
      <c r="G352" s="3" t="s">
        <v>2591</v>
      </c>
      <c r="H352" s="3" t="s">
        <v>3303</v>
      </c>
      <c r="I352" s="3"/>
    </row>
    <row r="353" spans="1:9" ht="57.95" customHeight="1">
      <c r="A353" s="3">
        <v>351</v>
      </c>
      <c r="B353" s="3" t="s">
        <v>1052</v>
      </c>
      <c r="C353" s="3" t="s">
        <v>11</v>
      </c>
      <c r="D353" s="3" t="s">
        <v>1053</v>
      </c>
      <c r="E353" s="6" t="s">
        <v>2230</v>
      </c>
      <c r="F353" s="5" t="s">
        <v>1054</v>
      </c>
      <c r="G353" s="3" t="s">
        <v>2592</v>
      </c>
      <c r="H353" s="3" t="s">
        <v>3304</v>
      </c>
      <c r="I353" s="3"/>
    </row>
    <row r="354" spans="1:9" ht="57.95" customHeight="1">
      <c r="A354" s="3">
        <v>352</v>
      </c>
      <c r="B354" s="3" t="s">
        <v>1055</v>
      </c>
      <c r="C354" s="3" t="s">
        <v>11</v>
      </c>
      <c r="D354" s="3" t="s">
        <v>1056</v>
      </c>
      <c r="E354" s="6" t="s">
        <v>2230</v>
      </c>
      <c r="F354" s="5" t="s">
        <v>1057</v>
      </c>
      <c r="G354" s="3" t="s">
        <v>2593</v>
      </c>
      <c r="H354" s="3" t="s">
        <v>3305</v>
      </c>
      <c r="I354" s="3"/>
    </row>
    <row r="355" spans="1:9" ht="57.95" customHeight="1">
      <c r="A355" s="3">
        <v>353</v>
      </c>
      <c r="B355" s="3" t="s">
        <v>1058</v>
      </c>
      <c r="C355" s="3" t="s">
        <v>11</v>
      </c>
      <c r="D355" s="3" t="s">
        <v>1059</v>
      </c>
      <c r="E355" s="6" t="s">
        <v>2230</v>
      </c>
      <c r="F355" s="5" t="s">
        <v>1060</v>
      </c>
      <c r="G355" s="3" t="s">
        <v>2594</v>
      </c>
      <c r="H355" s="3" t="s">
        <v>3306</v>
      </c>
      <c r="I355" s="3"/>
    </row>
    <row r="356" spans="1:9" ht="57.95" customHeight="1">
      <c r="A356" s="3">
        <v>354</v>
      </c>
      <c r="B356" s="3" t="s">
        <v>1061</v>
      </c>
      <c r="C356" s="3" t="s">
        <v>11</v>
      </c>
      <c r="D356" s="3" t="s">
        <v>1062</v>
      </c>
      <c r="E356" s="6" t="s">
        <v>2230</v>
      </c>
      <c r="F356" s="5" t="s">
        <v>1063</v>
      </c>
      <c r="G356" s="3" t="s">
        <v>2595</v>
      </c>
      <c r="H356" s="3" t="s">
        <v>3307</v>
      </c>
      <c r="I356" s="3"/>
    </row>
    <row r="357" spans="1:9" ht="57.95" customHeight="1">
      <c r="A357" s="3">
        <v>355</v>
      </c>
      <c r="B357" s="3" t="s">
        <v>1064</v>
      </c>
      <c r="C357" s="3" t="s">
        <v>11</v>
      </c>
      <c r="D357" s="3" t="s">
        <v>1065</v>
      </c>
      <c r="E357" s="6" t="s">
        <v>2230</v>
      </c>
      <c r="F357" s="5" t="s">
        <v>1066</v>
      </c>
      <c r="G357" s="3" t="s">
        <v>2596</v>
      </c>
      <c r="H357" s="3" t="s">
        <v>3308</v>
      </c>
      <c r="I357" s="3"/>
    </row>
    <row r="358" spans="1:9" ht="57.95" customHeight="1">
      <c r="A358" s="3">
        <v>356</v>
      </c>
      <c r="B358" s="3" t="s">
        <v>1067</v>
      </c>
      <c r="C358" s="3" t="s">
        <v>11</v>
      </c>
      <c r="D358" s="3" t="s">
        <v>1068</v>
      </c>
      <c r="E358" s="6" t="s">
        <v>2230</v>
      </c>
      <c r="F358" s="5" t="s">
        <v>1069</v>
      </c>
      <c r="G358" s="3" t="s">
        <v>2597</v>
      </c>
      <c r="H358" s="3" t="s">
        <v>3309</v>
      </c>
      <c r="I358" s="3"/>
    </row>
    <row r="359" spans="1:9" ht="57.95" customHeight="1">
      <c r="A359" s="3">
        <v>357</v>
      </c>
      <c r="B359" s="3" t="s">
        <v>1070</v>
      </c>
      <c r="C359" s="3" t="s">
        <v>11</v>
      </c>
      <c r="D359" s="3" t="s">
        <v>1041</v>
      </c>
      <c r="E359" s="6" t="s">
        <v>2230</v>
      </c>
      <c r="F359" s="5" t="s">
        <v>1071</v>
      </c>
      <c r="G359" s="3" t="s">
        <v>2598</v>
      </c>
      <c r="H359" s="3" t="s">
        <v>3310</v>
      </c>
      <c r="I359" s="3"/>
    </row>
    <row r="360" spans="1:9" ht="57.95" customHeight="1">
      <c r="A360" s="3">
        <v>358</v>
      </c>
      <c r="B360" s="3" t="s">
        <v>1072</v>
      </c>
      <c r="C360" s="3" t="s">
        <v>11</v>
      </c>
      <c r="D360" s="3" t="s">
        <v>1073</v>
      </c>
      <c r="E360" s="6" t="s">
        <v>2230</v>
      </c>
      <c r="F360" s="5" t="s">
        <v>1074</v>
      </c>
      <c r="G360" s="3" t="s">
        <v>2599</v>
      </c>
      <c r="H360" s="3" t="s">
        <v>3311</v>
      </c>
      <c r="I360" s="3"/>
    </row>
    <row r="361" spans="1:9" ht="57.95" customHeight="1">
      <c r="A361" s="3">
        <v>359</v>
      </c>
      <c r="B361" s="3" t="s">
        <v>1075</v>
      </c>
      <c r="C361" s="3" t="s">
        <v>11</v>
      </c>
      <c r="D361" s="3" t="s">
        <v>1076</v>
      </c>
      <c r="E361" s="6" t="s">
        <v>2230</v>
      </c>
      <c r="F361" s="5" t="s">
        <v>1077</v>
      </c>
      <c r="G361" s="3" t="s">
        <v>2600</v>
      </c>
      <c r="H361" s="3" t="s">
        <v>3312</v>
      </c>
      <c r="I361" s="3"/>
    </row>
    <row r="362" spans="1:9" ht="57.95" customHeight="1">
      <c r="A362" s="3">
        <v>360</v>
      </c>
      <c r="B362" s="3" t="s">
        <v>1078</v>
      </c>
      <c r="C362" s="3" t="s">
        <v>11</v>
      </c>
      <c r="D362" s="3" t="s">
        <v>1079</v>
      </c>
      <c r="E362" s="6" t="s">
        <v>2230</v>
      </c>
      <c r="F362" s="5" t="s">
        <v>1080</v>
      </c>
      <c r="G362" s="3" t="s">
        <v>2601</v>
      </c>
      <c r="H362" s="3" t="s">
        <v>3313</v>
      </c>
      <c r="I362" s="3"/>
    </row>
    <row r="363" spans="1:9" ht="57.95" customHeight="1">
      <c r="A363" s="3">
        <v>361</v>
      </c>
      <c r="B363" s="3" t="s">
        <v>1081</v>
      </c>
      <c r="C363" s="3" t="s">
        <v>11</v>
      </c>
      <c r="D363" s="3" t="s">
        <v>1082</v>
      </c>
      <c r="E363" s="6" t="s">
        <v>2230</v>
      </c>
      <c r="F363" s="5" t="s">
        <v>1083</v>
      </c>
      <c r="G363" s="3" t="s">
        <v>2602</v>
      </c>
      <c r="H363" s="3" t="s">
        <v>3314</v>
      </c>
      <c r="I363" s="3"/>
    </row>
    <row r="364" spans="1:9" ht="57.95" customHeight="1">
      <c r="A364" s="3">
        <v>362</v>
      </c>
      <c r="B364" s="3" t="s">
        <v>1084</v>
      </c>
      <c r="C364" s="3" t="s">
        <v>11</v>
      </c>
      <c r="D364" s="3" t="s">
        <v>1085</v>
      </c>
      <c r="E364" s="6" t="s">
        <v>2231</v>
      </c>
      <c r="F364" s="5" t="s">
        <v>1086</v>
      </c>
      <c r="G364" s="3" t="s">
        <v>2603</v>
      </c>
      <c r="H364" s="3" t="s">
        <v>3315</v>
      </c>
      <c r="I364" s="3"/>
    </row>
    <row r="365" spans="1:9" ht="57.95" customHeight="1">
      <c r="A365" s="3">
        <v>363</v>
      </c>
      <c r="B365" s="3" t="s">
        <v>1087</v>
      </c>
      <c r="C365" s="3" t="s">
        <v>11</v>
      </c>
      <c r="D365" s="3" t="s">
        <v>1088</v>
      </c>
      <c r="E365" s="6" t="s">
        <v>2232</v>
      </c>
      <c r="F365" s="5" t="s">
        <v>1089</v>
      </c>
      <c r="G365" s="3" t="s">
        <v>2604</v>
      </c>
      <c r="H365" s="3" t="s">
        <v>3316</v>
      </c>
      <c r="I365" s="3"/>
    </row>
    <row r="366" spans="1:9" ht="57.95" customHeight="1">
      <c r="A366" s="3">
        <v>364</v>
      </c>
      <c r="B366" s="3" t="s">
        <v>1090</v>
      </c>
      <c r="C366" s="3" t="s">
        <v>11</v>
      </c>
      <c r="D366" s="3" t="s">
        <v>1091</v>
      </c>
      <c r="E366" s="6" t="s">
        <v>2232</v>
      </c>
      <c r="F366" s="5" t="s">
        <v>1092</v>
      </c>
      <c r="G366" s="3" t="s">
        <v>2605</v>
      </c>
      <c r="H366" s="3" t="s">
        <v>3317</v>
      </c>
      <c r="I366" s="3"/>
    </row>
    <row r="367" spans="1:9" ht="57.95" customHeight="1">
      <c r="A367" s="3">
        <v>365</v>
      </c>
      <c r="B367" s="3" t="s">
        <v>1093</v>
      </c>
      <c r="C367" s="3" t="s">
        <v>11</v>
      </c>
      <c r="D367" s="3" t="s">
        <v>1094</v>
      </c>
      <c r="E367" s="6" t="s">
        <v>2232</v>
      </c>
      <c r="F367" s="5" t="s">
        <v>1095</v>
      </c>
      <c r="G367" s="3" t="s">
        <v>2606</v>
      </c>
      <c r="H367" s="3" t="s">
        <v>3318</v>
      </c>
      <c r="I367" s="3"/>
    </row>
    <row r="368" spans="1:9" ht="57.95" customHeight="1">
      <c r="A368" s="3">
        <v>366</v>
      </c>
      <c r="B368" s="3" t="s">
        <v>1096</v>
      </c>
      <c r="C368" s="3" t="s">
        <v>11</v>
      </c>
      <c r="D368" s="3" t="s">
        <v>1097</v>
      </c>
      <c r="E368" s="6" t="s">
        <v>2232</v>
      </c>
      <c r="F368" s="5" t="s">
        <v>1098</v>
      </c>
      <c r="G368" s="3" t="s">
        <v>2607</v>
      </c>
      <c r="H368" s="3" t="s">
        <v>3319</v>
      </c>
      <c r="I368" s="3"/>
    </row>
    <row r="369" spans="1:9" ht="57.95" customHeight="1">
      <c r="A369" s="3">
        <v>367</v>
      </c>
      <c r="B369" s="3" t="s">
        <v>1099</v>
      </c>
      <c r="C369" s="3" t="s">
        <v>11</v>
      </c>
      <c r="D369" s="3" t="s">
        <v>1100</v>
      </c>
      <c r="E369" s="6" t="s">
        <v>2233</v>
      </c>
      <c r="F369" s="5" t="s">
        <v>1101</v>
      </c>
      <c r="G369" s="3" t="s">
        <v>2608</v>
      </c>
      <c r="H369" s="3" t="s">
        <v>3320</v>
      </c>
      <c r="I369" s="3"/>
    </row>
    <row r="370" spans="1:9" ht="57.95" customHeight="1">
      <c r="A370" s="3">
        <v>368</v>
      </c>
      <c r="B370" s="3" t="s">
        <v>1102</v>
      </c>
      <c r="C370" s="3" t="s">
        <v>11</v>
      </c>
      <c r="D370" s="3" t="s">
        <v>1103</v>
      </c>
      <c r="E370" s="6" t="s">
        <v>2233</v>
      </c>
      <c r="F370" s="5" t="s">
        <v>1104</v>
      </c>
      <c r="G370" s="3" t="s">
        <v>2609</v>
      </c>
      <c r="H370" s="3" t="s">
        <v>3321</v>
      </c>
      <c r="I370" s="3"/>
    </row>
    <row r="371" spans="1:9" ht="57.95" customHeight="1">
      <c r="A371" s="3">
        <v>369</v>
      </c>
      <c r="B371" s="3" t="s">
        <v>1105</v>
      </c>
      <c r="C371" s="3" t="s">
        <v>11</v>
      </c>
      <c r="D371" s="3" t="s">
        <v>1106</v>
      </c>
      <c r="E371" s="6" t="s">
        <v>2233</v>
      </c>
      <c r="F371" s="5" t="s">
        <v>1107</v>
      </c>
      <c r="G371" s="3" t="s">
        <v>2610</v>
      </c>
      <c r="H371" s="3" t="s">
        <v>3322</v>
      </c>
      <c r="I371" s="3"/>
    </row>
    <row r="372" spans="1:9" ht="57.95" customHeight="1">
      <c r="A372" s="3">
        <v>370</v>
      </c>
      <c r="B372" s="3" t="s">
        <v>1108</v>
      </c>
      <c r="C372" s="3" t="s">
        <v>11</v>
      </c>
      <c r="D372" s="3" t="s">
        <v>1109</v>
      </c>
      <c r="E372" s="6" t="s">
        <v>2233</v>
      </c>
      <c r="F372" s="5" t="s">
        <v>1110</v>
      </c>
      <c r="G372" s="3" t="s">
        <v>2611</v>
      </c>
      <c r="H372" s="3" t="s">
        <v>3323</v>
      </c>
      <c r="I372" s="3"/>
    </row>
    <row r="373" spans="1:9" ht="57.95" customHeight="1">
      <c r="A373" s="3">
        <v>371</v>
      </c>
      <c r="B373" s="3" t="s">
        <v>1111</v>
      </c>
      <c r="C373" s="3" t="s">
        <v>11</v>
      </c>
      <c r="D373" s="3" t="s">
        <v>1112</v>
      </c>
      <c r="E373" s="6" t="s">
        <v>2233</v>
      </c>
      <c r="F373" s="5" t="s">
        <v>1113</v>
      </c>
      <c r="G373" s="3" t="s">
        <v>2612</v>
      </c>
      <c r="H373" s="3" t="s">
        <v>3324</v>
      </c>
      <c r="I373" s="3"/>
    </row>
    <row r="374" spans="1:9" ht="57.95" customHeight="1">
      <c r="A374" s="3">
        <v>372</v>
      </c>
      <c r="B374" s="3" t="s">
        <v>1114</v>
      </c>
      <c r="C374" s="3" t="s">
        <v>11</v>
      </c>
      <c r="D374" s="3" t="s">
        <v>1115</v>
      </c>
      <c r="E374" s="6" t="s">
        <v>2233</v>
      </c>
      <c r="F374" s="5" t="s">
        <v>1116</v>
      </c>
      <c r="G374" s="3" t="s">
        <v>2613</v>
      </c>
      <c r="H374" s="3" t="s">
        <v>3325</v>
      </c>
      <c r="I374" s="3"/>
    </row>
    <row r="375" spans="1:9" ht="57.95" customHeight="1">
      <c r="A375" s="3">
        <v>373</v>
      </c>
      <c r="B375" s="3" t="s">
        <v>1117</v>
      </c>
      <c r="C375" s="3" t="s">
        <v>11</v>
      </c>
      <c r="D375" s="3" t="s">
        <v>1118</v>
      </c>
      <c r="E375" s="6" t="s">
        <v>2233</v>
      </c>
      <c r="F375" s="5" t="s">
        <v>1119</v>
      </c>
      <c r="G375" s="3" t="s">
        <v>2614</v>
      </c>
      <c r="H375" s="3" t="s">
        <v>3326</v>
      </c>
      <c r="I375" s="3"/>
    </row>
    <row r="376" spans="1:9" ht="57.95" customHeight="1">
      <c r="A376" s="3">
        <v>374</v>
      </c>
      <c r="B376" s="3" t="s">
        <v>1120</v>
      </c>
      <c r="C376" s="3" t="s">
        <v>11</v>
      </c>
      <c r="D376" s="3" t="s">
        <v>1121</v>
      </c>
      <c r="E376" s="6" t="s">
        <v>2233</v>
      </c>
      <c r="F376" s="5" t="s">
        <v>1122</v>
      </c>
      <c r="G376" s="3" t="s">
        <v>2615</v>
      </c>
      <c r="H376" s="3" t="s">
        <v>3327</v>
      </c>
      <c r="I376" s="3"/>
    </row>
    <row r="377" spans="1:9" ht="57.95" customHeight="1">
      <c r="A377" s="3">
        <v>375</v>
      </c>
      <c r="B377" s="3" t="s">
        <v>1123</v>
      </c>
      <c r="C377" s="3" t="s">
        <v>11</v>
      </c>
      <c r="D377" s="3" t="s">
        <v>1124</v>
      </c>
      <c r="E377" s="6" t="s">
        <v>2233</v>
      </c>
      <c r="F377" s="5" t="s">
        <v>1125</v>
      </c>
      <c r="G377" s="3" t="s">
        <v>2616</v>
      </c>
      <c r="H377" s="3" t="s">
        <v>3328</v>
      </c>
      <c r="I377" s="3"/>
    </row>
    <row r="378" spans="1:9" ht="57.95" customHeight="1">
      <c r="A378" s="3">
        <v>376</v>
      </c>
      <c r="B378" s="3" t="s">
        <v>1126</v>
      </c>
      <c r="C378" s="3" t="s">
        <v>11</v>
      </c>
      <c r="D378" s="3" t="s">
        <v>1127</v>
      </c>
      <c r="E378" s="6" t="s">
        <v>2233</v>
      </c>
      <c r="F378" s="5" t="s">
        <v>1128</v>
      </c>
      <c r="G378" s="3" t="s">
        <v>2617</v>
      </c>
      <c r="H378" s="3" t="s">
        <v>3329</v>
      </c>
      <c r="I378" s="3"/>
    </row>
    <row r="379" spans="1:9" ht="57.95" customHeight="1">
      <c r="A379" s="3">
        <v>377</v>
      </c>
      <c r="B379" s="3" t="s">
        <v>1129</v>
      </c>
      <c r="C379" s="3" t="s">
        <v>11</v>
      </c>
      <c r="D379" s="3" t="s">
        <v>1130</v>
      </c>
      <c r="E379" s="6" t="s">
        <v>2233</v>
      </c>
      <c r="F379" s="5" t="s">
        <v>1131</v>
      </c>
      <c r="G379" s="3" t="s">
        <v>2618</v>
      </c>
      <c r="H379" s="3" t="s">
        <v>3330</v>
      </c>
      <c r="I379" s="3"/>
    </row>
    <row r="380" spans="1:9" ht="57.95" customHeight="1">
      <c r="A380" s="3">
        <v>378</v>
      </c>
      <c r="B380" s="3" t="s">
        <v>1132</v>
      </c>
      <c r="C380" s="3" t="s">
        <v>11</v>
      </c>
      <c r="D380" s="3" t="s">
        <v>1133</v>
      </c>
      <c r="E380" s="6" t="s">
        <v>2233</v>
      </c>
      <c r="F380" s="5" t="s">
        <v>1134</v>
      </c>
      <c r="G380" s="3" t="s">
        <v>2619</v>
      </c>
      <c r="H380" s="3" t="s">
        <v>3331</v>
      </c>
      <c r="I380" s="3"/>
    </row>
    <row r="381" spans="1:9" ht="57.95" customHeight="1">
      <c r="A381" s="3">
        <v>379</v>
      </c>
      <c r="B381" s="3" t="s">
        <v>1135</v>
      </c>
      <c r="C381" s="3" t="s">
        <v>11</v>
      </c>
      <c r="D381" s="3" t="s">
        <v>1136</v>
      </c>
      <c r="E381" s="6" t="s">
        <v>2233</v>
      </c>
      <c r="F381" s="5" t="s">
        <v>1137</v>
      </c>
      <c r="G381" s="3" t="s">
        <v>2620</v>
      </c>
      <c r="H381" s="3" t="s">
        <v>3332</v>
      </c>
      <c r="I381" s="3"/>
    </row>
    <row r="382" spans="1:9" ht="57.95" customHeight="1">
      <c r="A382" s="3">
        <v>380</v>
      </c>
      <c r="B382" s="3" t="s">
        <v>1138</v>
      </c>
      <c r="C382" s="3" t="s">
        <v>11</v>
      </c>
      <c r="D382" s="3" t="s">
        <v>1139</v>
      </c>
      <c r="E382" s="6" t="s">
        <v>2204</v>
      </c>
      <c r="F382" s="5" t="s">
        <v>1140</v>
      </c>
      <c r="G382" s="3" t="s">
        <v>2621</v>
      </c>
      <c r="H382" s="3" t="s">
        <v>3695</v>
      </c>
      <c r="I382" s="3"/>
    </row>
    <row r="383" spans="1:9" ht="57.95" customHeight="1">
      <c r="A383" s="3">
        <v>381</v>
      </c>
      <c r="B383" s="3" t="s">
        <v>1141</v>
      </c>
      <c r="C383" s="3" t="s">
        <v>11</v>
      </c>
      <c r="D383" s="3" t="s">
        <v>1142</v>
      </c>
      <c r="E383" s="6" t="s">
        <v>2204</v>
      </c>
      <c r="F383" s="5" t="s">
        <v>1143</v>
      </c>
      <c r="G383" s="3" t="s">
        <v>2622</v>
      </c>
      <c r="H383" s="3" t="s">
        <v>3333</v>
      </c>
      <c r="I383" s="3"/>
    </row>
    <row r="384" spans="1:9" ht="57.95" customHeight="1">
      <c r="A384" s="3">
        <v>382</v>
      </c>
      <c r="B384" s="3" t="s">
        <v>1144</v>
      </c>
      <c r="C384" s="3" t="s">
        <v>33</v>
      </c>
      <c r="D384" s="3" t="s">
        <v>1145</v>
      </c>
      <c r="E384" s="6" t="s">
        <v>2204</v>
      </c>
      <c r="F384" s="5" t="s">
        <v>1146</v>
      </c>
      <c r="G384" s="3" t="s">
        <v>2623</v>
      </c>
      <c r="H384" s="3" t="s">
        <v>3334</v>
      </c>
      <c r="I384" s="3"/>
    </row>
    <row r="385" spans="1:9" ht="57.95" customHeight="1">
      <c r="A385" s="3">
        <v>383</v>
      </c>
      <c r="B385" s="3" t="s">
        <v>1147</v>
      </c>
      <c r="C385" s="3" t="s">
        <v>11</v>
      </c>
      <c r="D385" s="3" t="s">
        <v>1148</v>
      </c>
      <c r="E385" s="6" t="s">
        <v>2204</v>
      </c>
      <c r="F385" s="5" t="s">
        <v>1149</v>
      </c>
      <c r="G385" s="3" t="s">
        <v>2624</v>
      </c>
      <c r="H385" s="3" t="s">
        <v>3696</v>
      </c>
      <c r="I385" s="3"/>
    </row>
    <row r="386" spans="1:9" ht="57.95" customHeight="1">
      <c r="A386" s="3">
        <v>384</v>
      </c>
      <c r="B386" s="3" t="s">
        <v>1150</v>
      </c>
      <c r="C386" s="3" t="s">
        <v>11</v>
      </c>
      <c r="D386" s="3" t="s">
        <v>1151</v>
      </c>
      <c r="E386" s="6" t="s">
        <v>2204</v>
      </c>
      <c r="F386" s="5" t="s">
        <v>1152</v>
      </c>
      <c r="G386" s="3" t="s">
        <v>2625</v>
      </c>
      <c r="H386" s="3" t="s">
        <v>3335</v>
      </c>
      <c r="I386" s="3"/>
    </row>
    <row r="387" spans="1:9" ht="57.95" customHeight="1">
      <c r="A387" s="3">
        <v>385</v>
      </c>
      <c r="B387" s="3" t="s">
        <v>1153</v>
      </c>
      <c r="C387" s="3" t="s">
        <v>11</v>
      </c>
      <c r="D387" s="3" t="s">
        <v>1154</v>
      </c>
      <c r="E387" s="6" t="s">
        <v>2204</v>
      </c>
      <c r="F387" s="5" t="s">
        <v>1155</v>
      </c>
      <c r="G387" s="3" t="s">
        <v>2626</v>
      </c>
      <c r="H387" s="3" t="s">
        <v>3336</v>
      </c>
      <c r="I387" s="3"/>
    </row>
    <row r="388" spans="1:9" ht="57.95" customHeight="1">
      <c r="A388" s="3">
        <v>386</v>
      </c>
      <c r="B388" s="3" t="s">
        <v>1156</v>
      </c>
      <c r="C388" s="3" t="s">
        <v>11</v>
      </c>
      <c r="D388" s="3" t="s">
        <v>1157</v>
      </c>
      <c r="E388" s="6" t="s">
        <v>2204</v>
      </c>
      <c r="F388" s="5" t="s">
        <v>1158</v>
      </c>
      <c r="G388" s="3" t="s">
        <v>2627</v>
      </c>
      <c r="H388" s="3" t="s">
        <v>3337</v>
      </c>
      <c r="I388" s="3"/>
    </row>
    <row r="389" spans="1:9" ht="57.95" customHeight="1">
      <c r="A389" s="3">
        <v>387</v>
      </c>
      <c r="B389" s="3" t="s">
        <v>1159</v>
      </c>
      <c r="C389" s="3" t="s">
        <v>11</v>
      </c>
      <c r="D389" s="3" t="s">
        <v>1160</v>
      </c>
      <c r="E389" s="6" t="s">
        <v>2204</v>
      </c>
      <c r="F389" s="5" t="s">
        <v>1161</v>
      </c>
      <c r="G389" s="3" t="s">
        <v>2628</v>
      </c>
      <c r="H389" s="3" t="s">
        <v>3338</v>
      </c>
      <c r="I389" s="3"/>
    </row>
    <row r="390" spans="1:9" ht="57.95" customHeight="1">
      <c r="A390" s="3">
        <v>388</v>
      </c>
      <c r="B390" s="3" t="s">
        <v>1162</v>
      </c>
      <c r="C390" s="3" t="s">
        <v>11</v>
      </c>
      <c r="D390" s="3" t="s">
        <v>1163</v>
      </c>
      <c r="E390" s="6" t="s">
        <v>2204</v>
      </c>
      <c r="F390" s="5" t="s">
        <v>1164</v>
      </c>
      <c r="G390" s="3" t="s">
        <v>2629</v>
      </c>
      <c r="H390" s="3" t="s">
        <v>3339</v>
      </c>
      <c r="I390" s="3"/>
    </row>
    <row r="391" spans="1:9" ht="57.95" customHeight="1">
      <c r="A391" s="3">
        <v>389</v>
      </c>
      <c r="B391" s="3" t="s">
        <v>1165</v>
      </c>
      <c r="C391" s="3" t="s">
        <v>33</v>
      </c>
      <c r="D391" s="3" t="s">
        <v>1166</v>
      </c>
      <c r="E391" s="6" t="s">
        <v>2204</v>
      </c>
      <c r="F391" s="5" t="s">
        <v>1167</v>
      </c>
      <c r="G391" s="3" t="s">
        <v>2630</v>
      </c>
      <c r="H391" s="3" t="s">
        <v>3340</v>
      </c>
      <c r="I391" s="3"/>
    </row>
    <row r="392" spans="1:9" ht="57.95" customHeight="1">
      <c r="A392" s="3">
        <v>390</v>
      </c>
      <c r="B392" s="3" t="s">
        <v>1168</v>
      </c>
      <c r="C392" s="3" t="s">
        <v>11</v>
      </c>
      <c r="D392" s="3" t="s">
        <v>1169</v>
      </c>
      <c r="E392" s="6" t="s">
        <v>2204</v>
      </c>
      <c r="F392" s="5" t="s">
        <v>1170</v>
      </c>
      <c r="G392" s="3" t="s">
        <v>2631</v>
      </c>
      <c r="H392" s="3" t="s">
        <v>3341</v>
      </c>
      <c r="I392" s="3"/>
    </row>
    <row r="393" spans="1:9" ht="57.95" customHeight="1">
      <c r="A393" s="3">
        <v>391</v>
      </c>
      <c r="B393" s="3" t="s">
        <v>1171</v>
      </c>
      <c r="C393" s="3" t="s">
        <v>11</v>
      </c>
      <c r="D393" s="3" t="s">
        <v>1172</v>
      </c>
      <c r="E393" s="6" t="s">
        <v>2204</v>
      </c>
      <c r="F393" s="5" t="s">
        <v>1173</v>
      </c>
      <c r="G393" s="3" t="s">
        <v>2632</v>
      </c>
      <c r="H393" s="3" t="s">
        <v>3697</v>
      </c>
      <c r="I393" s="3"/>
    </row>
    <row r="394" spans="1:9" ht="57.95" customHeight="1">
      <c r="A394" s="3">
        <v>392</v>
      </c>
      <c r="B394" s="3" t="s">
        <v>1174</v>
      </c>
      <c r="C394" s="3" t="s">
        <v>11</v>
      </c>
      <c r="D394" s="3" t="s">
        <v>642</v>
      </c>
      <c r="E394" s="6" t="s">
        <v>2204</v>
      </c>
      <c r="F394" s="5" t="s">
        <v>1175</v>
      </c>
      <c r="G394" s="3" t="s">
        <v>2633</v>
      </c>
      <c r="H394" s="3" t="s">
        <v>3342</v>
      </c>
      <c r="I394" s="3"/>
    </row>
    <row r="395" spans="1:9" ht="57.95" customHeight="1">
      <c r="A395" s="3">
        <v>393</v>
      </c>
      <c r="B395" s="3" t="s">
        <v>1176</v>
      </c>
      <c r="C395" s="3" t="s">
        <v>33</v>
      </c>
      <c r="D395" s="3" t="s">
        <v>1177</v>
      </c>
      <c r="E395" s="6" t="s">
        <v>2204</v>
      </c>
      <c r="F395" s="5" t="s">
        <v>1178</v>
      </c>
      <c r="G395" s="3" t="s">
        <v>2634</v>
      </c>
      <c r="H395" s="3" t="s">
        <v>3343</v>
      </c>
      <c r="I395" s="3"/>
    </row>
    <row r="396" spans="1:9" ht="57.95" customHeight="1">
      <c r="A396" s="3">
        <v>394</v>
      </c>
      <c r="B396" s="3" t="s">
        <v>1179</v>
      </c>
      <c r="C396" s="3" t="s">
        <v>11</v>
      </c>
      <c r="D396" s="3" t="s">
        <v>1180</v>
      </c>
      <c r="E396" s="6" t="s">
        <v>2204</v>
      </c>
      <c r="F396" s="5" t="s">
        <v>1181</v>
      </c>
      <c r="G396" s="3" t="s">
        <v>2635</v>
      </c>
      <c r="H396" s="3" t="s">
        <v>3344</v>
      </c>
      <c r="I396" s="3"/>
    </row>
    <row r="397" spans="1:9" ht="57.95" customHeight="1">
      <c r="A397" s="3">
        <v>395</v>
      </c>
      <c r="B397" s="3" t="s">
        <v>1182</v>
      </c>
      <c r="C397" s="3" t="s">
        <v>33</v>
      </c>
      <c r="D397" s="3" t="s">
        <v>1183</v>
      </c>
      <c r="E397" s="6" t="s">
        <v>2204</v>
      </c>
      <c r="F397" s="5" t="s">
        <v>1184</v>
      </c>
      <c r="G397" s="3" t="s">
        <v>2636</v>
      </c>
      <c r="H397" s="3" t="s">
        <v>3345</v>
      </c>
      <c r="I397" s="3"/>
    </row>
    <row r="398" spans="1:9" ht="57.95" customHeight="1">
      <c r="A398" s="3">
        <v>396</v>
      </c>
      <c r="B398" s="3" t="s">
        <v>1185</v>
      </c>
      <c r="C398" s="3" t="s">
        <v>11</v>
      </c>
      <c r="D398" s="3" t="s">
        <v>695</v>
      </c>
      <c r="E398" s="6" t="s">
        <v>2204</v>
      </c>
      <c r="F398" s="5" t="s">
        <v>1186</v>
      </c>
      <c r="G398" s="3" t="s">
        <v>2637</v>
      </c>
      <c r="H398" s="3" t="s">
        <v>3698</v>
      </c>
      <c r="I398" s="3"/>
    </row>
    <row r="399" spans="1:9" ht="57.95" customHeight="1">
      <c r="A399" s="3">
        <v>397</v>
      </c>
      <c r="B399" s="3" t="s">
        <v>2186</v>
      </c>
      <c r="C399" s="3" t="s">
        <v>11</v>
      </c>
      <c r="D399" s="3" t="s">
        <v>1187</v>
      </c>
      <c r="E399" s="6" t="s">
        <v>2204</v>
      </c>
      <c r="F399" s="5" t="s">
        <v>1188</v>
      </c>
      <c r="G399" s="3" t="s">
        <v>2638</v>
      </c>
      <c r="H399" s="3" t="s">
        <v>3346</v>
      </c>
      <c r="I399" s="3"/>
    </row>
    <row r="400" spans="1:9" ht="57.95" customHeight="1">
      <c r="A400" s="3">
        <v>398</v>
      </c>
      <c r="B400" s="3" t="s">
        <v>1189</v>
      </c>
      <c r="C400" s="3" t="s">
        <v>11</v>
      </c>
      <c r="D400" s="3" t="s">
        <v>1190</v>
      </c>
      <c r="E400" s="6" t="s">
        <v>2204</v>
      </c>
      <c r="F400" s="5" t="s">
        <v>1191</v>
      </c>
      <c r="G400" s="3" t="s">
        <v>2639</v>
      </c>
      <c r="H400" s="3" t="s">
        <v>3347</v>
      </c>
      <c r="I400" s="3"/>
    </row>
    <row r="401" spans="1:9" ht="57.95" customHeight="1">
      <c r="A401" s="3">
        <v>399</v>
      </c>
      <c r="B401" s="3" t="s">
        <v>1192</v>
      </c>
      <c r="C401" s="3" t="s">
        <v>11</v>
      </c>
      <c r="D401" s="3" t="s">
        <v>1193</v>
      </c>
      <c r="E401" s="6" t="s">
        <v>2204</v>
      </c>
      <c r="F401" s="5" t="s">
        <v>1194</v>
      </c>
      <c r="G401" s="3" t="s">
        <v>2640</v>
      </c>
      <c r="H401" s="3" t="s">
        <v>3348</v>
      </c>
      <c r="I401" s="3"/>
    </row>
    <row r="402" spans="1:9" ht="57.95" customHeight="1">
      <c r="A402" s="3">
        <v>400</v>
      </c>
      <c r="B402" s="3" t="s">
        <v>1195</v>
      </c>
      <c r="C402" s="3" t="s">
        <v>11</v>
      </c>
      <c r="D402" s="3" t="s">
        <v>1196</v>
      </c>
      <c r="E402" s="6" t="s">
        <v>2227</v>
      </c>
      <c r="F402" s="5" t="s">
        <v>1197</v>
      </c>
      <c r="G402" s="3" t="s">
        <v>2641</v>
      </c>
      <c r="H402" s="3" t="s">
        <v>3349</v>
      </c>
      <c r="I402" s="3"/>
    </row>
    <row r="403" spans="1:9" ht="57.95" customHeight="1">
      <c r="A403" s="3">
        <v>401</v>
      </c>
      <c r="B403" s="3" t="s">
        <v>1198</v>
      </c>
      <c r="C403" s="3" t="s">
        <v>11</v>
      </c>
      <c r="D403" s="3" t="s">
        <v>1199</v>
      </c>
      <c r="E403" s="6" t="s">
        <v>2228</v>
      </c>
      <c r="F403" s="5" t="s">
        <v>1200</v>
      </c>
      <c r="G403" s="3" t="s">
        <v>2642</v>
      </c>
      <c r="H403" s="3" t="s">
        <v>3350</v>
      </c>
      <c r="I403" s="3"/>
    </row>
    <row r="404" spans="1:9" ht="57.95" customHeight="1">
      <c r="A404" s="3">
        <v>402</v>
      </c>
      <c r="B404" s="3" t="s">
        <v>1201</v>
      </c>
      <c r="C404" s="3" t="s">
        <v>11</v>
      </c>
      <c r="D404" s="3" t="s">
        <v>1202</v>
      </c>
      <c r="E404" s="6" t="s">
        <v>2228</v>
      </c>
      <c r="F404" s="5" t="s">
        <v>1203</v>
      </c>
      <c r="G404" s="3" t="s">
        <v>2643</v>
      </c>
      <c r="H404" s="3" t="s">
        <v>3351</v>
      </c>
      <c r="I404" s="3"/>
    </row>
    <row r="405" spans="1:9" ht="57.95" customHeight="1">
      <c r="A405" s="3">
        <v>403</v>
      </c>
      <c r="B405" s="3" t="s">
        <v>1204</v>
      </c>
      <c r="C405" s="3" t="s">
        <v>11</v>
      </c>
      <c r="D405" s="3" t="s">
        <v>1205</v>
      </c>
      <c r="E405" s="6" t="s">
        <v>2228</v>
      </c>
      <c r="F405" s="5" t="s">
        <v>1206</v>
      </c>
      <c r="G405" s="3" t="s">
        <v>2644</v>
      </c>
      <c r="H405" s="3" t="s">
        <v>3352</v>
      </c>
      <c r="I405" s="3"/>
    </row>
    <row r="406" spans="1:9" ht="57.95" customHeight="1">
      <c r="A406" s="3">
        <v>404</v>
      </c>
      <c r="B406" s="3" t="s">
        <v>1207</v>
      </c>
      <c r="C406" s="3" t="s">
        <v>11</v>
      </c>
      <c r="D406" s="3" t="s">
        <v>165</v>
      </c>
      <c r="E406" s="6" t="s">
        <v>2204</v>
      </c>
      <c r="F406" s="5" t="s">
        <v>1208</v>
      </c>
      <c r="G406" s="3" t="s">
        <v>2645</v>
      </c>
      <c r="H406" s="3" t="s">
        <v>3353</v>
      </c>
      <c r="I406" s="3"/>
    </row>
    <row r="407" spans="1:9" ht="57.95" customHeight="1">
      <c r="A407" s="3">
        <v>405</v>
      </c>
      <c r="B407" s="3" t="s">
        <v>1209</v>
      </c>
      <c r="C407" s="3" t="s">
        <v>11</v>
      </c>
      <c r="D407" s="3" t="s">
        <v>102</v>
      </c>
      <c r="E407" s="6" t="s">
        <v>2188</v>
      </c>
      <c r="F407" s="5" t="s">
        <v>1210</v>
      </c>
      <c r="G407" s="3" t="s">
        <v>2646</v>
      </c>
      <c r="H407" s="3" t="s">
        <v>3354</v>
      </c>
      <c r="I407" s="3"/>
    </row>
    <row r="408" spans="1:9" ht="57.95" customHeight="1">
      <c r="A408" s="3">
        <v>406</v>
      </c>
      <c r="B408" s="3" t="s">
        <v>1211</v>
      </c>
      <c r="C408" s="3" t="s">
        <v>11</v>
      </c>
      <c r="D408" s="3" t="s">
        <v>1212</v>
      </c>
      <c r="E408" s="6" t="s">
        <v>2188</v>
      </c>
      <c r="F408" s="5" t="s">
        <v>1213</v>
      </c>
      <c r="G408" s="3" t="s">
        <v>2647</v>
      </c>
      <c r="H408" s="3" t="s">
        <v>3355</v>
      </c>
      <c r="I408" s="3"/>
    </row>
    <row r="409" spans="1:9" ht="57.95" customHeight="1">
      <c r="A409" s="3">
        <v>407</v>
      </c>
      <c r="B409" s="3" t="s">
        <v>1214</v>
      </c>
      <c r="C409" s="3" t="s">
        <v>33</v>
      </c>
      <c r="D409" s="3" t="s">
        <v>1215</v>
      </c>
      <c r="E409" s="6" t="s">
        <v>2188</v>
      </c>
      <c r="F409" s="5" t="s">
        <v>1216</v>
      </c>
      <c r="G409" s="3" t="s">
        <v>2648</v>
      </c>
      <c r="H409" s="3" t="s">
        <v>3356</v>
      </c>
      <c r="I409" s="3"/>
    </row>
    <row r="410" spans="1:9" ht="57.95" customHeight="1">
      <c r="A410" s="3">
        <v>408</v>
      </c>
      <c r="B410" s="3" t="s">
        <v>1217</v>
      </c>
      <c r="C410" s="3" t="s">
        <v>11</v>
      </c>
      <c r="D410" s="3" t="s">
        <v>337</v>
      </c>
      <c r="E410" s="6" t="s">
        <v>2190</v>
      </c>
      <c r="F410" s="5" t="s">
        <v>1218</v>
      </c>
      <c r="G410" s="3" t="s">
        <v>2649</v>
      </c>
      <c r="H410" s="3" t="s">
        <v>3357</v>
      </c>
      <c r="I410" s="3"/>
    </row>
    <row r="411" spans="1:9" ht="57.95" customHeight="1">
      <c r="A411" s="3">
        <v>409</v>
      </c>
      <c r="B411" s="3" t="s">
        <v>1219</v>
      </c>
      <c r="C411" s="3" t="s">
        <v>11</v>
      </c>
      <c r="D411" s="3" t="s">
        <v>780</v>
      </c>
      <c r="E411" s="6" t="s">
        <v>2190</v>
      </c>
      <c r="F411" s="5" t="s">
        <v>1220</v>
      </c>
      <c r="G411" s="3" t="s">
        <v>2650</v>
      </c>
      <c r="H411" s="3" t="s">
        <v>3358</v>
      </c>
      <c r="I411" s="3"/>
    </row>
    <row r="412" spans="1:9" ht="57.95" customHeight="1">
      <c r="A412" s="3">
        <v>410</v>
      </c>
      <c r="B412" s="3" t="s">
        <v>1221</v>
      </c>
      <c r="C412" s="3" t="s">
        <v>11</v>
      </c>
      <c r="D412" s="3" t="s">
        <v>1222</v>
      </c>
      <c r="E412" s="6" t="s">
        <v>2190</v>
      </c>
      <c r="F412" s="5" t="s">
        <v>1223</v>
      </c>
      <c r="G412" s="3" t="s">
        <v>2651</v>
      </c>
      <c r="H412" s="3" t="s">
        <v>3359</v>
      </c>
      <c r="I412" s="3"/>
    </row>
    <row r="413" spans="1:9" ht="57.95" customHeight="1">
      <c r="A413" s="3">
        <v>411</v>
      </c>
      <c r="B413" s="3" t="s">
        <v>1224</v>
      </c>
      <c r="C413" s="3" t="s">
        <v>11</v>
      </c>
      <c r="D413" s="3" t="s">
        <v>1225</v>
      </c>
      <c r="E413" s="6" t="s">
        <v>2193</v>
      </c>
      <c r="F413" s="5" t="s">
        <v>1226</v>
      </c>
      <c r="G413" s="3" t="s">
        <v>2652</v>
      </c>
      <c r="H413" s="3" t="s">
        <v>3360</v>
      </c>
      <c r="I413" s="3"/>
    </row>
    <row r="414" spans="1:9" ht="57.95" customHeight="1">
      <c r="A414" s="3">
        <v>412</v>
      </c>
      <c r="B414" s="3" t="s">
        <v>1227</v>
      </c>
      <c r="C414" s="3" t="s">
        <v>33</v>
      </c>
      <c r="D414" s="3" t="s">
        <v>1228</v>
      </c>
      <c r="E414" s="6" t="s">
        <v>2194</v>
      </c>
      <c r="F414" s="5" t="s">
        <v>1229</v>
      </c>
      <c r="G414" s="3" t="s">
        <v>2653</v>
      </c>
      <c r="H414" s="3" t="s">
        <v>3361</v>
      </c>
      <c r="I414" s="3"/>
    </row>
    <row r="415" spans="1:9" ht="57.95" customHeight="1">
      <c r="A415" s="3">
        <v>413</v>
      </c>
      <c r="B415" s="3" t="s">
        <v>1230</v>
      </c>
      <c r="C415" s="3" t="s">
        <v>11</v>
      </c>
      <c r="D415" s="3" t="s">
        <v>1231</v>
      </c>
      <c r="E415" s="6" t="s">
        <v>2197</v>
      </c>
      <c r="F415" s="5" t="s">
        <v>1232</v>
      </c>
      <c r="G415" s="3" t="s">
        <v>2654</v>
      </c>
      <c r="H415" s="3" t="s">
        <v>3362</v>
      </c>
      <c r="I415" s="3"/>
    </row>
    <row r="416" spans="1:9" ht="57.95" customHeight="1">
      <c r="A416" s="3">
        <v>414</v>
      </c>
      <c r="B416" s="3" t="s">
        <v>1233</v>
      </c>
      <c r="C416" s="3" t="s">
        <v>11</v>
      </c>
      <c r="D416" s="3" t="s">
        <v>1234</v>
      </c>
      <c r="E416" s="6" t="s">
        <v>2197</v>
      </c>
      <c r="F416" s="5" t="s">
        <v>1235</v>
      </c>
      <c r="G416" s="3" t="s">
        <v>2655</v>
      </c>
      <c r="H416" s="3" t="s">
        <v>3363</v>
      </c>
      <c r="I416" s="3"/>
    </row>
    <row r="417" spans="1:9" ht="57.95" customHeight="1">
      <c r="A417" s="3">
        <v>415</v>
      </c>
      <c r="B417" s="3" t="s">
        <v>1236</v>
      </c>
      <c r="C417" s="3" t="s">
        <v>33</v>
      </c>
      <c r="D417" s="3" t="s">
        <v>1237</v>
      </c>
      <c r="E417" s="6" t="s">
        <v>2197</v>
      </c>
      <c r="F417" s="5" t="s">
        <v>1238</v>
      </c>
      <c r="G417" s="3" t="s">
        <v>2656</v>
      </c>
      <c r="H417" s="3" t="s">
        <v>3364</v>
      </c>
      <c r="I417" s="3"/>
    </row>
    <row r="418" spans="1:9" ht="57.95" customHeight="1">
      <c r="A418" s="3">
        <v>416</v>
      </c>
      <c r="B418" s="3" t="s">
        <v>1239</v>
      </c>
      <c r="C418" s="3" t="s">
        <v>11</v>
      </c>
      <c r="D418" s="3" t="s">
        <v>1240</v>
      </c>
      <c r="E418" s="6" t="s">
        <v>2198</v>
      </c>
      <c r="F418" s="5" t="s">
        <v>1241</v>
      </c>
      <c r="G418" s="3" t="s">
        <v>2657</v>
      </c>
      <c r="H418" s="3" t="s">
        <v>3365</v>
      </c>
      <c r="I418" s="3"/>
    </row>
    <row r="419" spans="1:9" ht="57.95" customHeight="1">
      <c r="A419" s="3">
        <v>417</v>
      </c>
      <c r="B419" s="3" t="s">
        <v>1242</v>
      </c>
      <c r="C419" s="3" t="s">
        <v>11</v>
      </c>
      <c r="D419" s="3" t="s">
        <v>1243</v>
      </c>
      <c r="E419" s="6" t="s">
        <v>2198</v>
      </c>
      <c r="F419" s="5" t="s">
        <v>1244</v>
      </c>
      <c r="G419" s="3" t="s">
        <v>2658</v>
      </c>
      <c r="H419" s="3" t="s">
        <v>3366</v>
      </c>
      <c r="I419" s="3"/>
    </row>
    <row r="420" spans="1:9" ht="57.95" customHeight="1">
      <c r="A420" s="3">
        <v>418</v>
      </c>
      <c r="B420" s="3" t="s">
        <v>1245</v>
      </c>
      <c r="C420" s="3" t="s">
        <v>11</v>
      </c>
      <c r="D420" s="3" t="s">
        <v>1246</v>
      </c>
      <c r="E420" s="6" t="s">
        <v>2198</v>
      </c>
      <c r="F420" s="5" t="s">
        <v>1247</v>
      </c>
      <c r="G420" s="3" t="s">
        <v>2659</v>
      </c>
      <c r="H420" s="3" t="s">
        <v>3367</v>
      </c>
      <c r="I420" s="3"/>
    </row>
    <row r="421" spans="1:9" ht="57.95" customHeight="1">
      <c r="A421" s="3">
        <v>419</v>
      </c>
      <c r="B421" s="3" t="s">
        <v>1248</v>
      </c>
      <c r="C421" s="3" t="s">
        <v>11</v>
      </c>
      <c r="D421" s="3" t="s">
        <v>1249</v>
      </c>
      <c r="E421" s="6" t="s">
        <v>2222</v>
      </c>
      <c r="F421" s="5" t="s">
        <v>1250</v>
      </c>
      <c r="G421" s="3" t="s">
        <v>2660</v>
      </c>
      <c r="H421" s="3" t="s">
        <v>3368</v>
      </c>
      <c r="I421" s="3"/>
    </row>
    <row r="422" spans="1:9" ht="57.95" customHeight="1">
      <c r="A422" s="3">
        <v>420</v>
      </c>
      <c r="B422" s="3" t="s">
        <v>1251</v>
      </c>
      <c r="C422" s="3" t="s">
        <v>11</v>
      </c>
      <c r="D422" s="3" t="s">
        <v>1252</v>
      </c>
      <c r="E422" s="6" t="s">
        <v>2222</v>
      </c>
      <c r="F422" s="5" t="s">
        <v>1253</v>
      </c>
      <c r="G422" s="3" t="s">
        <v>2661</v>
      </c>
      <c r="H422" s="3" t="s">
        <v>3369</v>
      </c>
      <c r="I422" s="3"/>
    </row>
    <row r="423" spans="1:9" ht="57.95" customHeight="1">
      <c r="A423" s="3">
        <v>421</v>
      </c>
      <c r="B423" s="3" t="s">
        <v>1254</v>
      </c>
      <c r="C423" s="3" t="s">
        <v>33</v>
      </c>
      <c r="D423" s="3" t="s">
        <v>1255</v>
      </c>
      <c r="E423" s="6" t="s">
        <v>2223</v>
      </c>
      <c r="F423" s="5" t="s">
        <v>1256</v>
      </c>
      <c r="G423" s="3" t="s">
        <v>2662</v>
      </c>
      <c r="H423" s="3" t="s">
        <v>3370</v>
      </c>
      <c r="I423" s="3"/>
    </row>
    <row r="424" spans="1:9" ht="57.95" customHeight="1">
      <c r="A424" s="3">
        <v>422</v>
      </c>
      <c r="B424" s="3" t="s">
        <v>1257</v>
      </c>
      <c r="C424" s="3" t="s">
        <v>11</v>
      </c>
      <c r="D424" s="3" t="s">
        <v>1258</v>
      </c>
      <c r="E424" s="6" t="s">
        <v>2223</v>
      </c>
      <c r="F424" s="5" t="s">
        <v>1259</v>
      </c>
      <c r="G424" s="3" t="s">
        <v>2663</v>
      </c>
      <c r="H424" s="3" t="s">
        <v>3371</v>
      </c>
      <c r="I424" s="3"/>
    </row>
    <row r="425" spans="1:9" ht="57.95" customHeight="1">
      <c r="A425" s="3">
        <v>423</v>
      </c>
      <c r="B425" s="3" t="s">
        <v>1260</v>
      </c>
      <c r="C425" s="3" t="s">
        <v>33</v>
      </c>
      <c r="D425" s="3" t="s">
        <v>1261</v>
      </c>
      <c r="E425" s="6" t="s">
        <v>2223</v>
      </c>
      <c r="F425" s="5" t="s">
        <v>1262</v>
      </c>
      <c r="G425" s="3" t="s">
        <v>2664</v>
      </c>
      <c r="H425" s="3" t="s">
        <v>3372</v>
      </c>
      <c r="I425" s="3"/>
    </row>
    <row r="426" spans="1:9" ht="57.95" customHeight="1">
      <c r="A426" s="3">
        <v>424</v>
      </c>
      <c r="B426" s="3" t="s">
        <v>1263</v>
      </c>
      <c r="C426" s="3" t="s">
        <v>33</v>
      </c>
      <c r="D426" s="3" t="s">
        <v>1264</v>
      </c>
      <c r="E426" s="6" t="s">
        <v>2223</v>
      </c>
      <c r="F426" s="5" t="s">
        <v>1265</v>
      </c>
      <c r="G426" s="3" t="s">
        <v>2665</v>
      </c>
      <c r="H426" s="3" t="s">
        <v>3373</v>
      </c>
      <c r="I426" s="3"/>
    </row>
    <row r="427" spans="1:9" ht="57.95" customHeight="1">
      <c r="A427" s="3">
        <v>425</v>
      </c>
      <c r="B427" s="3" t="s">
        <v>1266</v>
      </c>
      <c r="C427" s="3" t="s">
        <v>11</v>
      </c>
      <c r="D427" s="3" t="s">
        <v>1267</v>
      </c>
      <c r="E427" s="6" t="s">
        <v>2223</v>
      </c>
      <c r="F427" s="5" t="s">
        <v>1268</v>
      </c>
      <c r="G427" s="3" t="s">
        <v>2666</v>
      </c>
      <c r="H427" s="3" t="s">
        <v>3374</v>
      </c>
      <c r="I427" s="3"/>
    </row>
    <row r="428" spans="1:9" ht="57.95" customHeight="1">
      <c r="A428" s="3">
        <v>426</v>
      </c>
      <c r="B428" s="3" t="s">
        <v>1269</v>
      </c>
      <c r="C428" s="3" t="s">
        <v>11</v>
      </c>
      <c r="D428" s="3" t="s">
        <v>1270</v>
      </c>
      <c r="E428" s="6" t="s">
        <v>2223</v>
      </c>
      <c r="F428" s="5" t="s">
        <v>1271</v>
      </c>
      <c r="G428" s="3" t="s">
        <v>2667</v>
      </c>
      <c r="H428" s="3" t="s">
        <v>3375</v>
      </c>
      <c r="I428" s="3"/>
    </row>
    <row r="429" spans="1:9" ht="57.95" customHeight="1">
      <c r="A429" s="3">
        <v>427</v>
      </c>
      <c r="B429" s="3" t="s">
        <v>1272</v>
      </c>
      <c r="C429" s="3" t="s">
        <v>11</v>
      </c>
      <c r="D429" s="3" t="s">
        <v>1273</v>
      </c>
      <c r="E429" s="6" t="s">
        <v>2223</v>
      </c>
      <c r="F429" s="5" t="s">
        <v>1274</v>
      </c>
      <c r="G429" s="3" t="s">
        <v>2668</v>
      </c>
      <c r="H429" s="3" t="s">
        <v>3376</v>
      </c>
      <c r="I429" s="3"/>
    </row>
    <row r="430" spans="1:9" ht="57.95" customHeight="1">
      <c r="A430" s="3">
        <v>428</v>
      </c>
      <c r="B430" s="3" t="s">
        <v>1275</v>
      </c>
      <c r="C430" s="3" t="s">
        <v>11</v>
      </c>
      <c r="D430" s="3" t="s">
        <v>1276</v>
      </c>
      <c r="E430" s="6" t="s">
        <v>2223</v>
      </c>
      <c r="F430" s="5" t="s">
        <v>1277</v>
      </c>
      <c r="G430" s="3">
        <v>100994931</v>
      </c>
      <c r="H430" s="3" t="s">
        <v>3377</v>
      </c>
      <c r="I430" s="3"/>
    </row>
    <row r="431" spans="1:9" ht="57.95" customHeight="1">
      <c r="A431" s="3">
        <v>429</v>
      </c>
      <c r="B431" s="3" t="s">
        <v>1278</v>
      </c>
      <c r="C431" s="3" t="s">
        <v>11</v>
      </c>
      <c r="D431" s="3" t="s">
        <v>1279</v>
      </c>
      <c r="E431" s="6" t="s">
        <v>2223</v>
      </c>
      <c r="F431" s="5" t="s">
        <v>1280</v>
      </c>
      <c r="G431" s="3" t="s">
        <v>2669</v>
      </c>
      <c r="H431" s="3" t="s">
        <v>3378</v>
      </c>
      <c r="I431" s="3"/>
    </row>
    <row r="432" spans="1:9" ht="57.95" customHeight="1">
      <c r="A432" s="3">
        <v>430</v>
      </c>
      <c r="B432" s="3" t="s">
        <v>1281</v>
      </c>
      <c r="C432" s="3" t="s">
        <v>33</v>
      </c>
      <c r="D432" s="3" t="s">
        <v>1282</v>
      </c>
      <c r="E432" s="6" t="s">
        <v>2223</v>
      </c>
      <c r="F432" s="5" t="s">
        <v>1283</v>
      </c>
      <c r="G432" s="3" t="s">
        <v>2670</v>
      </c>
      <c r="H432" s="3" t="s">
        <v>3379</v>
      </c>
      <c r="I432" s="3"/>
    </row>
    <row r="433" spans="1:9" ht="57.95" customHeight="1">
      <c r="A433" s="3">
        <v>431</v>
      </c>
      <c r="B433" s="3" t="s">
        <v>1284</v>
      </c>
      <c r="C433" s="3" t="s">
        <v>11</v>
      </c>
      <c r="D433" s="3" t="s">
        <v>1285</v>
      </c>
      <c r="E433" s="6" t="s">
        <v>2218</v>
      </c>
      <c r="F433" s="5" t="s">
        <v>1286</v>
      </c>
      <c r="G433" s="3" t="s">
        <v>2671</v>
      </c>
      <c r="H433" s="3" t="s">
        <v>3380</v>
      </c>
      <c r="I433" s="3"/>
    </row>
    <row r="434" spans="1:9" ht="57.95" customHeight="1">
      <c r="A434" s="3">
        <v>432</v>
      </c>
      <c r="B434" s="3" t="s">
        <v>1287</v>
      </c>
      <c r="C434" s="3" t="s">
        <v>11</v>
      </c>
      <c r="D434" s="3" t="s">
        <v>1288</v>
      </c>
      <c r="E434" s="6" t="s">
        <v>2217</v>
      </c>
      <c r="F434" s="5" t="s">
        <v>1289</v>
      </c>
      <c r="G434" s="3" t="s">
        <v>2672</v>
      </c>
      <c r="H434" s="3" t="s">
        <v>3381</v>
      </c>
      <c r="I434" s="3"/>
    </row>
    <row r="435" spans="1:9" ht="57.95" customHeight="1">
      <c r="A435" s="3">
        <v>433</v>
      </c>
      <c r="B435" s="3" t="s">
        <v>1290</v>
      </c>
      <c r="C435" s="3" t="s">
        <v>33</v>
      </c>
      <c r="D435" s="3" t="s">
        <v>1291</v>
      </c>
      <c r="E435" s="6" t="s">
        <v>2219</v>
      </c>
      <c r="F435" s="5" t="s">
        <v>1292</v>
      </c>
      <c r="G435" s="3" t="s">
        <v>2673</v>
      </c>
      <c r="H435" s="3" t="s">
        <v>3382</v>
      </c>
      <c r="I435" s="3"/>
    </row>
    <row r="436" spans="1:9" ht="57.95" customHeight="1">
      <c r="A436" s="3">
        <v>434</v>
      </c>
      <c r="B436" s="3" t="s">
        <v>1293</v>
      </c>
      <c r="C436" s="3" t="s">
        <v>11</v>
      </c>
      <c r="D436" s="3" t="s">
        <v>1294</v>
      </c>
      <c r="E436" s="6" t="s">
        <v>2221</v>
      </c>
      <c r="F436" s="5" t="s">
        <v>1295</v>
      </c>
      <c r="G436" s="3" t="s">
        <v>2674</v>
      </c>
      <c r="H436" s="3" t="s">
        <v>3383</v>
      </c>
      <c r="I436" s="3"/>
    </row>
    <row r="437" spans="1:9" ht="57.95" customHeight="1">
      <c r="A437" s="3">
        <v>435</v>
      </c>
      <c r="B437" s="3" t="s">
        <v>1296</v>
      </c>
      <c r="C437" s="3" t="s">
        <v>11</v>
      </c>
      <c r="D437" s="3" t="s">
        <v>1297</v>
      </c>
      <c r="E437" s="6" t="s">
        <v>2189</v>
      </c>
      <c r="F437" s="5" t="s">
        <v>1298</v>
      </c>
      <c r="G437" s="3" t="s">
        <v>2675</v>
      </c>
      <c r="H437" s="3" t="s">
        <v>3384</v>
      </c>
      <c r="I437" s="3"/>
    </row>
    <row r="438" spans="1:9" ht="57.95" customHeight="1">
      <c r="A438" s="3">
        <v>436</v>
      </c>
      <c r="B438" s="3" t="s">
        <v>1299</v>
      </c>
      <c r="C438" s="3" t="s">
        <v>11</v>
      </c>
      <c r="D438" s="3" t="s">
        <v>1300</v>
      </c>
      <c r="E438" s="6" t="s">
        <v>2220</v>
      </c>
      <c r="F438" s="5" t="s">
        <v>1301</v>
      </c>
      <c r="G438" s="3" t="s">
        <v>2676</v>
      </c>
      <c r="H438" s="3" t="s">
        <v>3699</v>
      </c>
      <c r="I438" s="3"/>
    </row>
    <row r="439" spans="1:9" ht="57.95" customHeight="1">
      <c r="A439" s="3">
        <v>437</v>
      </c>
      <c r="B439" s="3" t="s">
        <v>1302</v>
      </c>
      <c r="C439" s="3" t="s">
        <v>11</v>
      </c>
      <c r="D439" s="3" t="s">
        <v>1303</v>
      </c>
      <c r="E439" s="6" t="s">
        <v>2189</v>
      </c>
      <c r="F439" s="5" t="s">
        <v>1304</v>
      </c>
      <c r="G439" s="3" t="s">
        <v>2677</v>
      </c>
      <c r="H439" s="3" t="s">
        <v>3385</v>
      </c>
      <c r="I439" s="3"/>
    </row>
    <row r="440" spans="1:9" ht="57.95" customHeight="1">
      <c r="A440" s="3">
        <v>438</v>
      </c>
      <c r="B440" s="3" t="s">
        <v>1305</v>
      </c>
      <c r="C440" s="3" t="s">
        <v>11</v>
      </c>
      <c r="D440" s="3" t="s">
        <v>1306</v>
      </c>
      <c r="E440" s="6" t="s">
        <v>2215</v>
      </c>
      <c r="F440" s="5" t="s">
        <v>1307</v>
      </c>
      <c r="G440" s="3" t="s">
        <v>2678</v>
      </c>
      <c r="H440" s="3" t="s">
        <v>3386</v>
      </c>
      <c r="I440" s="3"/>
    </row>
    <row r="441" spans="1:9" ht="57.95" customHeight="1">
      <c r="A441" s="3">
        <v>439</v>
      </c>
      <c r="B441" s="3" t="s">
        <v>1308</v>
      </c>
      <c r="C441" s="3" t="s">
        <v>11</v>
      </c>
      <c r="D441" s="3" t="s">
        <v>1309</v>
      </c>
      <c r="E441" s="6" t="s">
        <v>2187</v>
      </c>
      <c r="F441" s="5" t="s">
        <v>1310</v>
      </c>
      <c r="G441" s="3" t="s">
        <v>2679</v>
      </c>
      <c r="H441" s="3" t="s">
        <v>3700</v>
      </c>
      <c r="I441" s="3"/>
    </row>
    <row r="442" spans="1:9" ht="57.95" customHeight="1">
      <c r="A442" s="3">
        <v>440</v>
      </c>
      <c r="B442" s="3" t="s">
        <v>1311</v>
      </c>
      <c r="C442" s="3" t="s">
        <v>33</v>
      </c>
      <c r="D442" s="3" t="s">
        <v>1312</v>
      </c>
      <c r="E442" s="6" t="s">
        <v>2187</v>
      </c>
      <c r="F442" s="5" t="s">
        <v>1313</v>
      </c>
      <c r="G442" s="3" t="s">
        <v>2680</v>
      </c>
      <c r="H442" s="3" t="s">
        <v>3387</v>
      </c>
      <c r="I442" s="3"/>
    </row>
    <row r="443" spans="1:9" ht="57.95" customHeight="1">
      <c r="A443" s="3">
        <v>441</v>
      </c>
      <c r="B443" s="3" t="s">
        <v>1314</v>
      </c>
      <c r="C443" s="3" t="s">
        <v>11</v>
      </c>
      <c r="D443" s="3" t="s">
        <v>1315</v>
      </c>
      <c r="E443" s="6" t="s">
        <v>2187</v>
      </c>
      <c r="F443" s="5" t="s">
        <v>1316</v>
      </c>
      <c r="G443" s="3" t="s">
        <v>2681</v>
      </c>
      <c r="H443" s="3" t="s">
        <v>3388</v>
      </c>
      <c r="I443" s="3"/>
    </row>
    <row r="444" spans="1:9" ht="57.95" customHeight="1">
      <c r="A444" s="3">
        <v>442</v>
      </c>
      <c r="B444" s="3" t="s">
        <v>1317</v>
      </c>
      <c r="C444" s="3" t="s">
        <v>11</v>
      </c>
      <c r="D444" s="3" t="s">
        <v>1318</v>
      </c>
      <c r="E444" s="6" t="s">
        <v>2187</v>
      </c>
      <c r="F444" s="5" t="s">
        <v>1319</v>
      </c>
      <c r="G444" s="3" t="s">
        <v>2682</v>
      </c>
      <c r="H444" s="3" t="s">
        <v>3389</v>
      </c>
      <c r="I444" s="3"/>
    </row>
    <row r="445" spans="1:9" ht="57.95" customHeight="1">
      <c r="A445" s="3">
        <v>443</v>
      </c>
      <c r="B445" s="3" t="s">
        <v>1320</v>
      </c>
      <c r="C445" s="3" t="s">
        <v>11</v>
      </c>
      <c r="D445" s="3" t="s">
        <v>1321</v>
      </c>
      <c r="E445" s="6" t="s">
        <v>2187</v>
      </c>
      <c r="F445" s="5" t="s">
        <v>1322</v>
      </c>
      <c r="G445" s="3" t="s">
        <v>2683</v>
      </c>
      <c r="H445" s="3" t="s">
        <v>3390</v>
      </c>
      <c r="I445" s="3"/>
    </row>
    <row r="446" spans="1:9" ht="57.95" customHeight="1">
      <c r="A446" s="3">
        <v>444</v>
      </c>
      <c r="B446" s="3" t="s">
        <v>1323</v>
      </c>
      <c r="C446" s="3" t="s">
        <v>11</v>
      </c>
      <c r="D446" s="3" t="s">
        <v>1324</v>
      </c>
      <c r="E446" s="6" t="s">
        <v>2187</v>
      </c>
      <c r="F446" s="5" t="s">
        <v>1325</v>
      </c>
      <c r="G446" s="3" t="s">
        <v>2684</v>
      </c>
      <c r="H446" s="3" t="s">
        <v>3391</v>
      </c>
      <c r="I446" s="3"/>
    </row>
    <row r="447" spans="1:9" ht="57.95" customHeight="1">
      <c r="A447" s="3">
        <v>445</v>
      </c>
      <c r="B447" s="3" t="s">
        <v>1326</v>
      </c>
      <c r="C447" s="3" t="s">
        <v>11</v>
      </c>
      <c r="D447" s="3" t="s">
        <v>1261</v>
      </c>
      <c r="E447" s="6" t="s">
        <v>2202</v>
      </c>
      <c r="F447" s="5" t="s">
        <v>1327</v>
      </c>
      <c r="G447" s="3" t="s">
        <v>2685</v>
      </c>
      <c r="H447" s="3" t="s">
        <v>3392</v>
      </c>
      <c r="I447" s="3"/>
    </row>
    <row r="448" spans="1:9" ht="57.95" customHeight="1">
      <c r="A448" s="3">
        <v>446</v>
      </c>
      <c r="B448" s="3" t="s">
        <v>1328</v>
      </c>
      <c r="C448" s="3" t="s">
        <v>11</v>
      </c>
      <c r="D448" s="3" t="s">
        <v>1315</v>
      </c>
      <c r="E448" s="6" t="s">
        <v>2202</v>
      </c>
      <c r="F448" s="5" t="s">
        <v>1329</v>
      </c>
      <c r="G448" s="3" t="s">
        <v>2686</v>
      </c>
      <c r="H448" s="3" t="s">
        <v>3393</v>
      </c>
      <c r="I448" s="3"/>
    </row>
    <row r="449" spans="1:9" ht="57.95" customHeight="1">
      <c r="A449" s="3">
        <v>447</v>
      </c>
      <c r="B449" s="3" t="s">
        <v>1330</v>
      </c>
      <c r="C449" s="3" t="s">
        <v>11</v>
      </c>
      <c r="D449" s="3" t="s">
        <v>1331</v>
      </c>
      <c r="E449" s="6" t="s">
        <v>2202</v>
      </c>
      <c r="F449" s="5" t="s">
        <v>1332</v>
      </c>
      <c r="G449" s="3" t="s">
        <v>2687</v>
      </c>
      <c r="H449" s="3" t="s">
        <v>3394</v>
      </c>
      <c r="I449" s="3"/>
    </row>
    <row r="450" spans="1:9" ht="57.95" customHeight="1">
      <c r="A450" s="3">
        <v>448</v>
      </c>
      <c r="B450" s="3" t="s">
        <v>1333</v>
      </c>
      <c r="C450" s="3" t="s">
        <v>11</v>
      </c>
      <c r="D450" s="3" t="s">
        <v>481</v>
      </c>
      <c r="E450" s="6" t="s">
        <v>2202</v>
      </c>
      <c r="F450" s="5" t="s">
        <v>1334</v>
      </c>
      <c r="G450" s="3" t="s">
        <v>2688</v>
      </c>
      <c r="H450" s="3" t="s">
        <v>3395</v>
      </c>
      <c r="I450" s="3"/>
    </row>
    <row r="451" spans="1:9" ht="57.95" customHeight="1">
      <c r="A451" s="3">
        <v>449</v>
      </c>
      <c r="B451" s="3" t="s">
        <v>1335</v>
      </c>
      <c r="C451" s="3" t="s">
        <v>11</v>
      </c>
      <c r="D451" s="3" t="s">
        <v>1336</v>
      </c>
      <c r="E451" s="6" t="s">
        <v>2202</v>
      </c>
      <c r="F451" s="5" t="s">
        <v>1337</v>
      </c>
      <c r="G451" s="3" t="s">
        <v>2689</v>
      </c>
      <c r="H451" s="3" t="s">
        <v>3396</v>
      </c>
      <c r="I451" s="3"/>
    </row>
    <row r="452" spans="1:9" ht="57.95" customHeight="1">
      <c r="A452" s="3">
        <v>450</v>
      </c>
      <c r="B452" s="3" t="s">
        <v>1338</v>
      </c>
      <c r="C452" s="3" t="s">
        <v>11</v>
      </c>
      <c r="D452" s="3" t="s">
        <v>1339</v>
      </c>
      <c r="E452" s="6" t="s">
        <v>2202</v>
      </c>
      <c r="F452" s="5" t="s">
        <v>1340</v>
      </c>
      <c r="G452" s="3" t="s">
        <v>2690</v>
      </c>
      <c r="H452" s="3" t="s">
        <v>3397</v>
      </c>
      <c r="I452" s="3"/>
    </row>
    <row r="453" spans="1:9" ht="57.95" customHeight="1">
      <c r="A453" s="3">
        <v>451</v>
      </c>
      <c r="B453" s="3" t="s">
        <v>1341</v>
      </c>
      <c r="C453" s="3" t="s">
        <v>11</v>
      </c>
      <c r="D453" s="3" t="s">
        <v>1183</v>
      </c>
      <c r="E453" s="6" t="s">
        <v>2202</v>
      </c>
      <c r="F453" s="5" t="s">
        <v>1342</v>
      </c>
      <c r="G453" s="3" t="s">
        <v>2691</v>
      </c>
      <c r="H453" s="3" t="s">
        <v>3398</v>
      </c>
      <c r="I453" s="3"/>
    </row>
    <row r="454" spans="1:9" ht="57.95" customHeight="1">
      <c r="A454" s="3">
        <v>452</v>
      </c>
      <c r="B454" s="3" t="s">
        <v>1343</v>
      </c>
      <c r="C454" s="3" t="s">
        <v>11</v>
      </c>
      <c r="D454" s="3" t="s">
        <v>1344</v>
      </c>
      <c r="E454" s="6" t="s">
        <v>2202</v>
      </c>
      <c r="F454" s="5" t="s">
        <v>1345</v>
      </c>
      <c r="G454" s="3" t="s">
        <v>2692</v>
      </c>
      <c r="H454" s="3" t="s">
        <v>3399</v>
      </c>
      <c r="I454" s="3"/>
    </row>
    <row r="455" spans="1:9" ht="57.95" customHeight="1">
      <c r="A455" s="3">
        <v>453</v>
      </c>
      <c r="B455" s="3" t="s">
        <v>1346</v>
      </c>
      <c r="C455" s="3" t="s">
        <v>11</v>
      </c>
      <c r="D455" s="3" t="s">
        <v>556</v>
      </c>
      <c r="E455" s="6" t="s">
        <v>2202</v>
      </c>
      <c r="F455" s="5" t="s">
        <v>1347</v>
      </c>
      <c r="G455" s="3" t="s">
        <v>2693</v>
      </c>
      <c r="H455" s="3" t="s">
        <v>3400</v>
      </c>
      <c r="I455" s="3"/>
    </row>
    <row r="456" spans="1:9" ht="57.95" customHeight="1">
      <c r="A456" s="3">
        <v>454</v>
      </c>
      <c r="B456" s="3" t="s">
        <v>1348</v>
      </c>
      <c r="C456" s="3" t="s">
        <v>11</v>
      </c>
      <c r="D456" s="3" t="s">
        <v>1349</v>
      </c>
      <c r="E456" s="6" t="s">
        <v>2202</v>
      </c>
      <c r="F456" s="5" t="s">
        <v>1350</v>
      </c>
      <c r="G456" s="3" t="s">
        <v>2694</v>
      </c>
      <c r="H456" s="3" t="s">
        <v>3701</v>
      </c>
      <c r="I456" s="3"/>
    </row>
    <row r="457" spans="1:9" ht="57.95" customHeight="1">
      <c r="A457" s="3">
        <v>455</v>
      </c>
      <c r="B457" s="3" t="s">
        <v>1351</v>
      </c>
      <c r="C457" s="3" t="s">
        <v>11</v>
      </c>
      <c r="D457" s="3" t="s">
        <v>1352</v>
      </c>
      <c r="E457" s="6" t="s">
        <v>2202</v>
      </c>
      <c r="F457" s="5" t="s">
        <v>1353</v>
      </c>
      <c r="G457" s="3" t="s">
        <v>2695</v>
      </c>
      <c r="H457" s="3" t="s">
        <v>3401</v>
      </c>
      <c r="I457" s="3"/>
    </row>
    <row r="458" spans="1:9" ht="57.95" customHeight="1">
      <c r="A458" s="3">
        <v>456</v>
      </c>
      <c r="B458" s="3" t="s">
        <v>1354</v>
      </c>
      <c r="C458" s="3" t="s">
        <v>11</v>
      </c>
      <c r="D458" s="3" t="s">
        <v>1355</v>
      </c>
      <c r="E458" s="6" t="s">
        <v>2224</v>
      </c>
      <c r="F458" s="5" t="s">
        <v>1356</v>
      </c>
      <c r="G458" s="3" t="s">
        <v>2696</v>
      </c>
      <c r="H458" s="3" t="s">
        <v>3402</v>
      </c>
      <c r="I458" s="3"/>
    </row>
    <row r="459" spans="1:9" ht="57.95" customHeight="1">
      <c r="A459" s="3">
        <v>457</v>
      </c>
      <c r="B459" s="3" t="s">
        <v>1357</v>
      </c>
      <c r="C459" s="3" t="s">
        <v>11</v>
      </c>
      <c r="D459" s="3" t="s">
        <v>1358</v>
      </c>
      <c r="E459" s="6" t="s">
        <v>2224</v>
      </c>
      <c r="F459" s="5" t="s">
        <v>1359</v>
      </c>
      <c r="G459" s="3" t="s">
        <v>2697</v>
      </c>
      <c r="H459" s="3" t="s">
        <v>3403</v>
      </c>
      <c r="I459" s="3"/>
    </row>
    <row r="460" spans="1:9" ht="57.95" customHeight="1">
      <c r="A460" s="3">
        <v>458</v>
      </c>
      <c r="B460" s="3" t="s">
        <v>1360</v>
      </c>
      <c r="C460" s="3" t="s">
        <v>11</v>
      </c>
      <c r="D460" s="3" t="s">
        <v>1361</v>
      </c>
      <c r="E460" s="6" t="s">
        <v>2222</v>
      </c>
      <c r="F460" s="5" t="s">
        <v>1362</v>
      </c>
      <c r="G460" s="3" t="s">
        <v>2698</v>
      </c>
      <c r="H460" s="3" t="s">
        <v>3404</v>
      </c>
      <c r="I460" s="3"/>
    </row>
    <row r="461" spans="1:9" ht="57.95" customHeight="1">
      <c r="A461" s="3">
        <v>459</v>
      </c>
      <c r="B461" s="3" t="s">
        <v>1363</v>
      </c>
      <c r="C461" s="3" t="s">
        <v>11</v>
      </c>
      <c r="D461" s="3" t="s">
        <v>1364</v>
      </c>
      <c r="E461" s="6" t="s">
        <v>2222</v>
      </c>
      <c r="F461" s="5" t="s">
        <v>1365</v>
      </c>
      <c r="G461" s="3" t="s">
        <v>2699</v>
      </c>
      <c r="H461" s="3" t="s">
        <v>3405</v>
      </c>
      <c r="I461" s="3"/>
    </row>
    <row r="462" spans="1:9" ht="57.95" customHeight="1">
      <c r="A462" s="3">
        <v>460</v>
      </c>
      <c r="B462" s="3" t="s">
        <v>1366</v>
      </c>
      <c r="C462" s="3" t="s">
        <v>33</v>
      </c>
      <c r="D462" s="3" t="s">
        <v>1367</v>
      </c>
      <c r="E462" s="6" t="s">
        <v>2222</v>
      </c>
      <c r="F462" s="5" t="s">
        <v>1368</v>
      </c>
      <c r="G462" s="3" t="s">
        <v>2700</v>
      </c>
      <c r="H462" s="3" t="s">
        <v>3406</v>
      </c>
      <c r="I462" s="3"/>
    </row>
    <row r="463" spans="1:9" ht="57.95" customHeight="1">
      <c r="A463" s="3">
        <v>461</v>
      </c>
      <c r="B463" s="3" t="s">
        <v>1369</v>
      </c>
      <c r="C463" s="3" t="s">
        <v>11</v>
      </c>
      <c r="D463" s="3" t="s">
        <v>1370</v>
      </c>
      <c r="E463" s="6" t="s">
        <v>2222</v>
      </c>
      <c r="F463" s="5" t="s">
        <v>1371</v>
      </c>
      <c r="G463" s="3" t="s">
        <v>2701</v>
      </c>
      <c r="H463" s="3" t="s">
        <v>3407</v>
      </c>
      <c r="I463" s="3"/>
    </row>
    <row r="464" spans="1:9" ht="57.95" customHeight="1">
      <c r="A464" s="3">
        <v>462</v>
      </c>
      <c r="B464" s="3" t="s">
        <v>1372</v>
      </c>
      <c r="C464" s="3" t="s">
        <v>11</v>
      </c>
      <c r="D464" s="3" t="s">
        <v>1373</v>
      </c>
      <c r="E464" s="6" t="s">
        <v>2218</v>
      </c>
      <c r="F464" s="5" t="s">
        <v>1374</v>
      </c>
      <c r="G464" s="3" t="s">
        <v>2702</v>
      </c>
      <c r="H464" s="3" t="s">
        <v>3408</v>
      </c>
      <c r="I464" s="3"/>
    </row>
    <row r="465" spans="1:9" ht="57.95" customHeight="1">
      <c r="A465" s="3">
        <v>463</v>
      </c>
      <c r="B465" s="3" t="s">
        <v>1375</v>
      </c>
      <c r="C465" s="3" t="s">
        <v>11</v>
      </c>
      <c r="D465" s="3" t="s">
        <v>1376</v>
      </c>
      <c r="E465" s="6" t="s">
        <v>2222</v>
      </c>
      <c r="F465" s="5" t="s">
        <v>1377</v>
      </c>
      <c r="G465" s="3" t="s">
        <v>2703</v>
      </c>
      <c r="H465" s="3" t="s">
        <v>3409</v>
      </c>
      <c r="I465" s="3"/>
    </row>
    <row r="466" spans="1:9" ht="57.95" customHeight="1">
      <c r="A466" s="3">
        <v>464</v>
      </c>
      <c r="B466" s="3" t="s">
        <v>1378</v>
      </c>
      <c r="C466" s="3" t="s">
        <v>11</v>
      </c>
      <c r="D466" s="3" t="s">
        <v>1379</v>
      </c>
      <c r="E466" s="6" t="s">
        <v>2204</v>
      </c>
      <c r="F466" s="5" t="s">
        <v>1380</v>
      </c>
      <c r="G466" s="3" t="s">
        <v>2704</v>
      </c>
      <c r="H466" s="3" t="s">
        <v>3410</v>
      </c>
      <c r="I466" s="3"/>
    </row>
    <row r="467" spans="1:9" ht="57.95" customHeight="1">
      <c r="A467" s="3">
        <v>465</v>
      </c>
      <c r="B467" s="3" t="s">
        <v>1381</v>
      </c>
      <c r="C467" s="3" t="s">
        <v>11</v>
      </c>
      <c r="D467" s="3" t="s">
        <v>1382</v>
      </c>
      <c r="E467" s="6" t="s">
        <v>2218</v>
      </c>
      <c r="F467" s="5" t="s">
        <v>1383</v>
      </c>
      <c r="G467" s="3" t="s">
        <v>2705</v>
      </c>
      <c r="H467" s="3" t="s">
        <v>3411</v>
      </c>
      <c r="I467" s="3"/>
    </row>
    <row r="468" spans="1:9" ht="57.95" customHeight="1">
      <c r="A468" s="3">
        <v>466</v>
      </c>
      <c r="B468" s="3" t="s">
        <v>1384</v>
      </c>
      <c r="C468" s="3" t="s">
        <v>11</v>
      </c>
      <c r="D468" s="3" t="s">
        <v>1385</v>
      </c>
      <c r="E468" s="6" t="s">
        <v>2197</v>
      </c>
      <c r="F468" s="5" t="s">
        <v>1386</v>
      </c>
      <c r="G468" s="3" t="s">
        <v>2706</v>
      </c>
      <c r="H468" s="3" t="s">
        <v>3412</v>
      </c>
      <c r="I468" s="3"/>
    </row>
    <row r="469" spans="1:9" ht="57.95" customHeight="1">
      <c r="A469" s="3">
        <v>467</v>
      </c>
      <c r="B469" s="3" t="s">
        <v>1387</v>
      </c>
      <c r="C469" s="3" t="s">
        <v>11</v>
      </c>
      <c r="D469" s="3" t="s">
        <v>1388</v>
      </c>
      <c r="E469" s="6" t="s">
        <v>2200</v>
      </c>
      <c r="F469" s="5" t="s">
        <v>1389</v>
      </c>
      <c r="G469" s="3" t="s">
        <v>2707</v>
      </c>
      <c r="H469" s="3" t="s">
        <v>3413</v>
      </c>
      <c r="I469" s="3"/>
    </row>
    <row r="470" spans="1:9" ht="57.95" customHeight="1">
      <c r="A470" s="3">
        <v>468</v>
      </c>
      <c r="B470" s="3" t="s">
        <v>1390</v>
      </c>
      <c r="C470" s="3" t="s">
        <v>11</v>
      </c>
      <c r="D470" s="3" t="s">
        <v>394</v>
      </c>
      <c r="E470" s="6" t="s">
        <v>2218</v>
      </c>
      <c r="F470" s="5" t="s">
        <v>1391</v>
      </c>
      <c r="G470" s="3" t="s">
        <v>2708</v>
      </c>
      <c r="H470" s="3" t="s">
        <v>3414</v>
      </c>
      <c r="I470" s="3"/>
    </row>
    <row r="471" spans="1:9" ht="57.95" customHeight="1">
      <c r="A471" s="3">
        <v>469</v>
      </c>
      <c r="B471" s="3" t="s">
        <v>1392</v>
      </c>
      <c r="C471" s="3" t="s">
        <v>11</v>
      </c>
      <c r="D471" s="3" t="s">
        <v>1393</v>
      </c>
      <c r="E471" s="6" t="s">
        <v>2218</v>
      </c>
      <c r="F471" s="5" t="s">
        <v>1394</v>
      </c>
      <c r="G471" s="3" t="s">
        <v>2709</v>
      </c>
      <c r="H471" s="3" t="s">
        <v>3415</v>
      </c>
      <c r="I471" s="3"/>
    </row>
    <row r="472" spans="1:9" ht="57.95" customHeight="1">
      <c r="A472" s="3">
        <v>470</v>
      </c>
      <c r="B472" s="3" t="s">
        <v>1395</v>
      </c>
      <c r="C472" s="3" t="s">
        <v>11</v>
      </c>
      <c r="D472" s="3" t="s">
        <v>1396</v>
      </c>
      <c r="E472" s="6" t="s">
        <v>2189</v>
      </c>
      <c r="F472" s="5" t="s">
        <v>1397</v>
      </c>
      <c r="G472" s="3" t="s">
        <v>2710</v>
      </c>
      <c r="H472" s="3" t="s">
        <v>3416</v>
      </c>
      <c r="I472" s="3"/>
    </row>
    <row r="473" spans="1:9" ht="57.95" customHeight="1">
      <c r="A473" s="3">
        <v>471</v>
      </c>
      <c r="B473" s="3" t="s">
        <v>1398</v>
      </c>
      <c r="C473" s="3" t="s">
        <v>11</v>
      </c>
      <c r="D473" s="3" t="s">
        <v>1399</v>
      </c>
      <c r="E473" s="6" t="s">
        <v>2234</v>
      </c>
      <c r="F473" s="5" t="s">
        <v>1400</v>
      </c>
      <c r="G473" s="3" t="s">
        <v>2711</v>
      </c>
      <c r="H473" s="3" t="s">
        <v>3417</v>
      </c>
      <c r="I473" s="3"/>
    </row>
    <row r="474" spans="1:9" ht="57.95" customHeight="1">
      <c r="A474" s="3">
        <v>472</v>
      </c>
      <c r="B474" s="3" t="s">
        <v>1401</v>
      </c>
      <c r="C474" s="3" t="s">
        <v>11</v>
      </c>
      <c r="D474" s="3" t="s">
        <v>1402</v>
      </c>
      <c r="E474" s="6" t="s">
        <v>2220</v>
      </c>
      <c r="F474" s="5" t="s">
        <v>1403</v>
      </c>
      <c r="G474" s="3" t="s">
        <v>2712</v>
      </c>
      <c r="H474" s="3" t="s">
        <v>3418</v>
      </c>
      <c r="I474" s="3"/>
    </row>
    <row r="475" spans="1:9" ht="57.95" customHeight="1">
      <c r="A475" s="3">
        <v>473</v>
      </c>
      <c r="B475" s="3" t="s">
        <v>1404</v>
      </c>
      <c r="C475" s="3" t="s">
        <v>33</v>
      </c>
      <c r="D475" s="3" t="s">
        <v>1405</v>
      </c>
      <c r="E475" s="6" t="s">
        <v>2214</v>
      </c>
      <c r="F475" s="5" t="s">
        <v>1406</v>
      </c>
      <c r="G475" s="3" t="s">
        <v>2713</v>
      </c>
      <c r="H475" s="3" t="s">
        <v>3419</v>
      </c>
      <c r="I475" s="3"/>
    </row>
    <row r="476" spans="1:9" ht="57.95" customHeight="1">
      <c r="A476" s="3">
        <v>474</v>
      </c>
      <c r="B476" s="3" t="s">
        <v>1407</v>
      </c>
      <c r="C476" s="3" t="s">
        <v>11</v>
      </c>
      <c r="D476" s="3" t="s">
        <v>1408</v>
      </c>
      <c r="E476" s="6" t="s">
        <v>2214</v>
      </c>
      <c r="F476" s="5" t="s">
        <v>1409</v>
      </c>
      <c r="G476" s="3" t="s">
        <v>2714</v>
      </c>
      <c r="H476" s="3" t="s">
        <v>3420</v>
      </c>
      <c r="I476" s="3"/>
    </row>
    <row r="477" spans="1:9" ht="57.95" customHeight="1">
      <c r="A477" s="3">
        <v>475</v>
      </c>
      <c r="B477" s="3" t="s">
        <v>1410</v>
      </c>
      <c r="C477" s="3" t="s">
        <v>11</v>
      </c>
      <c r="D477" s="3" t="s">
        <v>1411</v>
      </c>
      <c r="E477" s="6" t="s">
        <v>2214</v>
      </c>
      <c r="F477" s="5" t="s">
        <v>1412</v>
      </c>
      <c r="G477" s="3" t="s">
        <v>2715</v>
      </c>
      <c r="H477" s="3" t="s">
        <v>3421</v>
      </c>
      <c r="I477" s="3"/>
    </row>
    <row r="478" spans="1:9" ht="57.95" customHeight="1">
      <c r="A478" s="3">
        <v>476</v>
      </c>
      <c r="B478" s="3" t="s">
        <v>1413</v>
      </c>
      <c r="C478" s="3" t="s">
        <v>11</v>
      </c>
      <c r="D478" s="3" t="s">
        <v>1414</v>
      </c>
      <c r="E478" s="6" t="s">
        <v>2218</v>
      </c>
      <c r="F478" s="5" t="s">
        <v>1415</v>
      </c>
      <c r="G478" s="3" t="s">
        <v>2716</v>
      </c>
      <c r="H478" s="3" t="s">
        <v>3422</v>
      </c>
      <c r="I478" s="3"/>
    </row>
    <row r="479" spans="1:9" ht="57.95" customHeight="1">
      <c r="A479" s="3">
        <v>477</v>
      </c>
      <c r="B479" s="3" t="s">
        <v>1416</v>
      </c>
      <c r="C479" s="3" t="s">
        <v>11</v>
      </c>
      <c r="D479" s="3" t="s">
        <v>1417</v>
      </c>
      <c r="E479" s="6" t="s">
        <v>2219</v>
      </c>
      <c r="F479" s="5" t="s">
        <v>1418</v>
      </c>
      <c r="G479" s="3" t="s">
        <v>2717</v>
      </c>
      <c r="H479" s="3" t="s">
        <v>3423</v>
      </c>
      <c r="I479" s="3"/>
    </row>
    <row r="480" spans="1:9" ht="57.95" customHeight="1">
      <c r="A480" s="3">
        <v>478</v>
      </c>
      <c r="B480" s="3" t="s">
        <v>1419</v>
      </c>
      <c r="C480" s="3" t="s">
        <v>11</v>
      </c>
      <c r="D480" s="3" t="s">
        <v>1420</v>
      </c>
      <c r="E480" s="6" t="s">
        <v>2219</v>
      </c>
      <c r="F480" s="5" t="s">
        <v>1421</v>
      </c>
      <c r="G480" s="3" t="s">
        <v>2718</v>
      </c>
      <c r="H480" s="3" t="s">
        <v>3424</v>
      </c>
      <c r="I480" s="3"/>
    </row>
    <row r="481" spans="1:9" ht="57.95" customHeight="1">
      <c r="A481" s="3">
        <v>479</v>
      </c>
      <c r="B481" s="3" t="s">
        <v>1422</v>
      </c>
      <c r="C481" s="3" t="s">
        <v>11</v>
      </c>
      <c r="D481" s="3" t="s">
        <v>1423</v>
      </c>
      <c r="E481" s="6" t="s">
        <v>2219</v>
      </c>
      <c r="F481" s="5" t="s">
        <v>1424</v>
      </c>
      <c r="G481" s="3" t="s">
        <v>2719</v>
      </c>
      <c r="H481" s="3" t="s">
        <v>3425</v>
      </c>
      <c r="I481" s="3"/>
    </row>
    <row r="482" spans="1:9" ht="57.95" customHeight="1">
      <c r="A482" s="3">
        <v>480</v>
      </c>
      <c r="B482" s="3" t="s">
        <v>1425</v>
      </c>
      <c r="C482" s="3" t="s">
        <v>11</v>
      </c>
      <c r="D482" s="3" t="s">
        <v>1426</v>
      </c>
      <c r="E482" s="6" t="s">
        <v>2219</v>
      </c>
      <c r="F482" s="5" t="s">
        <v>1427</v>
      </c>
      <c r="G482" s="3" t="s">
        <v>2720</v>
      </c>
      <c r="H482" s="3" t="s">
        <v>3426</v>
      </c>
      <c r="I482" s="3"/>
    </row>
    <row r="483" spans="1:9" ht="57.95" customHeight="1">
      <c r="A483" s="3">
        <v>481</v>
      </c>
      <c r="B483" s="3" t="s">
        <v>1428</v>
      </c>
      <c r="C483" s="3" t="s">
        <v>33</v>
      </c>
      <c r="D483" s="3" t="s">
        <v>1429</v>
      </c>
      <c r="E483" s="6" t="s">
        <v>2219</v>
      </c>
      <c r="F483" s="5" t="s">
        <v>1430</v>
      </c>
      <c r="G483" s="3" t="s">
        <v>2721</v>
      </c>
      <c r="H483" s="3" t="s">
        <v>3427</v>
      </c>
      <c r="I483" s="3"/>
    </row>
    <row r="484" spans="1:9" ht="57.95" customHeight="1">
      <c r="A484" s="3">
        <v>482</v>
      </c>
      <c r="B484" s="3" t="s">
        <v>1431</v>
      </c>
      <c r="C484" s="3" t="s">
        <v>11</v>
      </c>
      <c r="D484" s="3" t="s">
        <v>1432</v>
      </c>
      <c r="E484" s="6" t="s">
        <v>2219</v>
      </c>
      <c r="F484" s="5" t="s">
        <v>1433</v>
      </c>
      <c r="G484" s="3" t="s">
        <v>2722</v>
      </c>
      <c r="H484" s="3" t="s">
        <v>3428</v>
      </c>
      <c r="I484" s="3"/>
    </row>
    <row r="485" spans="1:9" ht="57.95" customHeight="1">
      <c r="A485" s="3">
        <v>483</v>
      </c>
      <c r="B485" s="3" t="s">
        <v>1434</v>
      </c>
      <c r="C485" s="3" t="s">
        <v>11</v>
      </c>
      <c r="D485" s="3" t="s">
        <v>1435</v>
      </c>
      <c r="E485" s="6" t="s">
        <v>2219</v>
      </c>
      <c r="F485" s="5" t="s">
        <v>1436</v>
      </c>
      <c r="G485" s="3" t="s">
        <v>2723</v>
      </c>
      <c r="H485" s="3" t="s">
        <v>3429</v>
      </c>
      <c r="I485" s="3"/>
    </row>
    <row r="486" spans="1:9" ht="57.95" customHeight="1">
      <c r="A486" s="3">
        <v>484</v>
      </c>
      <c r="B486" s="3" t="s">
        <v>1437</v>
      </c>
      <c r="C486" s="3" t="s">
        <v>11</v>
      </c>
      <c r="D486" s="3" t="s">
        <v>1438</v>
      </c>
      <c r="E486" s="6" t="s">
        <v>2219</v>
      </c>
      <c r="F486" s="5" t="s">
        <v>1439</v>
      </c>
      <c r="G486" s="3" t="s">
        <v>2724</v>
      </c>
      <c r="H486" s="3" t="s">
        <v>3430</v>
      </c>
      <c r="I486" s="3"/>
    </row>
    <row r="487" spans="1:9" ht="57.95" customHeight="1">
      <c r="A487" s="3">
        <v>485</v>
      </c>
      <c r="B487" s="3" t="s">
        <v>1440</v>
      </c>
      <c r="C487" s="3" t="s">
        <v>11</v>
      </c>
      <c r="D487" s="3" t="s">
        <v>1441</v>
      </c>
      <c r="E487" s="6" t="s">
        <v>2219</v>
      </c>
      <c r="F487" s="5" t="s">
        <v>1442</v>
      </c>
      <c r="G487" s="3" t="s">
        <v>2725</v>
      </c>
      <c r="H487" s="3" t="s">
        <v>3431</v>
      </c>
      <c r="I487" s="3"/>
    </row>
    <row r="488" spans="1:9" ht="57.95" customHeight="1">
      <c r="A488" s="3">
        <v>486</v>
      </c>
      <c r="B488" s="3" t="s">
        <v>1443</v>
      </c>
      <c r="C488" s="3" t="s">
        <v>11</v>
      </c>
      <c r="D488" s="3" t="s">
        <v>1444</v>
      </c>
      <c r="E488" s="6" t="s">
        <v>2219</v>
      </c>
      <c r="F488" s="5" t="s">
        <v>1445</v>
      </c>
      <c r="G488" s="3" t="s">
        <v>2726</v>
      </c>
      <c r="H488" s="3" t="s">
        <v>3702</v>
      </c>
      <c r="I488" s="3"/>
    </row>
    <row r="489" spans="1:9" ht="57.95" customHeight="1">
      <c r="A489" s="3">
        <v>487</v>
      </c>
      <c r="B489" s="3" t="s">
        <v>1446</v>
      </c>
      <c r="C489" s="3" t="s">
        <v>11</v>
      </c>
      <c r="D489" s="3" t="s">
        <v>1447</v>
      </c>
      <c r="E489" s="6" t="s">
        <v>2219</v>
      </c>
      <c r="F489" s="5" t="s">
        <v>1448</v>
      </c>
      <c r="G489" s="3" t="s">
        <v>2727</v>
      </c>
      <c r="H489" s="3" t="s">
        <v>3432</v>
      </c>
      <c r="I489" s="3"/>
    </row>
    <row r="490" spans="1:9" ht="57.95" customHeight="1">
      <c r="A490" s="3">
        <v>488</v>
      </c>
      <c r="B490" s="3" t="s">
        <v>1449</v>
      </c>
      <c r="C490" s="3" t="s">
        <v>11</v>
      </c>
      <c r="D490" s="3" t="s">
        <v>1450</v>
      </c>
      <c r="E490" s="6" t="s">
        <v>2220</v>
      </c>
      <c r="F490" s="5" t="s">
        <v>1451</v>
      </c>
      <c r="G490" s="3" t="s">
        <v>2728</v>
      </c>
      <c r="H490" s="3" t="s">
        <v>3433</v>
      </c>
      <c r="I490" s="3"/>
    </row>
    <row r="491" spans="1:9" ht="57.95" customHeight="1">
      <c r="A491" s="3">
        <v>489</v>
      </c>
      <c r="B491" s="3" t="s">
        <v>1452</v>
      </c>
      <c r="C491" s="3" t="s">
        <v>11</v>
      </c>
      <c r="D491" s="3" t="s">
        <v>1453</v>
      </c>
      <c r="E491" s="6" t="s">
        <v>2220</v>
      </c>
      <c r="F491" s="5" t="s">
        <v>1454</v>
      </c>
      <c r="G491" s="3" t="s">
        <v>2729</v>
      </c>
      <c r="H491" s="3" t="s">
        <v>3434</v>
      </c>
      <c r="I491" s="3"/>
    </row>
    <row r="492" spans="1:9" ht="57.95" customHeight="1">
      <c r="A492" s="3">
        <v>490</v>
      </c>
      <c r="B492" s="3" t="s">
        <v>1455</v>
      </c>
      <c r="C492" s="3" t="s">
        <v>11</v>
      </c>
      <c r="D492" s="3" t="s">
        <v>1456</v>
      </c>
      <c r="E492" s="6" t="s">
        <v>2220</v>
      </c>
      <c r="F492" s="5" t="s">
        <v>1457</v>
      </c>
      <c r="G492" s="3" t="s">
        <v>2730</v>
      </c>
      <c r="H492" s="3" t="s">
        <v>3435</v>
      </c>
      <c r="I492" s="3"/>
    </row>
    <row r="493" spans="1:9" ht="57.95" customHeight="1">
      <c r="A493" s="3">
        <v>491</v>
      </c>
      <c r="B493" s="3" t="s">
        <v>1458</v>
      </c>
      <c r="C493" s="3" t="s">
        <v>11</v>
      </c>
      <c r="D493" s="3" t="s">
        <v>1459</v>
      </c>
      <c r="E493" s="6" t="s">
        <v>2220</v>
      </c>
      <c r="F493" s="5" t="s">
        <v>1460</v>
      </c>
      <c r="G493" s="3" t="s">
        <v>2731</v>
      </c>
      <c r="H493" s="3" t="s">
        <v>3436</v>
      </c>
      <c r="I493" s="3"/>
    </row>
    <row r="494" spans="1:9" ht="57.95" customHeight="1">
      <c r="A494" s="3">
        <v>492</v>
      </c>
      <c r="B494" s="3" t="s">
        <v>1461</v>
      </c>
      <c r="C494" s="3" t="s">
        <v>11</v>
      </c>
      <c r="D494" s="3" t="s">
        <v>1462</v>
      </c>
      <c r="E494" s="6" t="s">
        <v>2218</v>
      </c>
      <c r="F494" s="5" t="s">
        <v>1463</v>
      </c>
      <c r="G494" s="3" t="s">
        <v>2732</v>
      </c>
      <c r="H494" s="3" t="s">
        <v>3437</v>
      </c>
      <c r="I494" s="3"/>
    </row>
    <row r="495" spans="1:9" ht="57.95" customHeight="1">
      <c r="A495" s="3">
        <v>493</v>
      </c>
      <c r="B495" s="3" t="s">
        <v>1464</v>
      </c>
      <c r="C495" s="3" t="s">
        <v>11</v>
      </c>
      <c r="D495" s="3" t="s">
        <v>1465</v>
      </c>
      <c r="E495" s="6" t="s">
        <v>2220</v>
      </c>
      <c r="F495" s="5" t="s">
        <v>1466</v>
      </c>
      <c r="G495" s="3" t="s">
        <v>2733</v>
      </c>
      <c r="H495" s="3" t="s">
        <v>3438</v>
      </c>
      <c r="I495" s="3"/>
    </row>
    <row r="496" spans="1:9" ht="57.95" customHeight="1">
      <c r="A496" s="3">
        <v>494</v>
      </c>
      <c r="B496" s="3" t="s">
        <v>1467</v>
      </c>
      <c r="C496" s="3" t="s">
        <v>11</v>
      </c>
      <c r="D496" s="3" t="s">
        <v>283</v>
      </c>
      <c r="E496" s="6" t="s">
        <v>2199</v>
      </c>
      <c r="F496" s="5" t="s">
        <v>1468</v>
      </c>
      <c r="G496" s="3" t="s">
        <v>2734</v>
      </c>
      <c r="H496" s="3" t="s">
        <v>3439</v>
      </c>
      <c r="I496" s="3"/>
    </row>
    <row r="497" spans="1:9" ht="57.95" customHeight="1">
      <c r="A497" s="3">
        <v>495</v>
      </c>
      <c r="B497" s="3" t="s">
        <v>1469</v>
      </c>
      <c r="C497" s="3" t="s">
        <v>11</v>
      </c>
      <c r="D497" s="3" t="s">
        <v>1470</v>
      </c>
      <c r="E497" s="6" t="s">
        <v>2215</v>
      </c>
      <c r="F497" s="5" t="s">
        <v>1471</v>
      </c>
      <c r="G497" s="3" t="s">
        <v>2735</v>
      </c>
      <c r="H497" s="3" t="s">
        <v>3440</v>
      </c>
      <c r="I497" s="3"/>
    </row>
    <row r="498" spans="1:9" ht="57.95" customHeight="1">
      <c r="A498" s="3">
        <v>496</v>
      </c>
      <c r="B498" s="3" t="s">
        <v>1472</v>
      </c>
      <c r="C498" s="3" t="s">
        <v>33</v>
      </c>
      <c r="D498" s="3" t="s">
        <v>1473</v>
      </c>
      <c r="E498" s="6" t="s">
        <v>2215</v>
      </c>
      <c r="F498" s="5" t="s">
        <v>1474</v>
      </c>
      <c r="G498" s="3" t="s">
        <v>2736</v>
      </c>
      <c r="H498" s="3" t="s">
        <v>3441</v>
      </c>
      <c r="I498" s="3"/>
    </row>
    <row r="499" spans="1:9" ht="57.95" customHeight="1">
      <c r="A499" s="3">
        <v>497</v>
      </c>
      <c r="B499" s="3" t="s">
        <v>1475</v>
      </c>
      <c r="C499" s="3" t="s">
        <v>11</v>
      </c>
      <c r="D499" s="3" t="s">
        <v>1476</v>
      </c>
      <c r="E499" s="6" t="s">
        <v>2217</v>
      </c>
      <c r="F499" s="5" t="s">
        <v>1477</v>
      </c>
      <c r="G499" s="7">
        <v>90673473</v>
      </c>
      <c r="H499" s="3" t="s">
        <v>3442</v>
      </c>
      <c r="I499" s="3"/>
    </row>
    <row r="500" spans="1:9" ht="57.95" customHeight="1">
      <c r="A500" s="3">
        <v>498</v>
      </c>
      <c r="B500" s="3" t="s">
        <v>1478</v>
      </c>
      <c r="C500" s="3" t="s">
        <v>33</v>
      </c>
      <c r="D500" s="3" t="s">
        <v>1479</v>
      </c>
      <c r="E500" s="6" t="s">
        <v>2216</v>
      </c>
      <c r="F500" s="5" t="s">
        <v>1480</v>
      </c>
      <c r="G500" s="3" t="s">
        <v>2737</v>
      </c>
      <c r="H500" s="3" t="s">
        <v>3443</v>
      </c>
      <c r="I500" s="3"/>
    </row>
    <row r="501" spans="1:9" ht="57.95" customHeight="1">
      <c r="A501" s="3">
        <v>499</v>
      </c>
      <c r="B501" s="3" t="s">
        <v>1481</v>
      </c>
      <c r="C501" s="3" t="s">
        <v>11</v>
      </c>
      <c r="D501" s="3" t="s">
        <v>1482</v>
      </c>
      <c r="E501" s="6" t="s">
        <v>2222</v>
      </c>
      <c r="F501" s="5" t="s">
        <v>1483</v>
      </c>
      <c r="G501" s="3" t="s">
        <v>2738</v>
      </c>
      <c r="H501" s="3" t="s">
        <v>3444</v>
      </c>
      <c r="I501" s="3"/>
    </row>
    <row r="502" spans="1:9" ht="57.95" customHeight="1">
      <c r="A502" s="3">
        <v>500</v>
      </c>
      <c r="B502" s="3" t="s">
        <v>1484</v>
      </c>
      <c r="C502" s="3" t="s">
        <v>11</v>
      </c>
      <c r="D502" s="3" t="s">
        <v>1485</v>
      </c>
      <c r="E502" s="6" t="s">
        <v>2221</v>
      </c>
      <c r="F502" s="5" t="s">
        <v>1486</v>
      </c>
      <c r="G502" s="3" t="s">
        <v>2739</v>
      </c>
      <c r="H502" s="3" t="s">
        <v>3445</v>
      </c>
      <c r="I502" s="3"/>
    </row>
    <row r="503" spans="1:9" ht="57.95" customHeight="1">
      <c r="A503" s="3">
        <v>501</v>
      </c>
      <c r="B503" s="3" t="s">
        <v>1487</v>
      </c>
      <c r="C503" s="3" t="s">
        <v>11</v>
      </c>
      <c r="D503" s="3" t="s">
        <v>1488</v>
      </c>
      <c r="E503" s="6" t="s">
        <v>2200</v>
      </c>
      <c r="F503" s="5" t="s">
        <v>1489</v>
      </c>
      <c r="G503" s="3" t="s">
        <v>2740</v>
      </c>
      <c r="H503" s="3" t="s">
        <v>3446</v>
      </c>
      <c r="I503" s="3"/>
    </row>
    <row r="504" spans="1:9" ht="57.95" customHeight="1">
      <c r="A504" s="3">
        <v>502</v>
      </c>
      <c r="B504" s="3" t="s">
        <v>1490</v>
      </c>
      <c r="C504" s="3" t="s">
        <v>11</v>
      </c>
      <c r="D504" s="3" t="s">
        <v>1491</v>
      </c>
      <c r="E504" s="6" t="s">
        <v>2222</v>
      </c>
      <c r="F504" s="5" t="s">
        <v>1492</v>
      </c>
      <c r="G504" s="3" t="s">
        <v>2741</v>
      </c>
      <c r="H504" s="3" t="s">
        <v>3447</v>
      </c>
      <c r="I504" s="3"/>
    </row>
    <row r="505" spans="1:9" ht="57.95" customHeight="1">
      <c r="A505" s="3">
        <v>503</v>
      </c>
      <c r="B505" s="3" t="s">
        <v>1493</v>
      </c>
      <c r="C505" s="3" t="s">
        <v>11</v>
      </c>
      <c r="D505" s="3" t="s">
        <v>1494</v>
      </c>
      <c r="E505" s="6" t="s">
        <v>2208</v>
      </c>
      <c r="F505" s="5" t="s">
        <v>1495</v>
      </c>
      <c r="G505" s="3" t="s">
        <v>2742</v>
      </c>
      <c r="H505" s="3" t="s">
        <v>3448</v>
      </c>
      <c r="I505" s="3"/>
    </row>
    <row r="506" spans="1:9" ht="57.95" customHeight="1">
      <c r="A506" s="3">
        <v>504</v>
      </c>
      <c r="B506" s="3" t="s">
        <v>1496</v>
      </c>
      <c r="C506" s="3" t="s">
        <v>11</v>
      </c>
      <c r="D506" s="3" t="s">
        <v>1497</v>
      </c>
      <c r="E506" s="6" t="s">
        <v>2213</v>
      </c>
      <c r="F506" s="5" t="s">
        <v>1498</v>
      </c>
      <c r="G506" s="3" t="s">
        <v>2743</v>
      </c>
      <c r="H506" s="3" t="s">
        <v>3449</v>
      </c>
      <c r="I506" s="3"/>
    </row>
    <row r="507" spans="1:9" ht="57.95" customHeight="1">
      <c r="A507" s="3">
        <v>505</v>
      </c>
      <c r="B507" s="3" t="s">
        <v>1499</v>
      </c>
      <c r="C507" s="3" t="s">
        <v>11</v>
      </c>
      <c r="D507" s="3" t="s">
        <v>1500</v>
      </c>
      <c r="E507" s="6" t="s">
        <v>2213</v>
      </c>
      <c r="F507" s="5" t="s">
        <v>1501</v>
      </c>
      <c r="G507" s="3" t="s">
        <v>2744</v>
      </c>
      <c r="H507" s="3" t="s">
        <v>3450</v>
      </c>
      <c r="I507" s="3"/>
    </row>
    <row r="508" spans="1:9" ht="57.95" customHeight="1">
      <c r="A508" s="3">
        <v>506</v>
      </c>
      <c r="B508" s="3" t="s">
        <v>1502</v>
      </c>
      <c r="C508" s="3" t="s">
        <v>11</v>
      </c>
      <c r="D508" s="3" t="s">
        <v>1503</v>
      </c>
      <c r="E508" s="6" t="s">
        <v>2213</v>
      </c>
      <c r="F508" s="5" t="s">
        <v>1504</v>
      </c>
      <c r="G508" s="3" t="s">
        <v>2745</v>
      </c>
      <c r="H508" s="3" t="s">
        <v>3451</v>
      </c>
      <c r="I508" s="3"/>
    </row>
    <row r="509" spans="1:9" ht="57.95" customHeight="1">
      <c r="A509" s="3">
        <v>507</v>
      </c>
      <c r="B509" s="3" t="s">
        <v>1505</v>
      </c>
      <c r="C509" s="3" t="s">
        <v>11</v>
      </c>
      <c r="D509" s="3" t="s">
        <v>1261</v>
      </c>
      <c r="E509" s="6" t="s">
        <v>2213</v>
      </c>
      <c r="F509" s="5" t="s">
        <v>1506</v>
      </c>
      <c r="G509" s="3" t="s">
        <v>2746</v>
      </c>
      <c r="H509" s="3" t="s">
        <v>3452</v>
      </c>
      <c r="I509" s="3"/>
    </row>
    <row r="510" spans="1:9" ht="57.95" customHeight="1">
      <c r="A510" s="3">
        <v>508</v>
      </c>
      <c r="B510" s="3" t="s">
        <v>1507</v>
      </c>
      <c r="C510" s="3" t="s">
        <v>11</v>
      </c>
      <c r="D510" s="3" t="s">
        <v>1508</v>
      </c>
      <c r="E510" s="6" t="s">
        <v>2213</v>
      </c>
      <c r="F510" s="5" t="s">
        <v>1509</v>
      </c>
      <c r="G510" s="3" t="s">
        <v>2747</v>
      </c>
      <c r="H510" s="3" t="s">
        <v>3453</v>
      </c>
      <c r="I510" s="3"/>
    </row>
    <row r="511" spans="1:9" ht="57.95" customHeight="1">
      <c r="A511" s="3">
        <v>509</v>
      </c>
      <c r="B511" s="3" t="s">
        <v>1510</v>
      </c>
      <c r="C511" s="3" t="s">
        <v>11</v>
      </c>
      <c r="D511" s="3" t="s">
        <v>1511</v>
      </c>
      <c r="E511" s="6" t="s">
        <v>2207</v>
      </c>
      <c r="F511" s="5" t="s">
        <v>1512</v>
      </c>
      <c r="G511" s="3" t="s">
        <v>2748</v>
      </c>
      <c r="H511" s="3" t="s">
        <v>3454</v>
      </c>
      <c r="I511" s="3"/>
    </row>
    <row r="512" spans="1:9" ht="57.95" customHeight="1">
      <c r="A512" s="3">
        <v>510</v>
      </c>
      <c r="B512" s="3" t="s">
        <v>1513</v>
      </c>
      <c r="C512" s="3" t="s">
        <v>11</v>
      </c>
      <c r="D512" s="3" t="s">
        <v>1514</v>
      </c>
      <c r="E512" s="6" t="s">
        <v>2212</v>
      </c>
      <c r="F512" s="5" t="s">
        <v>1515</v>
      </c>
      <c r="G512" s="3" t="s">
        <v>2749</v>
      </c>
      <c r="H512" s="3" t="s">
        <v>3703</v>
      </c>
      <c r="I512" s="3"/>
    </row>
    <row r="513" spans="1:9" ht="57.95" customHeight="1">
      <c r="A513" s="3">
        <v>511</v>
      </c>
      <c r="B513" s="3" t="s">
        <v>1516</v>
      </c>
      <c r="C513" s="3" t="s">
        <v>11</v>
      </c>
      <c r="D513" s="3" t="s">
        <v>1435</v>
      </c>
      <c r="E513" s="6" t="s">
        <v>2211</v>
      </c>
      <c r="F513" s="5" t="s">
        <v>1517</v>
      </c>
      <c r="G513" s="3" t="s">
        <v>2750</v>
      </c>
      <c r="H513" s="3" t="s">
        <v>3455</v>
      </c>
      <c r="I513" s="3"/>
    </row>
    <row r="514" spans="1:9" ht="57.95" customHeight="1">
      <c r="A514" s="3">
        <v>512</v>
      </c>
      <c r="B514" s="3" t="s">
        <v>1518</v>
      </c>
      <c r="C514" s="3" t="s">
        <v>11</v>
      </c>
      <c r="D514" s="3" t="s">
        <v>1519</v>
      </c>
      <c r="E514" s="6" t="s">
        <v>2235</v>
      </c>
      <c r="F514" s="5" t="s">
        <v>1520</v>
      </c>
      <c r="G514" s="3" t="s">
        <v>2751</v>
      </c>
      <c r="H514" s="3" t="s">
        <v>3456</v>
      </c>
      <c r="I514" s="3"/>
    </row>
    <row r="515" spans="1:9" ht="57.95" customHeight="1">
      <c r="A515" s="3">
        <v>513</v>
      </c>
      <c r="B515" s="3" t="s">
        <v>1521</v>
      </c>
      <c r="C515" s="3" t="s">
        <v>11</v>
      </c>
      <c r="D515" s="3" t="s">
        <v>1522</v>
      </c>
      <c r="E515" s="6" t="s">
        <v>2235</v>
      </c>
      <c r="F515" s="5" t="s">
        <v>1523</v>
      </c>
      <c r="G515" s="3" t="s">
        <v>2752</v>
      </c>
      <c r="H515" s="3" t="s">
        <v>3457</v>
      </c>
      <c r="I515" s="3"/>
    </row>
    <row r="516" spans="1:9" ht="57.95" customHeight="1">
      <c r="A516" s="3">
        <v>514</v>
      </c>
      <c r="B516" s="3" t="s">
        <v>1524</v>
      </c>
      <c r="C516" s="3" t="s">
        <v>11</v>
      </c>
      <c r="D516" s="3" t="s">
        <v>1525</v>
      </c>
      <c r="E516" s="6" t="s">
        <v>2209</v>
      </c>
      <c r="F516" s="5" t="s">
        <v>1526</v>
      </c>
      <c r="G516" s="3" t="s">
        <v>2753</v>
      </c>
      <c r="H516" s="3" t="s">
        <v>3458</v>
      </c>
      <c r="I516" s="3"/>
    </row>
    <row r="517" spans="1:9" ht="57.95" customHeight="1">
      <c r="A517" s="3">
        <v>515</v>
      </c>
      <c r="B517" s="3" t="s">
        <v>1527</v>
      </c>
      <c r="C517" s="3" t="s">
        <v>11</v>
      </c>
      <c r="D517" s="3" t="s">
        <v>1528</v>
      </c>
      <c r="E517" s="6" t="s">
        <v>2213</v>
      </c>
      <c r="F517" s="5" t="s">
        <v>1529</v>
      </c>
      <c r="G517" s="3" t="s">
        <v>2754</v>
      </c>
      <c r="H517" s="3" t="s">
        <v>3459</v>
      </c>
      <c r="I517" s="3"/>
    </row>
    <row r="518" spans="1:9" ht="57.95" customHeight="1">
      <c r="A518" s="3">
        <v>516</v>
      </c>
      <c r="B518" s="3" t="s">
        <v>1530</v>
      </c>
      <c r="C518" s="3" t="s">
        <v>11</v>
      </c>
      <c r="D518" s="3" t="s">
        <v>1531</v>
      </c>
      <c r="E518" s="6" t="s">
        <v>2209</v>
      </c>
      <c r="F518" s="5" t="s">
        <v>1532</v>
      </c>
      <c r="G518" s="3" t="s">
        <v>2755</v>
      </c>
      <c r="H518" s="3" t="s">
        <v>3704</v>
      </c>
      <c r="I518" s="3"/>
    </row>
    <row r="519" spans="1:9" ht="57.95" customHeight="1">
      <c r="A519" s="3">
        <v>517</v>
      </c>
      <c r="B519" s="3" t="s">
        <v>1533</v>
      </c>
      <c r="C519" s="3" t="s">
        <v>11</v>
      </c>
      <c r="D519" s="3" t="s">
        <v>1534</v>
      </c>
      <c r="E519" s="6" t="s">
        <v>2207</v>
      </c>
      <c r="F519" s="5" t="s">
        <v>1535</v>
      </c>
      <c r="G519" s="3" t="s">
        <v>2756</v>
      </c>
      <c r="H519" s="3" t="s">
        <v>3460</v>
      </c>
      <c r="I519" s="3"/>
    </row>
    <row r="520" spans="1:9" ht="57.95" customHeight="1">
      <c r="A520" s="3">
        <v>518</v>
      </c>
      <c r="B520" s="3" t="s">
        <v>1536</v>
      </c>
      <c r="C520" s="3" t="s">
        <v>11</v>
      </c>
      <c r="D520" s="3" t="s">
        <v>1537</v>
      </c>
      <c r="E520" s="6" t="s">
        <v>2213</v>
      </c>
      <c r="F520" s="5" t="s">
        <v>1538</v>
      </c>
      <c r="G520" s="3" t="s">
        <v>2757</v>
      </c>
      <c r="H520" s="3" t="s">
        <v>3461</v>
      </c>
      <c r="I520" s="3"/>
    </row>
    <row r="521" spans="1:9" ht="57.95" customHeight="1">
      <c r="A521" s="3">
        <v>519</v>
      </c>
      <c r="B521" s="3" t="s">
        <v>1539</v>
      </c>
      <c r="C521" s="3" t="s">
        <v>11</v>
      </c>
      <c r="D521" s="3" t="s">
        <v>1540</v>
      </c>
      <c r="E521" s="6" t="s">
        <v>2213</v>
      </c>
      <c r="F521" s="5" t="s">
        <v>1541</v>
      </c>
      <c r="G521" s="3" t="s">
        <v>2758</v>
      </c>
      <c r="H521" s="3" t="s">
        <v>3705</v>
      </c>
      <c r="I521" s="3"/>
    </row>
    <row r="522" spans="1:9" ht="57.95" customHeight="1">
      <c r="A522" s="3">
        <v>520</v>
      </c>
      <c r="B522" s="3" t="s">
        <v>1542</v>
      </c>
      <c r="C522" s="3" t="s">
        <v>11</v>
      </c>
      <c r="D522" s="3" t="s">
        <v>1543</v>
      </c>
      <c r="E522" s="6" t="s">
        <v>2213</v>
      </c>
      <c r="F522" s="5" t="s">
        <v>1544</v>
      </c>
      <c r="G522" s="3" t="s">
        <v>2759</v>
      </c>
      <c r="H522" s="3" t="s">
        <v>3462</v>
      </c>
      <c r="I522" s="3"/>
    </row>
    <row r="523" spans="1:9" ht="57.95" customHeight="1">
      <c r="A523" s="3">
        <v>521</v>
      </c>
      <c r="B523" s="3" t="s">
        <v>1545</v>
      </c>
      <c r="C523" s="3" t="s">
        <v>11</v>
      </c>
      <c r="D523" s="3" t="s">
        <v>144</v>
      </c>
      <c r="E523" s="6" t="s">
        <v>2236</v>
      </c>
      <c r="F523" s="5" t="s">
        <v>1546</v>
      </c>
      <c r="G523" s="3" t="s">
        <v>2760</v>
      </c>
      <c r="H523" s="3" t="s">
        <v>3463</v>
      </c>
      <c r="I523" s="3"/>
    </row>
    <row r="524" spans="1:9" ht="57.95" customHeight="1">
      <c r="A524" s="3">
        <v>522</v>
      </c>
      <c r="B524" s="3" t="s">
        <v>1547</v>
      </c>
      <c r="C524" s="3" t="s">
        <v>11</v>
      </c>
      <c r="D524" s="3" t="s">
        <v>1548</v>
      </c>
      <c r="E524" s="6" t="s">
        <v>2229</v>
      </c>
      <c r="F524" s="5" t="s">
        <v>1549</v>
      </c>
      <c r="G524" s="3" t="s">
        <v>2761</v>
      </c>
      <c r="H524" s="3" t="s">
        <v>3706</v>
      </c>
      <c r="I524" s="3"/>
    </row>
    <row r="525" spans="1:9" ht="57.95" customHeight="1">
      <c r="A525" s="3">
        <v>523</v>
      </c>
      <c r="B525" s="3" t="s">
        <v>1550</v>
      </c>
      <c r="C525" s="3" t="s">
        <v>11</v>
      </c>
      <c r="D525" s="3" t="s">
        <v>1551</v>
      </c>
      <c r="E525" s="6" t="s">
        <v>2229</v>
      </c>
      <c r="F525" s="5" t="s">
        <v>1552</v>
      </c>
      <c r="G525" s="3" t="s">
        <v>2762</v>
      </c>
      <c r="H525" s="3" t="s">
        <v>3464</v>
      </c>
      <c r="I525" s="3"/>
    </row>
    <row r="526" spans="1:9" ht="57.95" customHeight="1">
      <c r="A526" s="3">
        <v>524</v>
      </c>
      <c r="B526" s="3" t="s">
        <v>1553</v>
      </c>
      <c r="C526" s="3" t="s">
        <v>11</v>
      </c>
      <c r="D526" s="3" t="s">
        <v>1554</v>
      </c>
      <c r="E526" s="6" t="s">
        <v>2229</v>
      </c>
      <c r="F526" s="5" t="s">
        <v>1555</v>
      </c>
      <c r="G526" s="3" t="s">
        <v>2763</v>
      </c>
      <c r="H526" s="3" t="s">
        <v>3465</v>
      </c>
      <c r="I526" s="3"/>
    </row>
    <row r="527" spans="1:9" ht="57.95" customHeight="1">
      <c r="A527" s="3">
        <v>525</v>
      </c>
      <c r="B527" s="3" t="s">
        <v>1556</v>
      </c>
      <c r="C527" s="3" t="s">
        <v>33</v>
      </c>
      <c r="D527" s="3" t="s">
        <v>1557</v>
      </c>
      <c r="E527" s="6" t="s">
        <v>2229</v>
      </c>
      <c r="F527" s="5" t="s">
        <v>1558</v>
      </c>
      <c r="G527" s="3" t="s">
        <v>2764</v>
      </c>
      <c r="H527" s="3" t="s">
        <v>3466</v>
      </c>
      <c r="I527" s="3"/>
    </row>
    <row r="528" spans="1:9" ht="57.95" customHeight="1">
      <c r="A528" s="3">
        <v>526</v>
      </c>
      <c r="B528" s="3" t="s">
        <v>1559</v>
      </c>
      <c r="C528" s="3" t="s">
        <v>11</v>
      </c>
      <c r="D528" s="3" t="s">
        <v>1560</v>
      </c>
      <c r="E528" s="6" t="s">
        <v>2229</v>
      </c>
      <c r="F528" s="5" t="s">
        <v>1561</v>
      </c>
      <c r="G528" s="3" t="s">
        <v>2765</v>
      </c>
      <c r="H528" s="3" t="s">
        <v>3467</v>
      </c>
      <c r="I528" s="3"/>
    </row>
    <row r="529" spans="1:9" ht="57.95" customHeight="1">
      <c r="A529" s="3">
        <v>527</v>
      </c>
      <c r="B529" s="3" t="s">
        <v>1562</v>
      </c>
      <c r="C529" s="3" t="s">
        <v>11</v>
      </c>
      <c r="D529" s="3" t="s">
        <v>1563</v>
      </c>
      <c r="E529" s="6" t="s">
        <v>2233</v>
      </c>
      <c r="F529" s="5" t="s">
        <v>1564</v>
      </c>
      <c r="G529" s="3" t="s">
        <v>2766</v>
      </c>
      <c r="H529" s="3" t="s">
        <v>3468</v>
      </c>
      <c r="I529" s="3"/>
    </row>
    <row r="530" spans="1:9" ht="57.95" customHeight="1">
      <c r="A530" s="3">
        <v>528</v>
      </c>
      <c r="B530" s="3" t="s">
        <v>1565</v>
      </c>
      <c r="C530" s="3" t="s">
        <v>11</v>
      </c>
      <c r="D530" s="3" t="s">
        <v>1566</v>
      </c>
      <c r="E530" s="6" t="s">
        <v>2233</v>
      </c>
      <c r="F530" s="5" t="s">
        <v>1567</v>
      </c>
      <c r="G530" s="3" t="s">
        <v>2767</v>
      </c>
      <c r="H530" s="3" t="s">
        <v>3469</v>
      </c>
      <c r="I530" s="3"/>
    </row>
    <row r="531" spans="1:9" ht="57.95" customHeight="1">
      <c r="A531" s="3">
        <v>529</v>
      </c>
      <c r="B531" s="3" t="s">
        <v>1568</v>
      </c>
      <c r="C531" s="3" t="s">
        <v>11</v>
      </c>
      <c r="D531" s="3" t="s">
        <v>1569</v>
      </c>
      <c r="E531" s="6" t="s">
        <v>2233</v>
      </c>
      <c r="F531" s="5" t="s">
        <v>1570</v>
      </c>
      <c r="G531" s="3" t="s">
        <v>2768</v>
      </c>
      <c r="H531" s="3" t="s">
        <v>3470</v>
      </c>
      <c r="I531" s="3"/>
    </row>
    <row r="532" spans="1:9" ht="57.95" customHeight="1">
      <c r="A532" s="3">
        <v>530</v>
      </c>
      <c r="B532" s="3" t="s">
        <v>1571</v>
      </c>
      <c r="C532" s="3" t="s">
        <v>11</v>
      </c>
      <c r="D532" s="3" t="s">
        <v>1572</v>
      </c>
      <c r="E532" s="6" t="s">
        <v>2233</v>
      </c>
      <c r="F532" s="5" t="s">
        <v>1573</v>
      </c>
      <c r="G532" s="3" t="s">
        <v>2769</v>
      </c>
      <c r="H532" s="3" t="s">
        <v>3471</v>
      </c>
      <c r="I532" s="3"/>
    </row>
    <row r="533" spans="1:9" ht="57.95" customHeight="1">
      <c r="A533" s="3">
        <v>531</v>
      </c>
      <c r="B533" s="3" t="s">
        <v>1574</v>
      </c>
      <c r="C533" s="3" t="s">
        <v>11</v>
      </c>
      <c r="D533" s="3" t="s">
        <v>1575</v>
      </c>
      <c r="E533" s="6" t="s">
        <v>2233</v>
      </c>
      <c r="F533" s="5" t="s">
        <v>1576</v>
      </c>
      <c r="G533" s="3" t="s">
        <v>2770</v>
      </c>
      <c r="H533" s="3" t="s">
        <v>3472</v>
      </c>
      <c r="I533" s="3"/>
    </row>
    <row r="534" spans="1:9" ht="57.95" customHeight="1">
      <c r="A534" s="3">
        <v>532</v>
      </c>
      <c r="B534" s="3" t="s">
        <v>3707</v>
      </c>
      <c r="C534" s="3" t="s">
        <v>11</v>
      </c>
      <c r="D534" s="3" t="s">
        <v>1577</v>
      </c>
      <c r="E534" s="6" t="s">
        <v>2233</v>
      </c>
      <c r="F534" s="5" t="s">
        <v>1578</v>
      </c>
      <c r="G534" s="3">
        <v>101432497</v>
      </c>
      <c r="H534" s="3" t="s">
        <v>3708</v>
      </c>
      <c r="I534" s="3"/>
    </row>
    <row r="535" spans="1:9" ht="57.95" customHeight="1">
      <c r="A535" s="3">
        <v>533</v>
      </c>
      <c r="B535" s="3" t="s">
        <v>1579</v>
      </c>
      <c r="C535" s="3" t="s">
        <v>11</v>
      </c>
      <c r="D535" s="3" t="s">
        <v>1580</v>
      </c>
      <c r="E535" s="6" t="s">
        <v>2194</v>
      </c>
      <c r="F535" s="5" t="s">
        <v>1581</v>
      </c>
      <c r="G535" s="3" t="s">
        <v>2771</v>
      </c>
      <c r="H535" s="3" t="s">
        <v>3473</v>
      </c>
      <c r="I535" s="3"/>
    </row>
    <row r="536" spans="1:9" ht="57.95" customHeight="1">
      <c r="A536" s="3">
        <v>534</v>
      </c>
      <c r="B536" s="3" t="s">
        <v>1582</v>
      </c>
      <c r="C536" s="3" t="s">
        <v>11</v>
      </c>
      <c r="D536" s="3" t="s">
        <v>1583</v>
      </c>
      <c r="E536" s="6" t="s">
        <v>2237</v>
      </c>
      <c r="F536" s="5" t="s">
        <v>1584</v>
      </c>
      <c r="G536" s="3" t="s">
        <v>2772</v>
      </c>
      <c r="H536" s="3" t="s">
        <v>3474</v>
      </c>
      <c r="I536" s="3"/>
    </row>
    <row r="537" spans="1:9" ht="57.95" customHeight="1">
      <c r="A537" s="3">
        <v>535</v>
      </c>
      <c r="B537" s="3" t="s">
        <v>1585</v>
      </c>
      <c r="C537" s="3" t="s">
        <v>11</v>
      </c>
      <c r="D537" s="3" t="s">
        <v>1586</v>
      </c>
      <c r="E537" s="6" t="s">
        <v>2238</v>
      </c>
      <c r="F537" s="5" t="s">
        <v>1587</v>
      </c>
      <c r="G537" s="3" t="s">
        <v>2773</v>
      </c>
      <c r="H537" s="3" t="s">
        <v>3475</v>
      </c>
      <c r="I537" s="3"/>
    </row>
    <row r="538" spans="1:9" ht="57.95" customHeight="1">
      <c r="A538" s="3">
        <v>536</v>
      </c>
      <c r="B538" s="3" t="s">
        <v>1588</v>
      </c>
      <c r="C538" s="3" t="s">
        <v>11</v>
      </c>
      <c r="D538" s="3" t="s">
        <v>1589</v>
      </c>
      <c r="E538" s="6" t="s">
        <v>2225</v>
      </c>
      <c r="F538" s="5" t="s">
        <v>1590</v>
      </c>
      <c r="G538" s="3" t="s">
        <v>2774</v>
      </c>
      <c r="H538" s="3" t="s">
        <v>3476</v>
      </c>
      <c r="I538" s="3"/>
    </row>
    <row r="539" spans="1:9" ht="57.95" customHeight="1">
      <c r="A539" s="3">
        <v>537</v>
      </c>
      <c r="B539" s="3" t="s">
        <v>1591</v>
      </c>
      <c r="C539" s="3" t="s">
        <v>11</v>
      </c>
      <c r="D539" s="3" t="s">
        <v>1592</v>
      </c>
      <c r="E539" s="6" t="s">
        <v>2224</v>
      </c>
      <c r="F539" s="5" t="s">
        <v>1593</v>
      </c>
      <c r="G539" s="3" t="s">
        <v>2775</v>
      </c>
      <c r="H539" s="3" t="s">
        <v>3477</v>
      </c>
      <c r="I539" s="3"/>
    </row>
    <row r="540" spans="1:9" ht="57.95" customHeight="1">
      <c r="A540" s="3">
        <v>538</v>
      </c>
      <c r="B540" s="3" t="s">
        <v>1594</v>
      </c>
      <c r="C540" s="3" t="s">
        <v>11</v>
      </c>
      <c r="D540" s="3" t="s">
        <v>1595</v>
      </c>
      <c r="E540" s="6" t="s">
        <v>2194</v>
      </c>
      <c r="F540" s="5" t="s">
        <v>1596</v>
      </c>
      <c r="G540" s="3" t="s">
        <v>2776</v>
      </c>
      <c r="H540" s="3" t="s">
        <v>3478</v>
      </c>
      <c r="I540" s="3"/>
    </row>
    <row r="541" spans="1:9" ht="57.95" customHeight="1">
      <c r="A541" s="3">
        <v>539</v>
      </c>
      <c r="B541" s="3" t="s">
        <v>1597</v>
      </c>
      <c r="C541" s="3" t="s">
        <v>11</v>
      </c>
      <c r="D541" s="3" t="s">
        <v>1598</v>
      </c>
      <c r="E541" s="6" t="s">
        <v>2194</v>
      </c>
      <c r="F541" s="5" t="s">
        <v>1599</v>
      </c>
      <c r="G541" s="3" t="s">
        <v>2777</v>
      </c>
      <c r="H541" s="3" t="s">
        <v>3479</v>
      </c>
      <c r="I541" s="3"/>
    </row>
    <row r="542" spans="1:9" ht="57.95" customHeight="1">
      <c r="A542" s="3">
        <v>540</v>
      </c>
      <c r="B542" s="3" t="s">
        <v>1600</v>
      </c>
      <c r="C542" s="3" t="s">
        <v>11</v>
      </c>
      <c r="D542" s="3" t="s">
        <v>1601</v>
      </c>
      <c r="E542" s="6" t="s">
        <v>2194</v>
      </c>
      <c r="F542" s="5" t="s">
        <v>1602</v>
      </c>
      <c r="G542" s="3" t="s">
        <v>2778</v>
      </c>
      <c r="H542" s="3" t="s">
        <v>3480</v>
      </c>
      <c r="I542" s="3"/>
    </row>
    <row r="543" spans="1:9" ht="57.95" customHeight="1">
      <c r="A543" s="3">
        <v>541</v>
      </c>
      <c r="B543" s="3" t="s">
        <v>1603</v>
      </c>
      <c r="C543" s="3" t="s">
        <v>11</v>
      </c>
      <c r="D543" s="3" t="s">
        <v>1604</v>
      </c>
      <c r="E543" s="6" t="s">
        <v>2194</v>
      </c>
      <c r="F543" s="5" t="s">
        <v>1605</v>
      </c>
      <c r="G543" s="3" t="s">
        <v>2779</v>
      </c>
      <c r="H543" s="3" t="s">
        <v>3481</v>
      </c>
      <c r="I543" s="3"/>
    </row>
    <row r="544" spans="1:9" ht="57.95" customHeight="1">
      <c r="A544" s="3">
        <v>542</v>
      </c>
      <c r="B544" s="3" t="s">
        <v>1606</v>
      </c>
      <c r="C544" s="3" t="s">
        <v>11</v>
      </c>
      <c r="D544" s="3" t="s">
        <v>1607</v>
      </c>
      <c r="E544" s="6" t="s">
        <v>2194</v>
      </c>
      <c r="F544" s="5" t="s">
        <v>1608</v>
      </c>
      <c r="G544" s="3" t="s">
        <v>2780</v>
      </c>
      <c r="H544" s="3" t="s">
        <v>3709</v>
      </c>
      <c r="I544" s="3"/>
    </row>
    <row r="545" spans="1:9" ht="57.95" customHeight="1">
      <c r="A545" s="3">
        <v>543</v>
      </c>
      <c r="B545" s="3" t="s">
        <v>1609</v>
      </c>
      <c r="C545" s="3" t="s">
        <v>11</v>
      </c>
      <c r="D545" s="3" t="s">
        <v>1610</v>
      </c>
      <c r="E545" s="6" t="s">
        <v>2208</v>
      </c>
      <c r="F545" s="5" t="s">
        <v>1611</v>
      </c>
      <c r="G545" s="3" t="s">
        <v>2781</v>
      </c>
      <c r="H545" s="3" t="s">
        <v>3482</v>
      </c>
      <c r="I545" s="3"/>
    </row>
    <row r="546" spans="1:9" ht="57.95" customHeight="1">
      <c r="A546" s="3">
        <v>544</v>
      </c>
      <c r="B546" s="3" t="s">
        <v>1612</v>
      </c>
      <c r="C546" s="3" t="s">
        <v>11</v>
      </c>
      <c r="D546" s="3" t="s">
        <v>1613</v>
      </c>
      <c r="E546" s="6" t="s">
        <v>2225</v>
      </c>
      <c r="F546" s="5" t="s">
        <v>1614</v>
      </c>
      <c r="G546" s="3" t="s">
        <v>2782</v>
      </c>
      <c r="H546" s="3" t="s">
        <v>3483</v>
      </c>
      <c r="I546" s="3"/>
    </row>
    <row r="547" spans="1:9" ht="57.95" customHeight="1">
      <c r="A547" s="3">
        <v>545</v>
      </c>
      <c r="B547" s="3" t="s">
        <v>1615</v>
      </c>
      <c r="C547" s="3" t="s">
        <v>11</v>
      </c>
      <c r="D547" s="3" t="s">
        <v>1616</v>
      </c>
      <c r="E547" s="6" t="s">
        <v>2225</v>
      </c>
      <c r="F547" s="5" t="s">
        <v>1617</v>
      </c>
      <c r="G547" s="3" t="s">
        <v>2783</v>
      </c>
      <c r="H547" s="3" t="s">
        <v>3484</v>
      </c>
      <c r="I547" s="3"/>
    </row>
    <row r="548" spans="1:9" ht="57.95" customHeight="1">
      <c r="A548" s="3">
        <v>546</v>
      </c>
      <c r="B548" s="3" t="s">
        <v>1618</v>
      </c>
      <c r="C548" s="3" t="s">
        <v>11</v>
      </c>
      <c r="D548" s="3" t="s">
        <v>1619</v>
      </c>
      <c r="E548" s="6" t="s">
        <v>2197</v>
      </c>
      <c r="F548" s="5" t="s">
        <v>1620</v>
      </c>
      <c r="G548" s="3" t="s">
        <v>2784</v>
      </c>
      <c r="H548" s="3" t="s">
        <v>3485</v>
      </c>
      <c r="I548" s="3"/>
    </row>
    <row r="549" spans="1:9" ht="57.95" customHeight="1">
      <c r="A549" s="3">
        <v>547</v>
      </c>
      <c r="B549" s="3" t="s">
        <v>1621</v>
      </c>
      <c r="C549" s="3" t="s">
        <v>33</v>
      </c>
      <c r="D549" s="3" t="s">
        <v>606</v>
      </c>
      <c r="E549" s="6" t="s">
        <v>2197</v>
      </c>
      <c r="F549" s="5" t="s">
        <v>1622</v>
      </c>
      <c r="G549" s="3" t="s">
        <v>2785</v>
      </c>
      <c r="H549" s="3" t="s">
        <v>3486</v>
      </c>
      <c r="I549" s="3"/>
    </row>
    <row r="550" spans="1:9" ht="57.95" customHeight="1">
      <c r="A550" s="3">
        <v>548</v>
      </c>
      <c r="B550" s="3" t="s">
        <v>1623</v>
      </c>
      <c r="C550" s="3" t="s">
        <v>33</v>
      </c>
      <c r="D550" s="3" t="s">
        <v>253</v>
      </c>
      <c r="E550" s="6" t="s">
        <v>2197</v>
      </c>
      <c r="F550" s="5" t="s">
        <v>1624</v>
      </c>
      <c r="G550" s="3" t="s">
        <v>2786</v>
      </c>
      <c r="H550" s="3" t="s">
        <v>3487</v>
      </c>
      <c r="I550" s="3"/>
    </row>
    <row r="551" spans="1:9" ht="57.95" customHeight="1">
      <c r="A551" s="3">
        <v>549</v>
      </c>
      <c r="B551" s="3" t="s">
        <v>1625</v>
      </c>
      <c r="C551" s="3" t="s">
        <v>11</v>
      </c>
      <c r="D551" s="3" t="s">
        <v>1626</v>
      </c>
      <c r="E551" s="6" t="s">
        <v>2201</v>
      </c>
      <c r="F551" s="5" t="s">
        <v>1627</v>
      </c>
      <c r="G551" s="3" t="s">
        <v>2787</v>
      </c>
      <c r="H551" s="3" t="s">
        <v>3488</v>
      </c>
      <c r="I551" s="3"/>
    </row>
    <row r="552" spans="1:9" ht="57.95" customHeight="1">
      <c r="A552" s="3">
        <v>550</v>
      </c>
      <c r="B552" s="3" t="s">
        <v>1628</v>
      </c>
      <c r="C552" s="3" t="s">
        <v>11</v>
      </c>
      <c r="D552" s="3" t="s">
        <v>1629</v>
      </c>
      <c r="E552" s="6" t="s">
        <v>2237</v>
      </c>
      <c r="F552" s="5" t="s">
        <v>1630</v>
      </c>
      <c r="G552" s="3" t="s">
        <v>2788</v>
      </c>
      <c r="H552" s="3" t="s">
        <v>3489</v>
      </c>
      <c r="I552" s="3"/>
    </row>
    <row r="553" spans="1:9" ht="57.95" customHeight="1">
      <c r="A553" s="3">
        <v>551</v>
      </c>
      <c r="B553" s="3" t="s">
        <v>1631</v>
      </c>
      <c r="C553" s="3" t="s">
        <v>11</v>
      </c>
      <c r="D553" s="3" t="s">
        <v>1632</v>
      </c>
      <c r="E553" s="6" t="s">
        <v>2225</v>
      </c>
      <c r="F553" s="5" t="s">
        <v>1633</v>
      </c>
      <c r="G553" s="3" t="s">
        <v>2789</v>
      </c>
      <c r="H553" s="3" t="s">
        <v>3490</v>
      </c>
      <c r="I553" s="3"/>
    </row>
    <row r="554" spans="1:9" ht="57.95" customHeight="1">
      <c r="A554" s="3">
        <v>552</v>
      </c>
      <c r="B554" s="3" t="s">
        <v>1634</v>
      </c>
      <c r="C554" s="3" t="s">
        <v>11</v>
      </c>
      <c r="D554" s="3" t="s">
        <v>1635</v>
      </c>
      <c r="E554" s="6" t="s">
        <v>2196</v>
      </c>
      <c r="F554" s="5" t="s">
        <v>1636</v>
      </c>
      <c r="G554" s="3" t="s">
        <v>2790</v>
      </c>
      <c r="H554" s="3" t="s">
        <v>3491</v>
      </c>
      <c r="I554" s="3"/>
    </row>
    <row r="555" spans="1:9" ht="57.95" customHeight="1">
      <c r="A555" s="3">
        <v>553</v>
      </c>
      <c r="B555" s="3" t="s">
        <v>1637</v>
      </c>
      <c r="C555" s="3" t="s">
        <v>11</v>
      </c>
      <c r="D555" s="3" t="s">
        <v>1638</v>
      </c>
      <c r="E555" s="6" t="s">
        <v>2201</v>
      </c>
      <c r="F555" s="5" t="s">
        <v>1639</v>
      </c>
      <c r="G555" s="3" t="s">
        <v>2791</v>
      </c>
      <c r="H555" s="3" t="s">
        <v>3492</v>
      </c>
      <c r="I555" s="3"/>
    </row>
    <row r="556" spans="1:9" ht="57.95" customHeight="1">
      <c r="A556" s="3">
        <v>554</v>
      </c>
      <c r="B556" s="3" t="s">
        <v>1640</v>
      </c>
      <c r="C556" s="3" t="s">
        <v>11</v>
      </c>
      <c r="D556" s="3" t="s">
        <v>742</v>
      </c>
      <c r="E556" s="6" t="s">
        <v>2227</v>
      </c>
      <c r="F556" s="5" t="s">
        <v>1641</v>
      </c>
      <c r="G556" s="3" t="s">
        <v>2792</v>
      </c>
      <c r="H556" s="3" t="s">
        <v>3493</v>
      </c>
      <c r="I556" s="3"/>
    </row>
    <row r="557" spans="1:9" ht="57.95" customHeight="1">
      <c r="A557" s="3">
        <v>555</v>
      </c>
      <c r="B557" s="3" t="s">
        <v>1642</v>
      </c>
      <c r="C557" s="3" t="s">
        <v>11</v>
      </c>
      <c r="D557" s="3" t="s">
        <v>1643</v>
      </c>
      <c r="E557" s="6" t="s">
        <v>2228</v>
      </c>
      <c r="F557" s="5" t="s">
        <v>1644</v>
      </c>
      <c r="G557" s="3" t="s">
        <v>2793</v>
      </c>
      <c r="H557" s="3" t="s">
        <v>3494</v>
      </c>
      <c r="I557" s="3"/>
    </row>
    <row r="558" spans="1:9" ht="57.95" customHeight="1">
      <c r="A558" s="3">
        <v>556</v>
      </c>
      <c r="B558" s="3" t="s">
        <v>1645</v>
      </c>
      <c r="C558" s="3" t="s">
        <v>11</v>
      </c>
      <c r="D558" s="3" t="s">
        <v>1646</v>
      </c>
      <c r="E558" s="6" t="s">
        <v>2204</v>
      </c>
      <c r="F558" s="5" t="s">
        <v>1647</v>
      </c>
      <c r="G558" s="3" t="s">
        <v>2794</v>
      </c>
      <c r="H558" s="3" t="s">
        <v>3495</v>
      </c>
      <c r="I558" s="3"/>
    </row>
    <row r="559" spans="1:9" ht="57.95" customHeight="1">
      <c r="A559" s="3">
        <v>557</v>
      </c>
      <c r="B559" s="3" t="s">
        <v>1648</v>
      </c>
      <c r="C559" s="3" t="s">
        <v>11</v>
      </c>
      <c r="D559" s="3" t="s">
        <v>87</v>
      </c>
      <c r="E559" s="6" t="s">
        <v>2204</v>
      </c>
      <c r="F559" s="5" t="s">
        <v>1649</v>
      </c>
      <c r="G559" s="3" t="s">
        <v>2795</v>
      </c>
      <c r="H559" s="3" t="s">
        <v>3496</v>
      </c>
      <c r="I559" s="3"/>
    </row>
    <row r="560" spans="1:9" ht="57.95" customHeight="1">
      <c r="A560" s="3">
        <v>558</v>
      </c>
      <c r="B560" s="3" t="s">
        <v>1650</v>
      </c>
      <c r="C560" s="3" t="s">
        <v>33</v>
      </c>
      <c r="D560" s="3" t="s">
        <v>1651</v>
      </c>
      <c r="E560" s="6" t="s">
        <v>2204</v>
      </c>
      <c r="F560" s="5" t="s">
        <v>1652</v>
      </c>
      <c r="G560" s="3" t="s">
        <v>2796</v>
      </c>
      <c r="H560" s="3" t="s">
        <v>3497</v>
      </c>
      <c r="I560" s="3"/>
    </row>
    <row r="561" spans="1:9" ht="57.95" customHeight="1">
      <c r="A561" s="3">
        <v>559</v>
      </c>
      <c r="B561" s="3" t="s">
        <v>1653</v>
      </c>
      <c r="C561" s="3" t="s">
        <v>11</v>
      </c>
      <c r="D561" s="3" t="s">
        <v>1654</v>
      </c>
      <c r="E561" s="6" t="s">
        <v>2204</v>
      </c>
      <c r="F561" s="5" t="s">
        <v>1655</v>
      </c>
      <c r="G561" s="3" t="s">
        <v>2797</v>
      </c>
      <c r="H561" s="3" t="s">
        <v>3498</v>
      </c>
      <c r="I561" s="3"/>
    </row>
    <row r="562" spans="1:9" ht="57.95" customHeight="1">
      <c r="A562" s="3">
        <v>560</v>
      </c>
      <c r="B562" s="3" t="s">
        <v>1656</v>
      </c>
      <c r="C562" s="3" t="s">
        <v>11</v>
      </c>
      <c r="D562" s="3" t="s">
        <v>289</v>
      </c>
      <c r="E562" s="6" t="s">
        <v>2204</v>
      </c>
      <c r="F562" s="5" t="s">
        <v>1657</v>
      </c>
      <c r="G562" s="3" t="s">
        <v>2798</v>
      </c>
      <c r="H562" s="3" t="s">
        <v>3499</v>
      </c>
      <c r="I562" s="3"/>
    </row>
    <row r="563" spans="1:9" ht="57.95" customHeight="1">
      <c r="A563" s="3">
        <v>561</v>
      </c>
      <c r="B563" s="3" t="s">
        <v>1658</v>
      </c>
      <c r="C563" s="3" t="s">
        <v>11</v>
      </c>
      <c r="D563" s="3" t="s">
        <v>1659</v>
      </c>
      <c r="E563" s="6" t="s">
        <v>2204</v>
      </c>
      <c r="F563" s="5" t="s">
        <v>1660</v>
      </c>
      <c r="G563" s="3" t="s">
        <v>2799</v>
      </c>
      <c r="H563" s="3" t="s">
        <v>3500</v>
      </c>
      <c r="I563" s="3"/>
    </row>
    <row r="564" spans="1:9" ht="57.95" customHeight="1">
      <c r="A564" s="3">
        <v>562</v>
      </c>
      <c r="B564" s="3" t="s">
        <v>1661</v>
      </c>
      <c r="C564" s="3" t="s">
        <v>11</v>
      </c>
      <c r="D564" s="3" t="s">
        <v>1662</v>
      </c>
      <c r="E564" s="6" t="s">
        <v>2204</v>
      </c>
      <c r="F564" s="5" t="s">
        <v>1663</v>
      </c>
      <c r="G564" s="3" t="s">
        <v>2800</v>
      </c>
      <c r="H564" s="3" t="s">
        <v>3501</v>
      </c>
      <c r="I564" s="3"/>
    </row>
    <row r="565" spans="1:9" ht="57.95" customHeight="1">
      <c r="A565" s="3">
        <v>563</v>
      </c>
      <c r="B565" s="3" t="s">
        <v>1664</v>
      </c>
      <c r="C565" s="3" t="s">
        <v>11</v>
      </c>
      <c r="D565" s="3" t="s">
        <v>1665</v>
      </c>
      <c r="E565" s="6" t="s">
        <v>2204</v>
      </c>
      <c r="F565" s="5" t="s">
        <v>1666</v>
      </c>
      <c r="G565" s="3" t="s">
        <v>2801</v>
      </c>
      <c r="H565" s="3" t="s">
        <v>3502</v>
      </c>
      <c r="I565" s="3"/>
    </row>
    <row r="566" spans="1:9" ht="57.95" customHeight="1">
      <c r="A566" s="3">
        <v>564</v>
      </c>
      <c r="B566" s="3" t="s">
        <v>1667</v>
      </c>
      <c r="C566" s="3" t="s">
        <v>33</v>
      </c>
      <c r="D566" s="3" t="s">
        <v>1668</v>
      </c>
      <c r="E566" s="6" t="s">
        <v>2204</v>
      </c>
      <c r="F566" s="5" t="s">
        <v>1669</v>
      </c>
      <c r="G566" s="3" t="s">
        <v>2802</v>
      </c>
      <c r="H566" s="3" t="s">
        <v>3503</v>
      </c>
      <c r="I566" s="3"/>
    </row>
    <row r="567" spans="1:9" ht="57.95" customHeight="1">
      <c r="A567" s="3">
        <v>565</v>
      </c>
      <c r="B567" s="3" t="s">
        <v>1670</v>
      </c>
      <c r="C567" s="3" t="s">
        <v>11</v>
      </c>
      <c r="D567" s="3" t="s">
        <v>1671</v>
      </c>
      <c r="E567" s="6" t="s">
        <v>2204</v>
      </c>
      <c r="F567" s="5" t="s">
        <v>1672</v>
      </c>
      <c r="G567" s="3" t="s">
        <v>2803</v>
      </c>
      <c r="H567" s="3" t="s">
        <v>3504</v>
      </c>
      <c r="I567" s="3"/>
    </row>
    <row r="568" spans="1:9" ht="57.95" customHeight="1">
      <c r="A568" s="3">
        <v>566</v>
      </c>
      <c r="B568" s="3" t="s">
        <v>1673</v>
      </c>
      <c r="C568" s="3" t="s">
        <v>11</v>
      </c>
      <c r="D568" s="3" t="s">
        <v>1674</v>
      </c>
      <c r="E568" s="6" t="s">
        <v>2204</v>
      </c>
      <c r="F568" s="5" t="s">
        <v>1675</v>
      </c>
      <c r="G568" s="3" t="s">
        <v>2804</v>
      </c>
      <c r="H568" s="3" t="s">
        <v>3505</v>
      </c>
      <c r="I568" s="3"/>
    </row>
    <row r="569" spans="1:9" ht="57.95" customHeight="1">
      <c r="A569" s="3">
        <v>567</v>
      </c>
      <c r="B569" s="3" t="s">
        <v>1676</v>
      </c>
      <c r="C569" s="3" t="s">
        <v>11</v>
      </c>
      <c r="D569" s="3" t="s">
        <v>1677</v>
      </c>
      <c r="E569" s="6" t="s">
        <v>2231</v>
      </c>
      <c r="F569" s="5" t="s">
        <v>1678</v>
      </c>
      <c r="G569" s="3" t="s">
        <v>2805</v>
      </c>
      <c r="H569" s="3" t="s">
        <v>3506</v>
      </c>
      <c r="I569" s="3"/>
    </row>
    <row r="570" spans="1:9" ht="57.95" customHeight="1">
      <c r="A570" s="3">
        <v>568</v>
      </c>
      <c r="B570" s="3" t="s">
        <v>1679</v>
      </c>
      <c r="C570" s="3" t="s">
        <v>11</v>
      </c>
      <c r="D570" s="3" t="s">
        <v>1680</v>
      </c>
      <c r="E570" s="6" t="s">
        <v>2230</v>
      </c>
      <c r="F570" s="5" t="s">
        <v>1681</v>
      </c>
      <c r="G570" s="3" t="s">
        <v>2806</v>
      </c>
      <c r="H570" s="3" t="s">
        <v>3507</v>
      </c>
      <c r="I570" s="3"/>
    </row>
    <row r="571" spans="1:9" ht="57.95" customHeight="1">
      <c r="A571" s="3">
        <v>569</v>
      </c>
      <c r="B571" s="3" t="s">
        <v>1682</v>
      </c>
      <c r="C571" s="3" t="s">
        <v>11</v>
      </c>
      <c r="D571" s="3" t="s">
        <v>1683</v>
      </c>
      <c r="E571" s="6" t="s">
        <v>2230</v>
      </c>
      <c r="F571" s="5" t="s">
        <v>1684</v>
      </c>
      <c r="G571" s="3" t="s">
        <v>2807</v>
      </c>
      <c r="H571" s="3" t="s">
        <v>3508</v>
      </c>
      <c r="I571" s="3"/>
    </row>
    <row r="572" spans="1:9" ht="57.95" customHeight="1">
      <c r="A572" s="3">
        <v>570</v>
      </c>
      <c r="B572" s="3" t="s">
        <v>1685</v>
      </c>
      <c r="C572" s="3" t="s">
        <v>11</v>
      </c>
      <c r="D572" s="3" t="s">
        <v>1420</v>
      </c>
      <c r="E572" s="6" t="s">
        <v>2230</v>
      </c>
      <c r="F572" s="5" t="s">
        <v>1686</v>
      </c>
      <c r="G572" s="3" t="s">
        <v>2808</v>
      </c>
      <c r="H572" s="3" t="s">
        <v>3509</v>
      </c>
      <c r="I572" s="3"/>
    </row>
    <row r="573" spans="1:9" ht="57.95" customHeight="1">
      <c r="A573" s="3">
        <v>571</v>
      </c>
      <c r="B573" s="3" t="s">
        <v>1687</v>
      </c>
      <c r="C573" s="3" t="s">
        <v>11</v>
      </c>
      <c r="D573" s="3" t="s">
        <v>1688</v>
      </c>
      <c r="E573" s="6" t="s">
        <v>2230</v>
      </c>
      <c r="F573" s="5" t="s">
        <v>1689</v>
      </c>
      <c r="G573" s="3" t="s">
        <v>2809</v>
      </c>
      <c r="H573" s="3" t="s">
        <v>3510</v>
      </c>
      <c r="I573" s="3"/>
    </row>
    <row r="574" spans="1:9" ht="57.95" customHeight="1">
      <c r="A574" s="3">
        <v>572</v>
      </c>
      <c r="B574" s="3" t="s">
        <v>1690</v>
      </c>
      <c r="C574" s="3" t="s">
        <v>11</v>
      </c>
      <c r="D574" s="3" t="s">
        <v>1691</v>
      </c>
      <c r="E574" s="6" t="s">
        <v>2230</v>
      </c>
      <c r="F574" s="5" t="s">
        <v>1692</v>
      </c>
      <c r="G574" s="3" t="s">
        <v>2810</v>
      </c>
      <c r="H574" s="3" t="s">
        <v>3511</v>
      </c>
      <c r="I574" s="3"/>
    </row>
    <row r="575" spans="1:9" ht="57.95" customHeight="1">
      <c r="A575" s="3">
        <v>573</v>
      </c>
      <c r="B575" s="3" t="s">
        <v>1693</v>
      </c>
      <c r="C575" s="3" t="s">
        <v>11</v>
      </c>
      <c r="D575" s="3" t="s">
        <v>1694</v>
      </c>
      <c r="E575" s="6" t="s">
        <v>2230</v>
      </c>
      <c r="F575" s="5" t="s">
        <v>1695</v>
      </c>
      <c r="G575" s="3" t="s">
        <v>2811</v>
      </c>
      <c r="H575" s="3" t="s">
        <v>3512</v>
      </c>
      <c r="I575" s="3"/>
    </row>
    <row r="576" spans="1:9" ht="57.95" customHeight="1">
      <c r="A576" s="3">
        <v>574</v>
      </c>
      <c r="B576" s="3" t="s">
        <v>1696</v>
      </c>
      <c r="C576" s="3" t="s">
        <v>11</v>
      </c>
      <c r="D576" s="3" t="s">
        <v>1697</v>
      </c>
      <c r="E576" s="6" t="s">
        <v>2230</v>
      </c>
      <c r="F576" s="5" t="s">
        <v>1698</v>
      </c>
      <c r="G576" s="3" t="s">
        <v>2812</v>
      </c>
      <c r="H576" s="3" t="s">
        <v>3513</v>
      </c>
      <c r="I576" s="3"/>
    </row>
    <row r="577" spans="1:9" ht="57.95" customHeight="1">
      <c r="A577" s="3">
        <v>575</v>
      </c>
      <c r="B577" s="3" t="s">
        <v>1699</v>
      </c>
      <c r="C577" s="3" t="s">
        <v>11</v>
      </c>
      <c r="D577" s="3" t="s">
        <v>1700</v>
      </c>
      <c r="E577" s="6" t="s">
        <v>2232</v>
      </c>
      <c r="F577" s="5" t="s">
        <v>1701</v>
      </c>
      <c r="G577" s="3" t="s">
        <v>2813</v>
      </c>
      <c r="H577" s="3" t="s">
        <v>3514</v>
      </c>
      <c r="I577" s="3"/>
    </row>
    <row r="578" spans="1:9" ht="57.95" customHeight="1">
      <c r="A578" s="3">
        <v>576</v>
      </c>
      <c r="B578" s="3" t="s">
        <v>1702</v>
      </c>
      <c r="C578" s="3" t="s">
        <v>11</v>
      </c>
      <c r="D578" s="3" t="s">
        <v>1703</v>
      </c>
      <c r="E578" s="6" t="s">
        <v>2232</v>
      </c>
      <c r="F578" s="5" t="s">
        <v>1704</v>
      </c>
      <c r="G578" s="3" t="s">
        <v>2814</v>
      </c>
      <c r="H578" s="3" t="s">
        <v>3515</v>
      </c>
      <c r="I578" s="3"/>
    </row>
    <row r="579" spans="1:9" ht="57.95" customHeight="1">
      <c r="A579" s="3">
        <v>577</v>
      </c>
      <c r="B579" s="3" t="s">
        <v>1705</v>
      </c>
      <c r="C579" s="3" t="s">
        <v>11</v>
      </c>
      <c r="D579" s="3" t="s">
        <v>1706</v>
      </c>
      <c r="E579" s="6" t="s">
        <v>2232</v>
      </c>
      <c r="F579" s="5" t="s">
        <v>1707</v>
      </c>
      <c r="G579" s="3" t="s">
        <v>2815</v>
      </c>
      <c r="H579" s="3" t="s">
        <v>3516</v>
      </c>
      <c r="I579" s="3"/>
    </row>
    <row r="580" spans="1:9" ht="57.95" customHeight="1">
      <c r="A580" s="3">
        <v>578</v>
      </c>
      <c r="B580" s="3" t="s">
        <v>1708</v>
      </c>
      <c r="C580" s="3" t="s">
        <v>33</v>
      </c>
      <c r="D580" s="3" t="s">
        <v>1709</v>
      </c>
      <c r="E580" s="6" t="s">
        <v>2188</v>
      </c>
      <c r="F580" s="5" t="s">
        <v>1710</v>
      </c>
      <c r="G580" s="3" t="s">
        <v>2816</v>
      </c>
      <c r="H580" s="3" t="s">
        <v>3517</v>
      </c>
      <c r="I580" s="3"/>
    </row>
    <row r="581" spans="1:9" ht="57.95" customHeight="1">
      <c r="A581" s="3">
        <v>579</v>
      </c>
      <c r="B581" s="3" t="s">
        <v>1711</v>
      </c>
      <c r="C581" s="3" t="s">
        <v>33</v>
      </c>
      <c r="D581" s="3" t="s">
        <v>1712</v>
      </c>
      <c r="E581" s="6" t="s">
        <v>2188</v>
      </c>
      <c r="F581" s="5" t="s">
        <v>1713</v>
      </c>
      <c r="G581" s="3" t="s">
        <v>2817</v>
      </c>
      <c r="H581" s="3" t="s">
        <v>3518</v>
      </c>
      <c r="I581" s="3"/>
    </row>
    <row r="582" spans="1:9" ht="57.95" customHeight="1">
      <c r="A582" s="3">
        <v>580</v>
      </c>
      <c r="B582" s="3" t="s">
        <v>1714</v>
      </c>
      <c r="C582" s="3" t="s">
        <v>33</v>
      </c>
      <c r="D582" s="3" t="s">
        <v>1715</v>
      </c>
      <c r="E582" s="6" t="s">
        <v>2190</v>
      </c>
      <c r="F582" s="5" t="s">
        <v>1716</v>
      </c>
      <c r="G582" s="3" t="s">
        <v>2818</v>
      </c>
      <c r="H582" s="3" t="s">
        <v>3519</v>
      </c>
      <c r="I582" s="3"/>
    </row>
    <row r="583" spans="1:9" ht="57.95" customHeight="1">
      <c r="A583" s="3">
        <v>581</v>
      </c>
      <c r="B583" s="3" t="s">
        <v>1717</v>
      </c>
      <c r="C583" s="3" t="s">
        <v>33</v>
      </c>
      <c r="D583" s="3" t="s">
        <v>1718</v>
      </c>
      <c r="E583" s="6" t="s">
        <v>2190</v>
      </c>
      <c r="F583" s="5" t="s">
        <v>1719</v>
      </c>
      <c r="G583" s="3" t="s">
        <v>2819</v>
      </c>
      <c r="H583" s="3" t="s">
        <v>3520</v>
      </c>
      <c r="I583" s="3"/>
    </row>
    <row r="584" spans="1:9" ht="57.95" customHeight="1">
      <c r="A584" s="3">
        <v>582</v>
      </c>
      <c r="B584" s="3" t="s">
        <v>1720</v>
      </c>
      <c r="C584" s="3" t="s">
        <v>33</v>
      </c>
      <c r="D584" s="3" t="s">
        <v>1721</v>
      </c>
      <c r="E584" s="6" t="s">
        <v>2190</v>
      </c>
      <c r="F584" s="5" t="s">
        <v>1722</v>
      </c>
      <c r="G584" s="3" t="s">
        <v>2820</v>
      </c>
      <c r="H584" s="3" t="s">
        <v>3521</v>
      </c>
      <c r="I584" s="3"/>
    </row>
    <row r="585" spans="1:9" ht="57.95" customHeight="1">
      <c r="A585" s="3">
        <v>583</v>
      </c>
      <c r="B585" s="3" t="s">
        <v>1723</v>
      </c>
      <c r="C585" s="3" t="s">
        <v>11</v>
      </c>
      <c r="D585" s="3" t="s">
        <v>1724</v>
      </c>
      <c r="E585" s="6" t="s">
        <v>2190</v>
      </c>
      <c r="F585" s="5" t="s">
        <v>1725</v>
      </c>
      <c r="G585" s="3" t="s">
        <v>2821</v>
      </c>
      <c r="H585" s="3" t="s">
        <v>3522</v>
      </c>
      <c r="I585" s="3"/>
    </row>
    <row r="586" spans="1:9" ht="57.95" customHeight="1">
      <c r="A586" s="3">
        <v>584</v>
      </c>
      <c r="B586" s="3" t="s">
        <v>1726</v>
      </c>
      <c r="C586" s="3" t="s">
        <v>11</v>
      </c>
      <c r="D586" s="3" t="s">
        <v>1727</v>
      </c>
      <c r="E586" s="6" t="s">
        <v>2193</v>
      </c>
      <c r="F586" s="5" t="s">
        <v>1728</v>
      </c>
      <c r="G586" s="3" t="s">
        <v>2822</v>
      </c>
      <c r="H586" s="3" t="s">
        <v>3523</v>
      </c>
      <c r="I586" s="3"/>
    </row>
    <row r="587" spans="1:9" ht="57.95" customHeight="1">
      <c r="A587" s="3">
        <v>585</v>
      </c>
      <c r="B587" s="3" t="s">
        <v>1729</v>
      </c>
      <c r="C587" s="3" t="s">
        <v>11</v>
      </c>
      <c r="D587" s="3" t="s">
        <v>1730</v>
      </c>
      <c r="E587" s="6" t="s">
        <v>2193</v>
      </c>
      <c r="F587" s="5" t="s">
        <v>1731</v>
      </c>
      <c r="G587" s="3" t="s">
        <v>2823</v>
      </c>
      <c r="H587" s="3" t="s">
        <v>3524</v>
      </c>
      <c r="I587" s="3"/>
    </row>
    <row r="588" spans="1:9" ht="57.95" customHeight="1">
      <c r="A588" s="3">
        <v>586</v>
      </c>
      <c r="B588" s="3" t="s">
        <v>1732</v>
      </c>
      <c r="C588" s="3" t="s">
        <v>33</v>
      </c>
      <c r="D588" s="3" t="s">
        <v>1733</v>
      </c>
      <c r="E588" s="6" t="s">
        <v>2197</v>
      </c>
      <c r="F588" s="5" t="s">
        <v>1734</v>
      </c>
      <c r="G588" s="3" t="s">
        <v>2824</v>
      </c>
      <c r="H588" s="3" t="s">
        <v>3525</v>
      </c>
      <c r="I588" s="3"/>
    </row>
    <row r="589" spans="1:9" ht="57.95" customHeight="1">
      <c r="A589" s="3">
        <v>587</v>
      </c>
      <c r="B589" s="3" t="s">
        <v>1735</v>
      </c>
      <c r="C589" s="3" t="s">
        <v>33</v>
      </c>
      <c r="D589" s="3" t="s">
        <v>1736</v>
      </c>
      <c r="E589" s="6" t="s">
        <v>2194</v>
      </c>
      <c r="F589" s="5">
        <v>4450</v>
      </c>
      <c r="G589" s="3" t="s">
        <v>2825</v>
      </c>
      <c r="H589" s="3" t="s">
        <v>3526</v>
      </c>
      <c r="I589" s="3"/>
    </row>
    <row r="590" spans="1:9" ht="57.95" customHeight="1">
      <c r="A590" s="3">
        <v>588</v>
      </c>
      <c r="B590" s="3" t="s">
        <v>1737</v>
      </c>
      <c r="C590" s="3" t="s">
        <v>11</v>
      </c>
      <c r="D590" s="3" t="s">
        <v>1738</v>
      </c>
      <c r="E590" s="6" t="s">
        <v>2222</v>
      </c>
      <c r="F590" s="5" t="s">
        <v>1739</v>
      </c>
      <c r="G590" s="3" t="s">
        <v>2826</v>
      </c>
      <c r="H590" s="3" t="s">
        <v>3527</v>
      </c>
      <c r="I590" s="3"/>
    </row>
    <row r="591" spans="1:9" ht="57.95" customHeight="1">
      <c r="A591" s="3">
        <v>589</v>
      </c>
      <c r="B591" s="3" t="s">
        <v>1740</v>
      </c>
      <c r="C591" s="3" t="s">
        <v>11</v>
      </c>
      <c r="D591" s="3" t="s">
        <v>1741</v>
      </c>
      <c r="E591" s="6" t="s">
        <v>2222</v>
      </c>
      <c r="F591" s="5">
        <v>4454</v>
      </c>
      <c r="G591" s="3" t="s">
        <v>2827</v>
      </c>
      <c r="H591" s="3" t="s">
        <v>3528</v>
      </c>
      <c r="I591" s="3"/>
    </row>
    <row r="592" spans="1:9" ht="57.95" customHeight="1">
      <c r="A592" s="3">
        <v>590</v>
      </c>
      <c r="B592" s="3" t="s">
        <v>1742</v>
      </c>
      <c r="C592" s="3" t="s">
        <v>11</v>
      </c>
      <c r="D592" s="3" t="s">
        <v>1743</v>
      </c>
      <c r="E592" s="6" t="s">
        <v>2199</v>
      </c>
      <c r="F592" s="5" t="s">
        <v>1744</v>
      </c>
      <c r="G592" s="3" t="s">
        <v>2828</v>
      </c>
      <c r="H592" s="3" t="s">
        <v>3529</v>
      </c>
      <c r="I592" s="3"/>
    </row>
    <row r="593" spans="1:9" ht="57.95" customHeight="1">
      <c r="A593" s="3">
        <v>591</v>
      </c>
      <c r="B593" s="3" t="s">
        <v>1745</v>
      </c>
      <c r="C593" s="3" t="s">
        <v>33</v>
      </c>
      <c r="D593" s="3" t="s">
        <v>1746</v>
      </c>
      <c r="E593" s="6" t="s">
        <v>2225</v>
      </c>
      <c r="F593" s="5" t="s">
        <v>1747</v>
      </c>
      <c r="G593" s="3" t="s">
        <v>2829</v>
      </c>
      <c r="H593" s="3" t="s">
        <v>3530</v>
      </c>
      <c r="I593" s="3"/>
    </row>
    <row r="594" spans="1:9" ht="57.95" customHeight="1">
      <c r="A594" s="3">
        <v>592</v>
      </c>
      <c r="B594" s="3" t="s">
        <v>1748</v>
      </c>
      <c r="C594" s="3" t="s">
        <v>11</v>
      </c>
      <c r="D594" s="3" t="s">
        <v>1749</v>
      </c>
      <c r="E594" s="6" t="s">
        <v>2196</v>
      </c>
      <c r="F594" s="5" t="s">
        <v>1750</v>
      </c>
      <c r="G594" s="3" t="s">
        <v>2830</v>
      </c>
      <c r="H594" s="3" t="s">
        <v>3531</v>
      </c>
      <c r="I594" s="3"/>
    </row>
    <row r="595" spans="1:9" ht="57.95" customHeight="1">
      <c r="A595" s="3">
        <v>593</v>
      </c>
      <c r="B595" s="3" t="s">
        <v>1751</v>
      </c>
      <c r="C595" s="3" t="s">
        <v>11</v>
      </c>
      <c r="D595" s="3" t="s">
        <v>1752</v>
      </c>
      <c r="E595" s="6" t="s">
        <v>2196</v>
      </c>
      <c r="F595" s="5" t="s">
        <v>1753</v>
      </c>
      <c r="G595" s="3" t="s">
        <v>2831</v>
      </c>
      <c r="H595" s="3" t="s">
        <v>3532</v>
      </c>
      <c r="I595" s="3"/>
    </row>
    <row r="596" spans="1:9" ht="57.95" customHeight="1">
      <c r="A596" s="3">
        <v>594</v>
      </c>
      <c r="B596" s="3" t="s">
        <v>1754</v>
      </c>
      <c r="C596" s="3" t="s">
        <v>11</v>
      </c>
      <c r="D596" s="3" t="s">
        <v>1755</v>
      </c>
      <c r="E596" s="6" t="s">
        <v>2196</v>
      </c>
      <c r="F596" s="5" t="s">
        <v>1756</v>
      </c>
      <c r="G596" s="3" t="s">
        <v>2832</v>
      </c>
      <c r="H596" s="3" t="s">
        <v>3533</v>
      </c>
      <c r="I596" s="3"/>
    </row>
    <row r="597" spans="1:9" ht="57.95" customHeight="1">
      <c r="A597" s="3">
        <v>595</v>
      </c>
      <c r="B597" s="3" t="s">
        <v>1757</v>
      </c>
      <c r="C597" s="3" t="s">
        <v>11</v>
      </c>
      <c r="D597" s="3" t="s">
        <v>1758</v>
      </c>
      <c r="E597" s="6" t="s">
        <v>2196</v>
      </c>
      <c r="F597" s="5" t="s">
        <v>1759</v>
      </c>
      <c r="G597" s="3" t="s">
        <v>2833</v>
      </c>
      <c r="H597" s="3" t="s">
        <v>3534</v>
      </c>
      <c r="I597" s="3"/>
    </row>
    <row r="598" spans="1:9" ht="57.95" customHeight="1">
      <c r="A598" s="3">
        <v>596</v>
      </c>
      <c r="B598" s="3" t="s">
        <v>1760</v>
      </c>
      <c r="C598" s="3" t="s">
        <v>11</v>
      </c>
      <c r="D598" s="3" t="s">
        <v>1761</v>
      </c>
      <c r="E598" s="6" t="s">
        <v>2196</v>
      </c>
      <c r="F598" s="5" t="s">
        <v>1762</v>
      </c>
      <c r="G598" s="3" t="s">
        <v>2834</v>
      </c>
      <c r="H598" s="3" t="s">
        <v>3535</v>
      </c>
      <c r="I598" s="3"/>
    </row>
    <row r="599" spans="1:9" ht="57.95" customHeight="1">
      <c r="A599" s="3">
        <v>597</v>
      </c>
      <c r="B599" s="3" t="s">
        <v>1763</v>
      </c>
      <c r="C599" s="3" t="s">
        <v>11</v>
      </c>
      <c r="D599" s="3" t="s">
        <v>1764</v>
      </c>
      <c r="E599" s="6" t="s">
        <v>2237</v>
      </c>
      <c r="F599" s="5" t="s">
        <v>1765</v>
      </c>
      <c r="G599" s="3" t="s">
        <v>2835</v>
      </c>
      <c r="H599" s="3" t="s">
        <v>3536</v>
      </c>
      <c r="I599" s="3"/>
    </row>
    <row r="600" spans="1:9" ht="57.95" customHeight="1">
      <c r="A600" s="3">
        <v>598</v>
      </c>
      <c r="B600" s="3" t="s">
        <v>1766</v>
      </c>
      <c r="C600" s="3" t="s">
        <v>11</v>
      </c>
      <c r="D600" s="3" t="s">
        <v>1767</v>
      </c>
      <c r="E600" s="6" t="s">
        <v>2237</v>
      </c>
      <c r="F600" s="5" t="s">
        <v>1768</v>
      </c>
      <c r="G600" s="3" t="s">
        <v>2836</v>
      </c>
      <c r="H600" s="3" t="s">
        <v>3537</v>
      </c>
      <c r="I600" s="3"/>
    </row>
    <row r="601" spans="1:9" ht="57.95" customHeight="1">
      <c r="A601" s="3">
        <v>599</v>
      </c>
      <c r="B601" s="3" t="s">
        <v>1769</v>
      </c>
      <c r="C601" s="3" t="s">
        <v>11</v>
      </c>
      <c r="D601" s="3" t="s">
        <v>1770</v>
      </c>
      <c r="E601" s="6" t="s">
        <v>2237</v>
      </c>
      <c r="F601" s="5" t="s">
        <v>1771</v>
      </c>
      <c r="G601" s="3" t="s">
        <v>2837</v>
      </c>
      <c r="H601" s="3" t="s">
        <v>3538</v>
      </c>
      <c r="I601" s="3"/>
    </row>
    <row r="602" spans="1:9" ht="57.95" customHeight="1">
      <c r="A602" s="3">
        <v>600</v>
      </c>
      <c r="B602" s="3" t="s">
        <v>1772</v>
      </c>
      <c r="C602" s="3" t="s">
        <v>11</v>
      </c>
      <c r="D602" s="3" t="s">
        <v>1773</v>
      </c>
      <c r="E602" s="6" t="s">
        <v>2239</v>
      </c>
      <c r="F602" s="5" t="s">
        <v>1774</v>
      </c>
      <c r="G602" s="3" t="s">
        <v>2838</v>
      </c>
      <c r="H602" s="3" t="s">
        <v>3539</v>
      </c>
      <c r="I602" s="3"/>
    </row>
    <row r="603" spans="1:9" ht="57.95" customHeight="1">
      <c r="A603" s="3">
        <v>601</v>
      </c>
      <c r="B603" s="3" t="s">
        <v>1775</v>
      </c>
      <c r="C603" s="3" t="s">
        <v>11</v>
      </c>
      <c r="D603" s="3" t="s">
        <v>1776</v>
      </c>
      <c r="E603" s="6" t="s">
        <v>2209</v>
      </c>
      <c r="F603" s="5" t="s">
        <v>1777</v>
      </c>
      <c r="G603" s="3" t="s">
        <v>2839</v>
      </c>
      <c r="H603" s="3" t="s">
        <v>3540</v>
      </c>
      <c r="I603" s="3"/>
    </row>
    <row r="604" spans="1:9" ht="57.95" customHeight="1">
      <c r="A604" s="3">
        <v>602</v>
      </c>
      <c r="B604" s="3" t="s">
        <v>1778</v>
      </c>
      <c r="C604" s="3" t="s">
        <v>11</v>
      </c>
      <c r="D604" s="3" t="s">
        <v>1779</v>
      </c>
      <c r="E604" s="6" t="s">
        <v>2209</v>
      </c>
      <c r="F604" s="5" t="s">
        <v>1780</v>
      </c>
      <c r="G604" s="3" t="s">
        <v>2840</v>
      </c>
      <c r="H604" s="3" t="s">
        <v>3541</v>
      </c>
      <c r="I604" s="3"/>
    </row>
    <row r="605" spans="1:9" ht="57.95" customHeight="1">
      <c r="A605" s="3">
        <v>603</v>
      </c>
      <c r="B605" s="3" t="s">
        <v>1781</v>
      </c>
      <c r="C605" s="3" t="s">
        <v>11</v>
      </c>
      <c r="D605" s="3" t="s">
        <v>1782</v>
      </c>
      <c r="E605" s="6" t="s">
        <v>2235</v>
      </c>
      <c r="F605" s="5" t="s">
        <v>1783</v>
      </c>
      <c r="G605" s="3" t="s">
        <v>2841</v>
      </c>
      <c r="H605" s="3" t="s">
        <v>3542</v>
      </c>
      <c r="I605" s="3"/>
    </row>
    <row r="606" spans="1:9" ht="57.95" customHeight="1">
      <c r="A606" s="3">
        <v>604</v>
      </c>
      <c r="B606" s="3" t="s">
        <v>1784</v>
      </c>
      <c r="C606" s="3" t="s">
        <v>11</v>
      </c>
      <c r="D606" s="3" t="s">
        <v>1785</v>
      </c>
      <c r="E606" s="6" t="s">
        <v>2211</v>
      </c>
      <c r="F606" s="5" t="s">
        <v>1786</v>
      </c>
      <c r="G606" s="3" t="s">
        <v>2842</v>
      </c>
      <c r="H606" s="3" t="s">
        <v>3543</v>
      </c>
      <c r="I606" s="3"/>
    </row>
    <row r="607" spans="1:9" ht="57.95" customHeight="1">
      <c r="A607" s="3">
        <v>605</v>
      </c>
      <c r="B607" s="3" t="s">
        <v>1787</v>
      </c>
      <c r="C607" s="3" t="s">
        <v>11</v>
      </c>
      <c r="D607" s="3" t="s">
        <v>1788</v>
      </c>
      <c r="E607" s="6" t="s">
        <v>2211</v>
      </c>
      <c r="F607" s="5" t="s">
        <v>1789</v>
      </c>
      <c r="G607" s="3" t="s">
        <v>2843</v>
      </c>
      <c r="H607" s="3" t="s">
        <v>3710</v>
      </c>
      <c r="I607" s="3"/>
    </row>
    <row r="608" spans="1:9" ht="57.95" customHeight="1">
      <c r="A608" s="3">
        <v>606</v>
      </c>
      <c r="B608" s="3" t="s">
        <v>1790</v>
      </c>
      <c r="C608" s="3" t="s">
        <v>11</v>
      </c>
      <c r="D608" s="3" t="s">
        <v>1791</v>
      </c>
      <c r="E608" s="6" t="s">
        <v>2212</v>
      </c>
      <c r="F608" s="5" t="s">
        <v>1792</v>
      </c>
      <c r="G608" s="3" t="s">
        <v>2844</v>
      </c>
      <c r="H608" s="3" t="s">
        <v>3544</v>
      </c>
      <c r="I608" s="3"/>
    </row>
    <row r="609" spans="1:9" ht="57.95" customHeight="1">
      <c r="A609" s="3">
        <v>607</v>
      </c>
      <c r="B609" s="3" t="s">
        <v>1793</v>
      </c>
      <c r="C609" s="3" t="s">
        <v>11</v>
      </c>
      <c r="D609" s="3" t="s">
        <v>1794</v>
      </c>
      <c r="E609" s="6" t="s">
        <v>2212</v>
      </c>
      <c r="F609" s="5" t="s">
        <v>1795</v>
      </c>
      <c r="G609" s="3" t="s">
        <v>2845</v>
      </c>
      <c r="H609" s="3" t="s">
        <v>3545</v>
      </c>
      <c r="I609" s="3"/>
    </row>
    <row r="610" spans="1:9" ht="57.95" customHeight="1">
      <c r="A610" s="3">
        <v>608</v>
      </c>
      <c r="B610" s="3" t="s">
        <v>1796</v>
      </c>
      <c r="C610" s="3" t="s">
        <v>11</v>
      </c>
      <c r="D610" s="3" t="s">
        <v>1797</v>
      </c>
      <c r="E610" s="6" t="s">
        <v>2213</v>
      </c>
      <c r="F610" s="5" t="s">
        <v>1798</v>
      </c>
      <c r="G610" s="3" t="s">
        <v>2846</v>
      </c>
      <c r="H610" s="3" t="s">
        <v>3546</v>
      </c>
      <c r="I610" s="3"/>
    </row>
    <row r="611" spans="1:9" ht="57.95" customHeight="1">
      <c r="A611" s="3">
        <v>609</v>
      </c>
      <c r="B611" s="3" t="s">
        <v>1799</v>
      </c>
      <c r="C611" s="3" t="s">
        <v>11</v>
      </c>
      <c r="D611" s="3" t="s">
        <v>1800</v>
      </c>
      <c r="E611" s="6" t="s">
        <v>2213</v>
      </c>
      <c r="F611" s="5" t="s">
        <v>1801</v>
      </c>
      <c r="G611" s="3" t="s">
        <v>2847</v>
      </c>
      <c r="H611" s="3" t="s">
        <v>3547</v>
      </c>
      <c r="I611" s="3"/>
    </row>
    <row r="612" spans="1:9" ht="57.95" customHeight="1">
      <c r="A612" s="3">
        <v>610</v>
      </c>
      <c r="B612" s="3" t="s">
        <v>1802</v>
      </c>
      <c r="C612" s="3" t="s">
        <v>11</v>
      </c>
      <c r="D612" s="3" t="s">
        <v>1803</v>
      </c>
      <c r="E612" s="6" t="s">
        <v>2213</v>
      </c>
      <c r="F612" s="5" t="s">
        <v>1804</v>
      </c>
      <c r="G612" s="3" t="s">
        <v>2848</v>
      </c>
      <c r="H612" s="3" t="s">
        <v>3548</v>
      </c>
      <c r="I612" s="3"/>
    </row>
    <row r="613" spans="1:9" ht="57.95" customHeight="1">
      <c r="A613" s="3">
        <v>611</v>
      </c>
      <c r="B613" s="3" t="s">
        <v>1805</v>
      </c>
      <c r="C613" s="3" t="s">
        <v>11</v>
      </c>
      <c r="D613" s="3" t="s">
        <v>1806</v>
      </c>
      <c r="E613" s="6" t="s">
        <v>2213</v>
      </c>
      <c r="F613" s="5" t="s">
        <v>1807</v>
      </c>
      <c r="G613" s="3" t="s">
        <v>2849</v>
      </c>
      <c r="H613" s="3" t="s">
        <v>3711</v>
      </c>
      <c r="I613" s="3"/>
    </row>
    <row r="614" spans="1:9" ht="57.95" customHeight="1">
      <c r="A614" s="3">
        <v>612</v>
      </c>
      <c r="B614" s="3" t="s">
        <v>1808</v>
      </c>
      <c r="C614" s="3" t="s">
        <v>11</v>
      </c>
      <c r="D614" s="3" t="s">
        <v>1809</v>
      </c>
      <c r="E614" s="6" t="s">
        <v>2207</v>
      </c>
      <c r="F614" s="5" t="s">
        <v>1810</v>
      </c>
      <c r="G614" s="3" t="s">
        <v>2850</v>
      </c>
      <c r="H614" s="3" t="s">
        <v>3549</v>
      </c>
      <c r="I614" s="3"/>
    </row>
    <row r="615" spans="1:9" ht="57.95" customHeight="1">
      <c r="A615" s="3">
        <v>613</v>
      </c>
      <c r="B615" s="3" t="s">
        <v>1811</v>
      </c>
      <c r="C615" s="3" t="s">
        <v>11</v>
      </c>
      <c r="D615" s="3" t="s">
        <v>1812</v>
      </c>
      <c r="E615" s="6" t="s">
        <v>2207</v>
      </c>
      <c r="F615" s="5" t="s">
        <v>1813</v>
      </c>
      <c r="G615" s="3" t="s">
        <v>2851</v>
      </c>
      <c r="H615" s="3" t="s">
        <v>3550</v>
      </c>
      <c r="I615" s="3"/>
    </row>
    <row r="616" spans="1:9" ht="57.95" customHeight="1">
      <c r="A616" s="3">
        <v>614</v>
      </c>
      <c r="B616" s="3" t="s">
        <v>1814</v>
      </c>
      <c r="C616" s="3" t="s">
        <v>11</v>
      </c>
      <c r="D616" s="3" t="s">
        <v>1815</v>
      </c>
      <c r="E616" s="6" t="s">
        <v>2210</v>
      </c>
      <c r="F616" s="5" t="s">
        <v>1816</v>
      </c>
      <c r="G616" s="3" t="s">
        <v>2852</v>
      </c>
      <c r="H616" s="3" t="s">
        <v>3551</v>
      </c>
      <c r="I616" s="3"/>
    </row>
    <row r="617" spans="1:9" ht="57.95" customHeight="1">
      <c r="A617" s="3">
        <v>615</v>
      </c>
      <c r="B617" s="3" t="s">
        <v>1817</v>
      </c>
      <c r="C617" s="3" t="s">
        <v>11</v>
      </c>
      <c r="D617" s="3" t="s">
        <v>1818</v>
      </c>
      <c r="E617" s="6" t="s">
        <v>2210</v>
      </c>
      <c r="F617" s="5" t="s">
        <v>1819</v>
      </c>
      <c r="G617" s="3" t="s">
        <v>2853</v>
      </c>
      <c r="H617" s="3" t="s">
        <v>3552</v>
      </c>
      <c r="I617" s="3"/>
    </row>
    <row r="618" spans="1:9" ht="57.95" customHeight="1">
      <c r="A618" s="3">
        <v>616</v>
      </c>
      <c r="B618" s="3" t="s">
        <v>1820</v>
      </c>
      <c r="C618" s="3" t="s">
        <v>11</v>
      </c>
      <c r="D618" s="3" t="s">
        <v>1821</v>
      </c>
      <c r="E618" s="6" t="s">
        <v>2210</v>
      </c>
      <c r="F618" s="5" t="s">
        <v>1822</v>
      </c>
      <c r="G618" s="3" t="s">
        <v>2854</v>
      </c>
      <c r="H618" s="3" t="s">
        <v>3553</v>
      </c>
      <c r="I618" s="3"/>
    </row>
    <row r="619" spans="1:9" ht="57.95" customHeight="1">
      <c r="A619" s="3">
        <v>617</v>
      </c>
      <c r="B619" s="3" t="s">
        <v>1823</v>
      </c>
      <c r="C619" s="3" t="s">
        <v>11</v>
      </c>
      <c r="D619" s="3" t="s">
        <v>1824</v>
      </c>
      <c r="E619" s="6" t="s">
        <v>2210</v>
      </c>
      <c r="F619" s="5" t="s">
        <v>1825</v>
      </c>
      <c r="G619" s="3" t="s">
        <v>2855</v>
      </c>
      <c r="H619" s="3" t="s">
        <v>3554</v>
      </c>
      <c r="I619" s="3"/>
    </row>
    <row r="620" spans="1:9" ht="57.95" customHeight="1">
      <c r="A620" s="3">
        <v>618</v>
      </c>
      <c r="B620" s="3" t="s">
        <v>1826</v>
      </c>
      <c r="C620" s="3" t="s">
        <v>11</v>
      </c>
      <c r="D620" s="3" t="s">
        <v>1827</v>
      </c>
      <c r="E620" s="6" t="s">
        <v>2208</v>
      </c>
      <c r="F620" s="5" t="s">
        <v>1828</v>
      </c>
      <c r="G620" s="3" t="s">
        <v>2856</v>
      </c>
      <c r="H620" s="3" t="s">
        <v>3555</v>
      </c>
      <c r="I620" s="3"/>
    </row>
    <row r="621" spans="1:9" ht="57.95" customHeight="1">
      <c r="A621" s="3">
        <v>619</v>
      </c>
      <c r="B621" s="3" t="s">
        <v>1829</v>
      </c>
      <c r="C621" s="3" t="s">
        <v>33</v>
      </c>
      <c r="D621" s="3" t="s">
        <v>1830</v>
      </c>
      <c r="E621" s="6" t="s">
        <v>2208</v>
      </c>
      <c r="F621" s="5" t="s">
        <v>1831</v>
      </c>
      <c r="G621" s="3" t="s">
        <v>2857</v>
      </c>
      <c r="H621" s="3" t="s">
        <v>3556</v>
      </c>
      <c r="I621" s="3"/>
    </row>
    <row r="622" spans="1:9" ht="57.95" customHeight="1">
      <c r="A622" s="3">
        <v>620</v>
      </c>
      <c r="B622" s="3" t="s">
        <v>1832</v>
      </c>
      <c r="C622" s="3" t="s">
        <v>33</v>
      </c>
      <c r="D622" s="3" t="s">
        <v>1833</v>
      </c>
      <c r="E622" s="6" t="s">
        <v>2208</v>
      </c>
      <c r="F622" s="5" t="s">
        <v>1834</v>
      </c>
      <c r="G622" s="3" t="s">
        <v>2858</v>
      </c>
      <c r="H622" s="3" t="s">
        <v>3557</v>
      </c>
      <c r="I622" s="3"/>
    </row>
    <row r="623" spans="1:9" ht="57.95" customHeight="1">
      <c r="A623" s="3">
        <v>621</v>
      </c>
      <c r="B623" s="3" t="s">
        <v>1835</v>
      </c>
      <c r="C623" s="3" t="s">
        <v>11</v>
      </c>
      <c r="D623" s="3" t="s">
        <v>1836</v>
      </c>
      <c r="E623" s="6" t="s">
        <v>2208</v>
      </c>
      <c r="F623" s="5" t="s">
        <v>1837</v>
      </c>
      <c r="G623" s="3" t="s">
        <v>2859</v>
      </c>
      <c r="H623" s="3" t="s">
        <v>3558</v>
      </c>
      <c r="I623" s="3"/>
    </row>
    <row r="624" spans="1:9" ht="57.95" customHeight="1">
      <c r="A624" s="3">
        <v>622</v>
      </c>
      <c r="B624" s="3" t="s">
        <v>1838</v>
      </c>
      <c r="C624" s="3" t="s">
        <v>11</v>
      </c>
      <c r="D624" s="3" t="s">
        <v>1839</v>
      </c>
      <c r="E624" s="6" t="s">
        <v>2240</v>
      </c>
      <c r="F624" s="5" t="s">
        <v>1840</v>
      </c>
      <c r="G624" s="3" t="s">
        <v>2860</v>
      </c>
      <c r="H624" s="3" t="s">
        <v>3559</v>
      </c>
      <c r="I624" s="3"/>
    </row>
    <row r="625" spans="1:9" ht="57.95" customHeight="1">
      <c r="A625" s="3">
        <v>623</v>
      </c>
      <c r="B625" s="3" t="s">
        <v>1841</v>
      </c>
      <c r="C625" s="3" t="s">
        <v>11</v>
      </c>
      <c r="D625" s="3" t="s">
        <v>1842</v>
      </c>
      <c r="E625" s="6" t="s">
        <v>2221</v>
      </c>
      <c r="F625" s="5" t="s">
        <v>1843</v>
      </c>
      <c r="G625" s="3" t="s">
        <v>2861</v>
      </c>
      <c r="H625" s="3" t="s">
        <v>3560</v>
      </c>
      <c r="I625" s="3"/>
    </row>
    <row r="626" spans="1:9" ht="57.95" customHeight="1">
      <c r="A626" s="3">
        <v>624</v>
      </c>
      <c r="B626" s="3" t="s">
        <v>1844</v>
      </c>
      <c r="C626" s="3" t="s">
        <v>11</v>
      </c>
      <c r="D626" s="3" t="s">
        <v>1845</v>
      </c>
      <c r="E626" s="6" t="s">
        <v>2218</v>
      </c>
      <c r="F626" s="5" t="s">
        <v>1846</v>
      </c>
      <c r="G626" s="3" t="s">
        <v>2862</v>
      </c>
      <c r="H626" s="3" t="s">
        <v>3561</v>
      </c>
      <c r="I626" s="3"/>
    </row>
    <row r="627" spans="1:9" ht="57.95" customHeight="1">
      <c r="A627" s="3">
        <v>625</v>
      </c>
      <c r="B627" s="3" t="s">
        <v>1847</v>
      </c>
      <c r="C627" s="3" t="s">
        <v>11</v>
      </c>
      <c r="D627" s="3" t="s">
        <v>1848</v>
      </c>
      <c r="E627" s="6" t="s">
        <v>2218</v>
      </c>
      <c r="F627" s="5" t="s">
        <v>1849</v>
      </c>
      <c r="G627" s="3" t="s">
        <v>2863</v>
      </c>
      <c r="H627" s="3" t="s">
        <v>3562</v>
      </c>
      <c r="I627" s="3"/>
    </row>
    <row r="628" spans="1:9" ht="57.95" customHeight="1">
      <c r="A628" s="3">
        <v>626</v>
      </c>
      <c r="B628" s="3" t="s">
        <v>1850</v>
      </c>
      <c r="C628" s="3" t="s">
        <v>11</v>
      </c>
      <c r="D628" s="3" t="s">
        <v>1851</v>
      </c>
      <c r="E628" s="6" t="s">
        <v>2218</v>
      </c>
      <c r="F628" s="5" t="s">
        <v>1852</v>
      </c>
      <c r="G628" s="3" t="s">
        <v>2864</v>
      </c>
      <c r="H628" s="3" t="s">
        <v>3563</v>
      </c>
      <c r="I628" s="3"/>
    </row>
    <row r="629" spans="1:9" ht="57.95" customHeight="1">
      <c r="A629" s="3">
        <v>627</v>
      </c>
      <c r="B629" s="3" t="s">
        <v>1853</v>
      </c>
      <c r="C629" s="3" t="s">
        <v>33</v>
      </c>
      <c r="D629" s="3" t="s">
        <v>1854</v>
      </c>
      <c r="E629" s="6" t="s">
        <v>2218</v>
      </c>
      <c r="F629" s="5" t="s">
        <v>1855</v>
      </c>
      <c r="G629" s="3" t="s">
        <v>2865</v>
      </c>
      <c r="H629" s="3" t="s">
        <v>3564</v>
      </c>
      <c r="I629" s="3"/>
    </row>
    <row r="630" spans="1:9" ht="57.95" customHeight="1">
      <c r="A630" s="3">
        <v>628</v>
      </c>
      <c r="B630" s="3" t="s">
        <v>1856</v>
      </c>
      <c r="C630" s="3" t="s">
        <v>33</v>
      </c>
      <c r="D630" s="3" t="s">
        <v>1857</v>
      </c>
      <c r="E630" s="6" t="s">
        <v>2218</v>
      </c>
      <c r="F630" s="5" t="s">
        <v>1858</v>
      </c>
      <c r="G630" s="3" t="s">
        <v>2866</v>
      </c>
      <c r="H630" s="3" t="s">
        <v>3565</v>
      </c>
      <c r="I630" s="3"/>
    </row>
    <row r="631" spans="1:9" ht="57.95" customHeight="1">
      <c r="A631" s="3">
        <v>629</v>
      </c>
      <c r="B631" s="3" t="s">
        <v>1859</v>
      </c>
      <c r="C631" s="3" t="s">
        <v>11</v>
      </c>
      <c r="D631" s="3" t="s">
        <v>1860</v>
      </c>
      <c r="E631" s="6" t="s">
        <v>2218</v>
      </c>
      <c r="F631" s="5" t="s">
        <v>1861</v>
      </c>
      <c r="G631" s="3" t="s">
        <v>2867</v>
      </c>
      <c r="H631" s="3" t="s">
        <v>3566</v>
      </c>
      <c r="I631" s="3"/>
    </row>
    <row r="632" spans="1:9" ht="57.95" customHeight="1">
      <c r="A632" s="3">
        <v>630</v>
      </c>
      <c r="B632" s="3" t="s">
        <v>1862</v>
      </c>
      <c r="C632" s="3" t="s">
        <v>11</v>
      </c>
      <c r="D632" s="3" t="s">
        <v>1863</v>
      </c>
      <c r="E632" s="6" t="s">
        <v>2218</v>
      </c>
      <c r="F632" s="5" t="s">
        <v>1864</v>
      </c>
      <c r="G632" s="3" t="s">
        <v>2868</v>
      </c>
      <c r="H632" s="3" t="s">
        <v>3567</v>
      </c>
      <c r="I632" s="3"/>
    </row>
    <row r="633" spans="1:9" ht="57.95" customHeight="1">
      <c r="A633" s="3">
        <v>631</v>
      </c>
      <c r="B633" s="3" t="s">
        <v>1865</v>
      </c>
      <c r="C633" s="3" t="s">
        <v>11</v>
      </c>
      <c r="D633" s="3" t="s">
        <v>1866</v>
      </c>
      <c r="E633" s="6" t="s">
        <v>2218</v>
      </c>
      <c r="F633" s="5" t="s">
        <v>1867</v>
      </c>
      <c r="G633" s="3" t="s">
        <v>2869</v>
      </c>
      <c r="H633" s="3" t="s">
        <v>3568</v>
      </c>
      <c r="I633" s="3"/>
    </row>
    <row r="634" spans="1:9" ht="57.95" customHeight="1">
      <c r="A634" s="3">
        <v>632</v>
      </c>
      <c r="B634" s="3" t="s">
        <v>1868</v>
      </c>
      <c r="C634" s="3" t="s">
        <v>11</v>
      </c>
      <c r="D634" s="3" t="s">
        <v>1869</v>
      </c>
      <c r="E634" s="6" t="s">
        <v>2189</v>
      </c>
      <c r="F634" s="5" t="s">
        <v>1870</v>
      </c>
      <c r="G634" s="3" t="s">
        <v>2870</v>
      </c>
      <c r="H634" s="3" t="s">
        <v>3569</v>
      </c>
      <c r="I634" s="3"/>
    </row>
    <row r="635" spans="1:9" ht="57.95" customHeight="1">
      <c r="A635" s="3">
        <v>633</v>
      </c>
      <c r="B635" s="3" t="s">
        <v>1871</v>
      </c>
      <c r="C635" s="3" t="s">
        <v>11</v>
      </c>
      <c r="D635" s="3" t="s">
        <v>1872</v>
      </c>
      <c r="E635" s="6" t="s">
        <v>2189</v>
      </c>
      <c r="F635" s="5" t="s">
        <v>1873</v>
      </c>
      <c r="G635" s="3" t="s">
        <v>2871</v>
      </c>
      <c r="H635" s="3" t="s">
        <v>3570</v>
      </c>
      <c r="I635" s="3"/>
    </row>
    <row r="636" spans="1:9" ht="57.95" customHeight="1">
      <c r="A636" s="3">
        <v>634</v>
      </c>
      <c r="B636" s="3" t="s">
        <v>1874</v>
      </c>
      <c r="C636" s="3" t="s">
        <v>11</v>
      </c>
      <c r="D636" s="3" t="s">
        <v>1875</v>
      </c>
      <c r="E636" s="6" t="s">
        <v>2189</v>
      </c>
      <c r="F636" s="5" t="s">
        <v>1876</v>
      </c>
      <c r="G636" s="3" t="s">
        <v>2872</v>
      </c>
      <c r="H636" s="3" t="s">
        <v>3571</v>
      </c>
      <c r="I636" s="3"/>
    </row>
    <row r="637" spans="1:9" ht="57.95" customHeight="1">
      <c r="A637" s="3">
        <v>635</v>
      </c>
      <c r="B637" s="3" t="s">
        <v>1877</v>
      </c>
      <c r="C637" s="3" t="s">
        <v>11</v>
      </c>
      <c r="D637" s="3" t="s">
        <v>1878</v>
      </c>
      <c r="E637" s="6" t="s">
        <v>2187</v>
      </c>
      <c r="F637" s="5" t="s">
        <v>1879</v>
      </c>
      <c r="G637" s="3" t="s">
        <v>2873</v>
      </c>
      <c r="H637" s="3" t="s">
        <v>3572</v>
      </c>
      <c r="I637" s="3"/>
    </row>
    <row r="638" spans="1:9" ht="57.95" customHeight="1">
      <c r="A638" s="3">
        <v>636</v>
      </c>
      <c r="B638" s="3" t="s">
        <v>1880</v>
      </c>
      <c r="C638" s="3" t="s">
        <v>11</v>
      </c>
      <c r="D638" s="3" t="s">
        <v>1881</v>
      </c>
      <c r="E638" s="6" t="s">
        <v>2187</v>
      </c>
      <c r="F638" s="5" t="s">
        <v>1882</v>
      </c>
      <c r="G638" s="3" t="s">
        <v>2874</v>
      </c>
      <c r="H638" s="3" t="s">
        <v>3573</v>
      </c>
      <c r="I638" s="3"/>
    </row>
    <row r="639" spans="1:9" ht="57.95" customHeight="1">
      <c r="A639" s="3">
        <v>637</v>
      </c>
      <c r="B639" s="3" t="s">
        <v>1883</v>
      </c>
      <c r="C639" s="3" t="s">
        <v>11</v>
      </c>
      <c r="D639" s="3" t="s">
        <v>1884</v>
      </c>
      <c r="E639" s="6" t="s">
        <v>2187</v>
      </c>
      <c r="F639" s="5" t="s">
        <v>1885</v>
      </c>
      <c r="G639" s="3" t="s">
        <v>2875</v>
      </c>
      <c r="H639" s="3" t="s">
        <v>3574</v>
      </c>
      <c r="I639" s="3"/>
    </row>
    <row r="640" spans="1:9" ht="57.95" customHeight="1">
      <c r="A640" s="3">
        <v>638</v>
      </c>
      <c r="B640" s="3" t="s">
        <v>1886</v>
      </c>
      <c r="C640" s="3" t="s">
        <v>11</v>
      </c>
      <c r="D640" s="3" t="s">
        <v>1887</v>
      </c>
      <c r="E640" s="6" t="s">
        <v>2187</v>
      </c>
      <c r="F640" s="5" t="s">
        <v>1888</v>
      </c>
      <c r="G640" s="3" t="s">
        <v>2876</v>
      </c>
      <c r="H640" s="3" t="s">
        <v>3712</v>
      </c>
      <c r="I640" s="3"/>
    </row>
    <row r="641" spans="1:9" ht="57.95" customHeight="1">
      <c r="A641" s="3">
        <v>639</v>
      </c>
      <c r="B641" s="3" t="s">
        <v>1889</v>
      </c>
      <c r="C641" s="3" t="s">
        <v>11</v>
      </c>
      <c r="D641" s="3" t="s">
        <v>1890</v>
      </c>
      <c r="E641" s="6" t="s">
        <v>2187</v>
      </c>
      <c r="F641" s="5" t="s">
        <v>1891</v>
      </c>
      <c r="G641" s="3" t="s">
        <v>2877</v>
      </c>
      <c r="H641" s="3" t="s">
        <v>3575</v>
      </c>
      <c r="I641" s="3"/>
    </row>
    <row r="642" spans="1:9" ht="57.95" customHeight="1">
      <c r="A642" s="3">
        <v>640</v>
      </c>
      <c r="B642" s="3" t="s">
        <v>1892</v>
      </c>
      <c r="C642" s="3" t="s">
        <v>11</v>
      </c>
      <c r="D642" s="3" t="s">
        <v>1893</v>
      </c>
      <c r="E642" s="6" t="s">
        <v>2187</v>
      </c>
      <c r="F642" s="5" t="s">
        <v>1894</v>
      </c>
      <c r="G642" s="3">
        <v>101188346</v>
      </c>
      <c r="H642" s="7">
        <v>68206876</v>
      </c>
      <c r="I642" s="3"/>
    </row>
    <row r="643" spans="1:9" ht="57.95" customHeight="1">
      <c r="A643" s="3">
        <v>641</v>
      </c>
      <c r="B643" s="3" t="s">
        <v>1895</v>
      </c>
      <c r="C643" s="3" t="s">
        <v>11</v>
      </c>
      <c r="D643" s="3" t="s">
        <v>1896</v>
      </c>
      <c r="E643" s="6" t="s">
        <v>2187</v>
      </c>
      <c r="F643" s="5" t="s">
        <v>1897</v>
      </c>
      <c r="G643" s="3" t="s">
        <v>2878</v>
      </c>
      <c r="H643" s="3" t="s">
        <v>3576</v>
      </c>
      <c r="I643" s="3"/>
    </row>
    <row r="644" spans="1:9" ht="57.95" customHeight="1">
      <c r="A644" s="3">
        <v>642</v>
      </c>
      <c r="B644" s="3" t="s">
        <v>1898</v>
      </c>
      <c r="C644" s="3" t="s">
        <v>33</v>
      </c>
      <c r="D644" s="3" t="s">
        <v>1791</v>
      </c>
      <c r="E644" s="6" t="s">
        <v>2202</v>
      </c>
      <c r="F644" s="5" t="s">
        <v>1899</v>
      </c>
      <c r="G644" s="3" t="s">
        <v>2879</v>
      </c>
      <c r="H644" s="3" t="s">
        <v>3577</v>
      </c>
      <c r="I644" s="3"/>
    </row>
    <row r="645" spans="1:9" ht="57.95" customHeight="1">
      <c r="A645" s="3">
        <v>643</v>
      </c>
      <c r="B645" s="3" t="s">
        <v>1900</v>
      </c>
      <c r="C645" s="3" t="s">
        <v>11</v>
      </c>
      <c r="D645" s="3" t="s">
        <v>1901</v>
      </c>
      <c r="E645" s="6" t="s">
        <v>2202</v>
      </c>
      <c r="F645" s="5" t="s">
        <v>1902</v>
      </c>
      <c r="G645" s="3" t="s">
        <v>2880</v>
      </c>
      <c r="H645" s="3" t="s">
        <v>3578</v>
      </c>
      <c r="I645" s="3"/>
    </row>
    <row r="646" spans="1:9" ht="57.95" customHeight="1">
      <c r="A646" s="3">
        <v>644</v>
      </c>
      <c r="B646" s="3" t="s">
        <v>1903</v>
      </c>
      <c r="C646" s="3" t="s">
        <v>11</v>
      </c>
      <c r="D646" s="3" t="s">
        <v>1904</v>
      </c>
      <c r="E646" s="6" t="s">
        <v>2223</v>
      </c>
      <c r="F646" s="5" t="s">
        <v>1905</v>
      </c>
      <c r="G646" s="3" t="s">
        <v>2881</v>
      </c>
      <c r="H646" s="3" t="s">
        <v>3579</v>
      </c>
      <c r="I646" s="3"/>
    </row>
    <row r="647" spans="1:9" ht="57.95" customHeight="1">
      <c r="A647" s="3">
        <v>645</v>
      </c>
      <c r="B647" s="3" t="s">
        <v>1906</v>
      </c>
      <c r="C647" s="3" t="s">
        <v>33</v>
      </c>
      <c r="D647" s="3" t="s">
        <v>1907</v>
      </c>
      <c r="E647" s="6" t="s">
        <v>2223</v>
      </c>
      <c r="F647" s="5" t="s">
        <v>1908</v>
      </c>
      <c r="G647" s="3" t="s">
        <v>2882</v>
      </c>
      <c r="H647" s="3" t="s">
        <v>3580</v>
      </c>
      <c r="I647" s="3"/>
    </row>
    <row r="648" spans="1:9" ht="57.95" customHeight="1">
      <c r="A648" s="3">
        <v>646</v>
      </c>
      <c r="B648" s="3" t="s">
        <v>1909</v>
      </c>
      <c r="C648" s="3" t="s">
        <v>33</v>
      </c>
      <c r="D648" s="3" t="s">
        <v>1910</v>
      </c>
      <c r="E648" s="6" t="s">
        <v>2223</v>
      </c>
      <c r="F648" s="5" t="s">
        <v>1911</v>
      </c>
      <c r="G648" s="3" t="s">
        <v>2883</v>
      </c>
      <c r="H648" s="3" t="s">
        <v>3581</v>
      </c>
      <c r="I648" s="3"/>
    </row>
    <row r="649" spans="1:9" ht="57.95" customHeight="1">
      <c r="A649" s="3">
        <v>647</v>
      </c>
      <c r="B649" s="3" t="s">
        <v>1912</v>
      </c>
      <c r="C649" s="3" t="s">
        <v>11</v>
      </c>
      <c r="D649" s="3" t="s">
        <v>1913</v>
      </c>
      <c r="E649" s="6" t="s">
        <v>2223</v>
      </c>
      <c r="F649" s="5" t="s">
        <v>1914</v>
      </c>
      <c r="G649" s="3" t="s">
        <v>2884</v>
      </c>
      <c r="H649" s="3" t="s">
        <v>3582</v>
      </c>
      <c r="I649" s="3"/>
    </row>
    <row r="650" spans="1:9" ht="57.95" customHeight="1">
      <c r="A650" s="3">
        <v>648</v>
      </c>
      <c r="B650" s="3" t="s">
        <v>1915</v>
      </c>
      <c r="C650" s="3" t="s">
        <v>33</v>
      </c>
      <c r="D650" s="3" t="s">
        <v>1916</v>
      </c>
      <c r="E650" s="6" t="s">
        <v>2223</v>
      </c>
      <c r="F650" s="5" t="s">
        <v>1917</v>
      </c>
      <c r="G650" s="3" t="s">
        <v>2885</v>
      </c>
      <c r="H650" s="3" t="s">
        <v>3583</v>
      </c>
      <c r="I650" s="3"/>
    </row>
    <row r="651" spans="1:9" ht="57.95" customHeight="1">
      <c r="A651" s="3">
        <v>649</v>
      </c>
      <c r="B651" s="3" t="s">
        <v>1918</v>
      </c>
      <c r="C651" s="3" t="s">
        <v>11</v>
      </c>
      <c r="D651" s="3" t="s">
        <v>1919</v>
      </c>
      <c r="E651" s="6" t="s">
        <v>2241</v>
      </c>
      <c r="F651" s="5" t="s">
        <v>1920</v>
      </c>
      <c r="G651" s="3" t="s">
        <v>2886</v>
      </c>
      <c r="H651" s="3" t="s">
        <v>3584</v>
      </c>
      <c r="I651" s="3"/>
    </row>
    <row r="652" spans="1:9" ht="57.95" customHeight="1">
      <c r="A652" s="3">
        <v>650</v>
      </c>
      <c r="B652" s="3" t="s">
        <v>1921</v>
      </c>
      <c r="C652" s="3" t="s">
        <v>11</v>
      </c>
      <c r="D652" s="3" t="s">
        <v>1922</v>
      </c>
      <c r="E652" s="6" t="s">
        <v>2241</v>
      </c>
      <c r="F652" s="5" t="s">
        <v>1923</v>
      </c>
      <c r="G652" s="3" t="s">
        <v>2887</v>
      </c>
      <c r="H652" s="3" t="s">
        <v>3585</v>
      </c>
      <c r="I652" s="3"/>
    </row>
    <row r="653" spans="1:9" ht="57.95" customHeight="1">
      <c r="A653" s="3">
        <v>651</v>
      </c>
      <c r="B653" s="3" t="s">
        <v>1924</v>
      </c>
      <c r="C653" s="3" t="s">
        <v>33</v>
      </c>
      <c r="D653" s="3" t="s">
        <v>1925</v>
      </c>
      <c r="E653" s="6" t="s">
        <v>2241</v>
      </c>
      <c r="F653" s="5" t="s">
        <v>1926</v>
      </c>
      <c r="G653" s="3" t="s">
        <v>2888</v>
      </c>
      <c r="H653" s="3" t="s">
        <v>3586</v>
      </c>
      <c r="I653" s="3"/>
    </row>
    <row r="654" spans="1:9" ht="57.95" customHeight="1">
      <c r="A654" s="3">
        <v>652</v>
      </c>
      <c r="B654" s="3" t="s">
        <v>1927</v>
      </c>
      <c r="C654" s="3" t="s">
        <v>33</v>
      </c>
      <c r="D654" s="3" t="s">
        <v>1928</v>
      </c>
      <c r="E654" s="6" t="s">
        <v>2241</v>
      </c>
      <c r="F654" s="5" t="s">
        <v>1929</v>
      </c>
      <c r="G654" s="3" t="s">
        <v>2889</v>
      </c>
      <c r="H654" s="3" t="s">
        <v>3587</v>
      </c>
      <c r="I654" s="3"/>
    </row>
    <row r="655" spans="1:9" ht="57.95" customHeight="1">
      <c r="A655" s="3">
        <v>653</v>
      </c>
      <c r="B655" s="3" t="s">
        <v>1930</v>
      </c>
      <c r="C655" s="3" t="s">
        <v>33</v>
      </c>
      <c r="D655" s="3" t="s">
        <v>1931</v>
      </c>
      <c r="E655" s="6" t="s">
        <v>2241</v>
      </c>
      <c r="F655" s="5" t="s">
        <v>1932</v>
      </c>
      <c r="G655" s="3" t="s">
        <v>2890</v>
      </c>
      <c r="H655" s="3" t="s">
        <v>3588</v>
      </c>
      <c r="I655" s="3"/>
    </row>
    <row r="656" spans="1:9" ht="57.95" customHeight="1">
      <c r="A656" s="3">
        <v>654</v>
      </c>
      <c r="B656" s="3" t="s">
        <v>1933</v>
      </c>
      <c r="C656" s="3" t="s">
        <v>11</v>
      </c>
      <c r="D656" s="3" t="s">
        <v>1934</v>
      </c>
      <c r="E656" s="6" t="s">
        <v>2241</v>
      </c>
      <c r="F656" s="5" t="s">
        <v>1935</v>
      </c>
      <c r="G656" s="3" t="s">
        <v>2891</v>
      </c>
      <c r="H656" s="3" t="s">
        <v>3589</v>
      </c>
      <c r="I656" s="3"/>
    </row>
    <row r="657" spans="1:9" ht="57.95" customHeight="1">
      <c r="A657" s="3">
        <v>655</v>
      </c>
      <c r="B657" s="3" t="s">
        <v>1936</v>
      </c>
      <c r="C657" s="3" t="s">
        <v>33</v>
      </c>
      <c r="D657" s="3" t="s">
        <v>1937</v>
      </c>
      <c r="E657" s="6" t="s">
        <v>2241</v>
      </c>
      <c r="F657" s="5" t="s">
        <v>1938</v>
      </c>
      <c r="G657" s="3" t="s">
        <v>2892</v>
      </c>
      <c r="H657" s="3" t="s">
        <v>3590</v>
      </c>
      <c r="I657" s="3"/>
    </row>
    <row r="658" spans="1:9" ht="57.95" customHeight="1">
      <c r="A658" s="3">
        <v>656</v>
      </c>
      <c r="B658" s="3" t="s">
        <v>1939</v>
      </c>
      <c r="C658" s="3" t="s">
        <v>11</v>
      </c>
      <c r="D658" s="3" t="s">
        <v>1940</v>
      </c>
      <c r="E658" s="6" t="s">
        <v>2200</v>
      </c>
      <c r="F658" s="5" t="s">
        <v>1941</v>
      </c>
      <c r="G658" s="3" t="s">
        <v>2893</v>
      </c>
      <c r="H658" s="3" t="s">
        <v>3591</v>
      </c>
      <c r="I658" s="3"/>
    </row>
    <row r="659" spans="1:9" ht="57.95" customHeight="1">
      <c r="A659" s="3">
        <v>657</v>
      </c>
      <c r="B659" s="3" t="s">
        <v>1942</v>
      </c>
      <c r="C659" s="3" t="s">
        <v>33</v>
      </c>
      <c r="D659" s="3" t="s">
        <v>1943</v>
      </c>
      <c r="E659" s="6" t="s">
        <v>2200</v>
      </c>
      <c r="F659" s="5" t="s">
        <v>1944</v>
      </c>
      <c r="G659" s="3" t="s">
        <v>2894</v>
      </c>
      <c r="H659" s="3" t="s">
        <v>3592</v>
      </c>
      <c r="I659" s="3"/>
    </row>
    <row r="660" spans="1:9" ht="57.95" customHeight="1">
      <c r="A660" s="3">
        <v>658</v>
      </c>
      <c r="B660" s="3" t="s">
        <v>1945</v>
      </c>
      <c r="C660" s="3" t="s">
        <v>11</v>
      </c>
      <c r="D660" s="3" t="s">
        <v>1946</v>
      </c>
      <c r="E660" s="6" t="s">
        <v>2200</v>
      </c>
      <c r="F660" s="5" t="s">
        <v>1947</v>
      </c>
      <c r="G660" s="3" t="s">
        <v>2895</v>
      </c>
      <c r="H660" s="3" t="s">
        <v>3593</v>
      </c>
      <c r="I660" s="3"/>
    </row>
    <row r="661" spans="1:9" ht="57.95" customHeight="1">
      <c r="A661" s="3">
        <v>659</v>
      </c>
      <c r="B661" s="3" t="s">
        <v>1948</v>
      </c>
      <c r="C661" s="3" t="s">
        <v>11</v>
      </c>
      <c r="D661" s="3" t="s">
        <v>1949</v>
      </c>
      <c r="E661" s="6" t="s">
        <v>2200</v>
      </c>
      <c r="F661" s="5" t="s">
        <v>1950</v>
      </c>
      <c r="G661" s="3" t="s">
        <v>2896</v>
      </c>
      <c r="H661" s="3" t="s">
        <v>3594</v>
      </c>
      <c r="I661" s="3"/>
    </row>
    <row r="662" spans="1:9" ht="57.95" customHeight="1">
      <c r="A662" s="3">
        <v>660</v>
      </c>
      <c r="B662" s="3" t="s">
        <v>1951</v>
      </c>
      <c r="C662" s="3" t="s">
        <v>33</v>
      </c>
      <c r="D662" s="3" t="s">
        <v>1952</v>
      </c>
      <c r="E662" s="6" t="s">
        <v>2200</v>
      </c>
      <c r="F662" s="5" t="s">
        <v>1953</v>
      </c>
      <c r="G662" s="3" t="s">
        <v>2897</v>
      </c>
      <c r="H662" s="3" t="s">
        <v>3595</v>
      </c>
      <c r="I662" s="3"/>
    </row>
    <row r="663" spans="1:9" ht="57.95" customHeight="1">
      <c r="A663" s="3">
        <v>661</v>
      </c>
      <c r="B663" s="3" t="s">
        <v>1954</v>
      </c>
      <c r="C663" s="3" t="s">
        <v>33</v>
      </c>
      <c r="D663" s="3" t="s">
        <v>1955</v>
      </c>
      <c r="E663" s="6" t="s">
        <v>2200</v>
      </c>
      <c r="F663" s="5" t="s">
        <v>1956</v>
      </c>
      <c r="G663" s="3" t="s">
        <v>2898</v>
      </c>
      <c r="H663" s="3" t="s">
        <v>3596</v>
      </c>
      <c r="I663" s="3"/>
    </row>
    <row r="664" spans="1:9" ht="57.95" customHeight="1">
      <c r="A664" s="3">
        <v>662</v>
      </c>
      <c r="B664" s="3" t="s">
        <v>1957</v>
      </c>
      <c r="C664" s="3" t="s">
        <v>11</v>
      </c>
      <c r="D664" s="3" t="s">
        <v>1958</v>
      </c>
      <c r="E664" s="6" t="s">
        <v>2200</v>
      </c>
      <c r="F664" s="5" t="s">
        <v>1959</v>
      </c>
      <c r="G664" s="3" t="s">
        <v>2899</v>
      </c>
      <c r="H664" s="3" t="s">
        <v>3597</v>
      </c>
      <c r="I664" s="3"/>
    </row>
    <row r="665" spans="1:9" ht="57.95" customHeight="1">
      <c r="A665" s="3">
        <v>663</v>
      </c>
      <c r="B665" s="3" t="s">
        <v>1960</v>
      </c>
      <c r="C665" s="3" t="s">
        <v>11</v>
      </c>
      <c r="D665" s="3" t="s">
        <v>1961</v>
      </c>
      <c r="E665" s="6" t="s">
        <v>2200</v>
      </c>
      <c r="F665" s="5" t="s">
        <v>1962</v>
      </c>
      <c r="G665" s="3" t="s">
        <v>2900</v>
      </c>
      <c r="H665" s="3" t="s">
        <v>3598</v>
      </c>
      <c r="I665" s="3"/>
    </row>
    <row r="666" spans="1:9" ht="57.95" customHeight="1">
      <c r="A666" s="3">
        <v>664</v>
      </c>
      <c r="B666" s="3" t="s">
        <v>1963</v>
      </c>
      <c r="C666" s="3" t="s">
        <v>11</v>
      </c>
      <c r="D666" s="3" t="s">
        <v>1964</v>
      </c>
      <c r="E666" s="6" t="s">
        <v>2200</v>
      </c>
      <c r="F666" s="5" t="s">
        <v>1965</v>
      </c>
      <c r="G666" s="3" t="s">
        <v>2901</v>
      </c>
      <c r="H666" s="3" t="s">
        <v>3599</v>
      </c>
      <c r="I666" s="3"/>
    </row>
    <row r="667" spans="1:9" ht="57.95" customHeight="1">
      <c r="A667" s="3">
        <v>665</v>
      </c>
      <c r="B667" s="3" t="s">
        <v>1966</v>
      </c>
      <c r="C667" s="3" t="s">
        <v>11</v>
      </c>
      <c r="D667" s="3" t="s">
        <v>1967</v>
      </c>
      <c r="E667" s="6" t="s">
        <v>2200</v>
      </c>
      <c r="F667" s="5" t="s">
        <v>1968</v>
      </c>
      <c r="G667" s="3" t="s">
        <v>2902</v>
      </c>
      <c r="H667" s="3" t="s">
        <v>3600</v>
      </c>
      <c r="I667" s="3"/>
    </row>
    <row r="668" spans="1:9" ht="57.95" customHeight="1">
      <c r="A668" s="3">
        <v>666</v>
      </c>
      <c r="B668" s="3" t="s">
        <v>1969</v>
      </c>
      <c r="C668" s="3" t="s">
        <v>33</v>
      </c>
      <c r="D668" s="3" t="s">
        <v>1970</v>
      </c>
      <c r="E668" s="6" t="s">
        <v>2200</v>
      </c>
      <c r="F668" s="5" t="s">
        <v>1971</v>
      </c>
      <c r="G668" s="3" t="s">
        <v>2903</v>
      </c>
      <c r="H668" s="3" t="s">
        <v>3601</v>
      </c>
      <c r="I668" s="3"/>
    </row>
    <row r="669" spans="1:9" ht="57.95" customHeight="1">
      <c r="A669" s="3">
        <v>667</v>
      </c>
      <c r="B669" s="3" t="s">
        <v>1972</v>
      </c>
      <c r="C669" s="3" t="s">
        <v>11</v>
      </c>
      <c r="D669" s="3" t="s">
        <v>1973</v>
      </c>
      <c r="E669" s="6" t="s">
        <v>2200</v>
      </c>
      <c r="F669" s="5" t="s">
        <v>1974</v>
      </c>
      <c r="G669" s="3" t="s">
        <v>2904</v>
      </c>
      <c r="H669" s="3" t="s">
        <v>3602</v>
      </c>
      <c r="I669" s="3"/>
    </row>
    <row r="670" spans="1:9" ht="57.95" customHeight="1">
      <c r="A670" s="3">
        <v>668</v>
      </c>
      <c r="B670" s="3" t="s">
        <v>1975</v>
      </c>
      <c r="C670" s="3" t="s">
        <v>11</v>
      </c>
      <c r="D670" s="3" t="s">
        <v>1976</v>
      </c>
      <c r="E670" s="6" t="s">
        <v>2200</v>
      </c>
      <c r="F670" s="5" t="s">
        <v>1977</v>
      </c>
      <c r="G670" s="3" t="s">
        <v>2905</v>
      </c>
      <c r="H670" s="3" t="s">
        <v>3603</v>
      </c>
      <c r="I670" s="3"/>
    </row>
    <row r="671" spans="1:9" ht="57.95" customHeight="1">
      <c r="A671" s="3">
        <v>669</v>
      </c>
      <c r="B671" s="3" t="s">
        <v>1978</v>
      </c>
      <c r="C671" s="3" t="s">
        <v>33</v>
      </c>
      <c r="D671" s="3" t="s">
        <v>1979</v>
      </c>
      <c r="E671" s="6" t="s">
        <v>2200</v>
      </c>
      <c r="F671" s="5" t="s">
        <v>1980</v>
      </c>
      <c r="G671" s="3" t="s">
        <v>2906</v>
      </c>
      <c r="H671" s="3" t="s">
        <v>3604</v>
      </c>
      <c r="I671" s="3"/>
    </row>
    <row r="672" spans="1:9" ht="57.95" customHeight="1">
      <c r="A672" s="3">
        <v>670</v>
      </c>
      <c r="B672" s="3" t="s">
        <v>1981</v>
      </c>
      <c r="C672" s="3" t="s">
        <v>11</v>
      </c>
      <c r="D672" s="3" t="s">
        <v>1982</v>
      </c>
      <c r="E672" s="6" t="s">
        <v>2200</v>
      </c>
      <c r="F672" s="5" t="s">
        <v>1983</v>
      </c>
      <c r="G672" s="3" t="s">
        <v>2907</v>
      </c>
      <c r="H672" s="3" t="s">
        <v>3605</v>
      </c>
      <c r="I672" s="3"/>
    </row>
    <row r="673" spans="1:9" ht="57.95" customHeight="1">
      <c r="A673" s="3">
        <v>671</v>
      </c>
      <c r="B673" s="3" t="s">
        <v>1984</v>
      </c>
      <c r="C673" s="3" t="s">
        <v>33</v>
      </c>
      <c r="D673" s="3" t="s">
        <v>1985</v>
      </c>
      <c r="E673" s="6" t="s">
        <v>2200</v>
      </c>
      <c r="F673" s="5" t="s">
        <v>1986</v>
      </c>
      <c r="G673" s="3" t="s">
        <v>2908</v>
      </c>
      <c r="H673" s="3" t="s">
        <v>3606</v>
      </c>
      <c r="I673" s="3"/>
    </row>
    <row r="674" spans="1:9" ht="57.95" customHeight="1">
      <c r="A674" s="3">
        <v>672</v>
      </c>
      <c r="B674" s="3" t="s">
        <v>1987</v>
      </c>
      <c r="C674" s="3" t="s">
        <v>11</v>
      </c>
      <c r="D674" s="3" t="s">
        <v>1988</v>
      </c>
      <c r="E674" s="6" t="s">
        <v>2200</v>
      </c>
      <c r="F674" s="5" t="s">
        <v>1989</v>
      </c>
      <c r="G674" s="3" t="s">
        <v>2909</v>
      </c>
      <c r="H674" s="3" t="s">
        <v>3607</v>
      </c>
      <c r="I674" s="3"/>
    </row>
    <row r="675" spans="1:9" ht="57.95" customHeight="1">
      <c r="A675" s="3">
        <v>673</v>
      </c>
      <c r="B675" s="3" t="s">
        <v>1990</v>
      </c>
      <c r="C675" s="3" t="s">
        <v>11</v>
      </c>
      <c r="D675" s="3" t="s">
        <v>1991</v>
      </c>
      <c r="E675" s="6" t="s">
        <v>2200</v>
      </c>
      <c r="F675" s="5" t="s">
        <v>1992</v>
      </c>
      <c r="G675" s="3" t="s">
        <v>2910</v>
      </c>
      <c r="H675" s="3" t="s">
        <v>3608</v>
      </c>
      <c r="I675" s="3"/>
    </row>
    <row r="676" spans="1:9" ht="57.95" customHeight="1">
      <c r="A676" s="3">
        <v>674</v>
      </c>
      <c r="B676" s="3" t="s">
        <v>1993</v>
      </c>
      <c r="C676" s="3" t="s">
        <v>33</v>
      </c>
      <c r="D676" s="3" t="s">
        <v>1994</v>
      </c>
      <c r="E676" s="6" t="s">
        <v>2200</v>
      </c>
      <c r="F676" s="5" t="s">
        <v>1995</v>
      </c>
      <c r="G676" s="3" t="s">
        <v>2911</v>
      </c>
      <c r="H676" s="3" t="s">
        <v>3609</v>
      </c>
      <c r="I676" s="3"/>
    </row>
    <row r="677" spans="1:9" ht="57.95" customHeight="1">
      <c r="A677" s="3">
        <v>675</v>
      </c>
      <c r="B677" s="3" t="s">
        <v>1996</v>
      </c>
      <c r="C677" s="3" t="s">
        <v>11</v>
      </c>
      <c r="D677" s="3" t="s">
        <v>1997</v>
      </c>
      <c r="E677" s="6" t="s">
        <v>2206</v>
      </c>
      <c r="F677" s="5" t="s">
        <v>1998</v>
      </c>
      <c r="G677" s="3" t="s">
        <v>2912</v>
      </c>
      <c r="H677" s="3" t="s">
        <v>3610</v>
      </c>
      <c r="I677" s="3"/>
    </row>
    <row r="678" spans="1:9" ht="57.95" customHeight="1">
      <c r="A678" s="3">
        <v>676</v>
      </c>
      <c r="B678" s="3" t="s">
        <v>1999</v>
      </c>
      <c r="C678" s="3" t="s">
        <v>11</v>
      </c>
      <c r="D678" s="3" t="s">
        <v>2000</v>
      </c>
      <c r="E678" s="6" t="s">
        <v>2206</v>
      </c>
      <c r="F678" s="5" t="s">
        <v>2001</v>
      </c>
      <c r="G678" s="3" t="s">
        <v>2913</v>
      </c>
      <c r="H678" s="3" t="s">
        <v>3611</v>
      </c>
      <c r="I678" s="3"/>
    </row>
    <row r="679" spans="1:9" ht="57.95" customHeight="1">
      <c r="A679" s="3">
        <v>677</v>
      </c>
      <c r="B679" s="3" t="s">
        <v>2002</v>
      </c>
      <c r="C679" s="3" t="s">
        <v>11</v>
      </c>
      <c r="D679" s="3" t="s">
        <v>2003</v>
      </c>
      <c r="E679" s="6" t="s">
        <v>2206</v>
      </c>
      <c r="F679" s="5" t="s">
        <v>2004</v>
      </c>
      <c r="G679" s="3" t="s">
        <v>2914</v>
      </c>
      <c r="H679" s="3" t="s">
        <v>3612</v>
      </c>
      <c r="I679" s="3"/>
    </row>
    <row r="680" spans="1:9" ht="57.95" customHeight="1">
      <c r="A680" s="3">
        <v>678</v>
      </c>
      <c r="B680" s="3" t="s">
        <v>2005</v>
      </c>
      <c r="C680" s="3" t="s">
        <v>11</v>
      </c>
      <c r="D680" s="3" t="s">
        <v>2006</v>
      </c>
      <c r="E680" s="6" t="s">
        <v>2206</v>
      </c>
      <c r="F680" s="5" t="s">
        <v>2007</v>
      </c>
      <c r="G680" s="3" t="s">
        <v>2915</v>
      </c>
      <c r="H680" s="3" t="s">
        <v>3613</v>
      </c>
      <c r="I680" s="3"/>
    </row>
    <row r="681" spans="1:9" ht="57.95" customHeight="1">
      <c r="A681" s="3">
        <v>679</v>
      </c>
      <c r="B681" s="3" t="s">
        <v>2008</v>
      </c>
      <c r="C681" s="3" t="s">
        <v>11</v>
      </c>
      <c r="D681" s="3" t="s">
        <v>2009</v>
      </c>
      <c r="E681" s="6" t="s">
        <v>2206</v>
      </c>
      <c r="F681" s="5" t="s">
        <v>2010</v>
      </c>
      <c r="G681" s="3" t="s">
        <v>2916</v>
      </c>
      <c r="H681" s="3" t="s">
        <v>3614</v>
      </c>
      <c r="I681" s="3"/>
    </row>
    <row r="682" spans="1:9" ht="57.95" customHeight="1">
      <c r="A682" s="3">
        <v>680</v>
      </c>
      <c r="B682" s="3" t="s">
        <v>2011</v>
      </c>
      <c r="C682" s="3" t="s">
        <v>11</v>
      </c>
      <c r="D682" s="3" t="s">
        <v>2012</v>
      </c>
      <c r="E682" s="6" t="s">
        <v>2206</v>
      </c>
      <c r="F682" s="5" t="s">
        <v>2013</v>
      </c>
      <c r="G682" s="3" t="s">
        <v>2917</v>
      </c>
      <c r="H682" s="3" t="s">
        <v>3615</v>
      </c>
      <c r="I682" s="3"/>
    </row>
    <row r="683" spans="1:9" ht="57.95" customHeight="1">
      <c r="A683" s="3">
        <v>681</v>
      </c>
      <c r="B683" s="3" t="s">
        <v>2014</v>
      </c>
      <c r="C683" s="3" t="s">
        <v>11</v>
      </c>
      <c r="D683" s="3" t="s">
        <v>2015</v>
      </c>
      <c r="E683" s="6" t="s">
        <v>2206</v>
      </c>
      <c r="F683" s="5" t="s">
        <v>2016</v>
      </c>
      <c r="G683" s="3" t="s">
        <v>2918</v>
      </c>
      <c r="H683" s="3" t="s">
        <v>3616</v>
      </c>
      <c r="I683" s="3"/>
    </row>
    <row r="684" spans="1:9" ht="57.95" customHeight="1">
      <c r="A684" s="3">
        <v>682</v>
      </c>
      <c r="B684" s="3" t="s">
        <v>2017</v>
      </c>
      <c r="C684" s="3" t="s">
        <v>11</v>
      </c>
      <c r="D684" s="3" t="s">
        <v>2018</v>
      </c>
      <c r="E684" s="6" t="s">
        <v>2206</v>
      </c>
      <c r="F684" s="5" t="s">
        <v>2019</v>
      </c>
      <c r="G684" s="3" t="s">
        <v>2919</v>
      </c>
      <c r="H684" s="3" t="s">
        <v>3617</v>
      </c>
      <c r="I684" s="3"/>
    </row>
    <row r="685" spans="1:9" ht="57.95" customHeight="1">
      <c r="A685" s="3">
        <v>683</v>
      </c>
      <c r="B685" s="3" t="s">
        <v>2020</v>
      </c>
      <c r="C685" s="3" t="s">
        <v>11</v>
      </c>
      <c r="D685" s="3" t="s">
        <v>2021</v>
      </c>
      <c r="E685" s="6" t="s">
        <v>2206</v>
      </c>
      <c r="F685" s="5" t="s">
        <v>2022</v>
      </c>
      <c r="G685" s="3" t="s">
        <v>2920</v>
      </c>
      <c r="H685" s="3" t="s">
        <v>3618</v>
      </c>
      <c r="I685" s="3"/>
    </row>
    <row r="686" spans="1:9" ht="57.95" customHeight="1">
      <c r="A686" s="3">
        <v>684</v>
      </c>
      <c r="B686" s="3" t="s">
        <v>2023</v>
      </c>
      <c r="C686" s="3" t="s">
        <v>11</v>
      </c>
      <c r="D686" s="3" t="s">
        <v>2024</v>
      </c>
      <c r="E686" s="6" t="s">
        <v>2206</v>
      </c>
      <c r="F686" s="5" t="s">
        <v>2025</v>
      </c>
      <c r="G686" s="3" t="s">
        <v>2921</v>
      </c>
      <c r="H686" s="3" t="s">
        <v>3619</v>
      </c>
      <c r="I686" s="3"/>
    </row>
    <row r="687" spans="1:9" ht="57.95" customHeight="1">
      <c r="A687" s="3">
        <v>685</v>
      </c>
      <c r="B687" s="3" t="s">
        <v>2026</v>
      </c>
      <c r="C687" s="3" t="s">
        <v>11</v>
      </c>
      <c r="D687" s="3" t="s">
        <v>2027</v>
      </c>
      <c r="E687" s="6" t="s">
        <v>2206</v>
      </c>
      <c r="F687" s="5" t="s">
        <v>2028</v>
      </c>
      <c r="G687" s="3" t="s">
        <v>2922</v>
      </c>
      <c r="H687" s="3" t="s">
        <v>3620</v>
      </c>
      <c r="I687" s="3"/>
    </row>
    <row r="688" spans="1:9" ht="57.95" customHeight="1">
      <c r="A688" s="3">
        <v>686</v>
      </c>
      <c r="B688" s="3" t="s">
        <v>2029</v>
      </c>
      <c r="C688" s="3" t="s">
        <v>11</v>
      </c>
      <c r="D688" s="3" t="s">
        <v>2030</v>
      </c>
      <c r="E688" s="6" t="s">
        <v>2206</v>
      </c>
      <c r="F688" s="5">
        <v>5040</v>
      </c>
      <c r="G688" s="3" t="s">
        <v>2923</v>
      </c>
      <c r="H688" s="3" t="s">
        <v>3621</v>
      </c>
      <c r="I688" s="3"/>
    </row>
    <row r="689" spans="1:9" ht="57.95" customHeight="1">
      <c r="A689" s="3">
        <v>687</v>
      </c>
      <c r="B689" s="3" t="s">
        <v>2031</v>
      </c>
      <c r="C689" s="3" t="s">
        <v>33</v>
      </c>
      <c r="D689" s="3" t="s">
        <v>2032</v>
      </c>
      <c r="E689" s="6" t="s">
        <v>2219</v>
      </c>
      <c r="F689" s="5" t="s">
        <v>2033</v>
      </c>
      <c r="G689" s="3" t="s">
        <v>2924</v>
      </c>
      <c r="H689" s="3" t="s">
        <v>3622</v>
      </c>
      <c r="I689" s="3"/>
    </row>
    <row r="690" spans="1:9" ht="57.95" customHeight="1">
      <c r="A690" s="3">
        <v>688</v>
      </c>
      <c r="B690" s="3" t="s">
        <v>2034</v>
      </c>
      <c r="C690" s="3" t="s">
        <v>11</v>
      </c>
      <c r="D690" s="3" t="s">
        <v>2035</v>
      </c>
      <c r="E690" s="6" t="s">
        <v>2219</v>
      </c>
      <c r="F690" s="5" t="s">
        <v>2036</v>
      </c>
      <c r="G690" s="3" t="s">
        <v>2925</v>
      </c>
      <c r="H690" s="3" t="s">
        <v>3623</v>
      </c>
      <c r="I690" s="3"/>
    </row>
    <row r="691" spans="1:9" ht="57.95" customHeight="1">
      <c r="A691" s="3">
        <v>689</v>
      </c>
      <c r="B691" s="3" t="s">
        <v>2037</v>
      </c>
      <c r="C691" s="3" t="s">
        <v>33</v>
      </c>
      <c r="D691" s="3" t="s">
        <v>2038</v>
      </c>
      <c r="E691" s="6" t="s">
        <v>2220</v>
      </c>
      <c r="F691" s="5" t="s">
        <v>2039</v>
      </c>
      <c r="G691" s="3" t="s">
        <v>2926</v>
      </c>
      <c r="H691" s="3" t="s">
        <v>3624</v>
      </c>
      <c r="I691" s="3"/>
    </row>
    <row r="692" spans="1:9" ht="57.95" customHeight="1">
      <c r="A692" s="3">
        <v>690</v>
      </c>
      <c r="B692" s="3" t="s">
        <v>2040</v>
      </c>
      <c r="C692" s="3" t="s">
        <v>11</v>
      </c>
      <c r="D692" s="3" t="s">
        <v>2041</v>
      </c>
      <c r="E692" s="6" t="s">
        <v>2226</v>
      </c>
      <c r="F692" s="5" t="s">
        <v>2042</v>
      </c>
      <c r="G692" s="3" t="s">
        <v>2927</v>
      </c>
      <c r="H692" s="3" t="s">
        <v>3625</v>
      </c>
      <c r="I692" s="3"/>
    </row>
    <row r="693" spans="1:9" ht="57.95" customHeight="1">
      <c r="A693" s="3">
        <v>691</v>
      </c>
      <c r="B693" s="3" t="s">
        <v>2043</v>
      </c>
      <c r="C693" s="3" t="s">
        <v>33</v>
      </c>
      <c r="D693" s="3" t="s">
        <v>2044</v>
      </c>
      <c r="E693" s="6" t="s">
        <v>2226</v>
      </c>
      <c r="F693" s="5" t="s">
        <v>2045</v>
      </c>
      <c r="G693" s="3" t="s">
        <v>2928</v>
      </c>
      <c r="H693" s="3" t="s">
        <v>3626</v>
      </c>
      <c r="I693" s="3"/>
    </row>
    <row r="694" spans="1:9" ht="57.95" customHeight="1">
      <c r="A694" s="3">
        <v>692</v>
      </c>
      <c r="B694" s="3" t="s">
        <v>2046</v>
      </c>
      <c r="C694" s="3" t="s">
        <v>33</v>
      </c>
      <c r="D694" s="3" t="s">
        <v>2047</v>
      </c>
      <c r="E694" s="6" t="s">
        <v>2226</v>
      </c>
      <c r="F694" s="5" t="s">
        <v>2048</v>
      </c>
      <c r="G694" s="3">
        <v>100761329</v>
      </c>
      <c r="H694" s="3" t="s">
        <v>3627</v>
      </c>
      <c r="I694" s="3"/>
    </row>
    <row r="695" spans="1:9" ht="57.95" customHeight="1">
      <c r="A695" s="3">
        <v>693</v>
      </c>
      <c r="B695" s="3" t="s">
        <v>2049</v>
      </c>
      <c r="C695" s="3" t="s">
        <v>11</v>
      </c>
      <c r="D695" s="3" t="s">
        <v>2050</v>
      </c>
      <c r="E695" s="6" t="s">
        <v>2215</v>
      </c>
      <c r="F695" s="5" t="s">
        <v>2051</v>
      </c>
      <c r="G695" s="3" t="s">
        <v>2929</v>
      </c>
      <c r="H695" s="3" t="s">
        <v>3628</v>
      </c>
      <c r="I695" s="3"/>
    </row>
    <row r="696" spans="1:9" ht="57.95" customHeight="1">
      <c r="A696" s="3">
        <v>694</v>
      </c>
      <c r="B696" s="3" t="s">
        <v>2052</v>
      </c>
      <c r="C696" s="3" t="s">
        <v>11</v>
      </c>
      <c r="D696" s="3" t="s">
        <v>1839</v>
      </c>
      <c r="E696" s="6" t="s">
        <v>2217</v>
      </c>
      <c r="F696" s="5" t="s">
        <v>2053</v>
      </c>
      <c r="G696" s="3" t="s">
        <v>2930</v>
      </c>
      <c r="H696" s="3" t="s">
        <v>3629</v>
      </c>
      <c r="I696" s="3"/>
    </row>
    <row r="697" spans="1:9" ht="57.95" customHeight="1">
      <c r="A697" s="3">
        <v>695</v>
      </c>
      <c r="B697" s="3" t="s">
        <v>2054</v>
      </c>
      <c r="C697" s="3" t="s">
        <v>11</v>
      </c>
      <c r="D697" s="3" t="s">
        <v>2055</v>
      </c>
      <c r="E697" s="6" t="s">
        <v>2229</v>
      </c>
      <c r="F697" s="5" t="s">
        <v>2056</v>
      </c>
      <c r="G697" s="3" t="s">
        <v>2931</v>
      </c>
      <c r="H697" s="3" t="s">
        <v>3630</v>
      </c>
      <c r="I697" s="3"/>
    </row>
    <row r="698" spans="1:9" ht="57.95" customHeight="1">
      <c r="A698" s="3">
        <v>696</v>
      </c>
      <c r="B698" s="3" t="s">
        <v>2057</v>
      </c>
      <c r="C698" s="3" t="s">
        <v>11</v>
      </c>
      <c r="D698" s="3" t="s">
        <v>2058</v>
      </c>
      <c r="E698" s="6" t="s">
        <v>2229</v>
      </c>
      <c r="F698" s="5" t="s">
        <v>2059</v>
      </c>
      <c r="G698" s="3" t="s">
        <v>2932</v>
      </c>
      <c r="H698" s="3" t="s">
        <v>3631</v>
      </c>
      <c r="I698" s="3"/>
    </row>
    <row r="699" spans="1:9" ht="57.95" customHeight="1">
      <c r="A699" s="3">
        <v>697</v>
      </c>
      <c r="B699" s="3" t="s">
        <v>2060</v>
      </c>
      <c r="C699" s="3" t="s">
        <v>11</v>
      </c>
      <c r="D699" s="3" t="s">
        <v>2061</v>
      </c>
      <c r="E699" s="6" t="s">
        <v>2229</v>
      </c>
      <c r="F699" s="5" t="s">
        <v>2062</v>
      </c>
      <c r="G699" s="3" t="s">
        <v>2933</v>
      </c>
      <c r="H699" s="3" t="s">
        <v>3632</v>
      </c>
      <c r="I699" s="3"/>
    </row>
    <row r="700" spans="1:9" ht="57.95" customHeight="1">
      <c r="A700" s="3">
        <v>698</v>
      </c>
      <c r="B700" s="3" t="s">
        <v>2063</v>
      </c>
      <c r="C700" s="3" t="s">
        <v>11</v>
      </c>
      <c r="D700" s="3" t="s">
        <v>2064</v>
      </c>
      <c r="E700" s="6" t="s">
        <v>2229</v>
      </c>
      <c r="F700" s="5" t="s">
        <v>2065</v>
      </c>
      <c r="G700" s="3" t="s">
        <v>2934</v>
      </c>
      <c r="H700" s="3" t="s">
        <v>3633</v>
      </c>
      <c r="I700" s="3"/>
    </row>
    <row r="701" spans="1:9" ht="57.95" customHeight="1">
      <c r="A701" s="3">
        <v>699</v>
      </c>
      <c r="B701" s="3" t="s">
        <v>2066</v>
      </c>
      <c r="C701" s="3" t="s">
        <v>11</v>
      </c>
      <c r="D701" s="3" t="s">
        <v>2067</v>
      </c>
      <c r="E701" s="6" t="s">
        <v>2230</v>
      </c>
      <c r="F701" s="5" t="s">
        <v>2068</v>
      </c>
      <c r="G701" s="3" t="s">
        <v>2935</v>
      </c>
      <c r="H701" s="3" t="s">
        <v>3634</v>
      </c>
      <c r="I701" s="3"/>
    </row>
    <row r="702" spans="1:9" ht="57.95" customHeight="1">
      <c r="A702" s="3">
        <v>700</v>
      </c>
      <c r="B702" s="3" t="s">
        <v>2069</v>
      </c>
      <c r="C702" s="3" t="s">
        <v>11</v>
      </c>
      <c r="D702" s="3" t="s">
        <v>2070</v>
      </c>
      <c r="E702" s="6" t="s">
        <v>2230</v>
      </c>
      <c r="F702" s="5" t="s">
        <v>2071</v>
      </c>
      <c r="G702" s="3" t="s">
        <v>2936</v>
      </c>
      <c r="H702" s="3" t="s">
        <v>3635</v>
      </c>
      <c r="I702" s="3"/>
    </row>
    <row r="703" spans="1:9" ht="57.95" customHeight="1">
      <c r="A703" s="3">
        <v>701</v>
      </c>
      <c r="B703" s="3" t="s">
        <v>2072</v>
      </c>
      <c r="C703" s="3" t="s">
        <v>11</v>
      </c>
      <c r="D703" s="3" t="s">
        <v>2073</v>
      </c>
      <c r="E703" s="6" t="s">
        <v>2230</v>
      </c>
      <c r="F703" s="5" t="s">
        <v>2074</v>
      </c>
      <c r="G703" s="3" t="s">
        <v>2937</v>
      </c>
      <c r="H703" s="3" t="s">
        <v>3636</v>
      </c>
      <c r="I703" s="3"/>
    </row>
    <row r="704" spans="1:9" ht="57.95" customHeight="1">
      <c r="A704" s="3">
        <v>702</v>
      </c>
      <c r="B704" s="3" t="s">
        <v>2075</v>
      </c>
      <c r="C704" s="3" t="s">
        <v>11</v>
      </c>
      <c r="D704" s="3" t="s">
        <v>2076</v>
      </c>
      <c r="E704" s="6" t="s">
        <v>2230</v>
      </c>
      <c r="F704" s="5" t="s">
        <v>2077</v>
      </c>
      <c r="G704" s="3" t="s">
        <v>2938</v>
      </c>
      <c r="H704" s="3" t="s">
        <v>3637</v>
      </c>
      <c r="I704" s="3"/>
    </row>
    <row r="705" spans="1:9" ht="57.95" customHeight="1">
      <c r="A705" s="3">
        <v>703</v>
      </c>
      <c r="B705" s="3" t="s">
        <v>2078</v>
      </c>
      <c r="C705" s="3" t="s">
        <v>11</v>
      </c>
      <c r="D705" s="3" t="s">
        <v>2079</v>
      </c>
      <c r="E705" s="6" t="s">
        <v>2230</v>
      </c>
      <c r="F705" s="5" t="s">
        <v>2080</v>
      </c>
      <c r="G705" s="3" t="s">
        <v>2939</v>
      </c>
      <c r="H705" s="3" t="s">
        <v>3638</v>
      </c>
      <c r="I705" s="3"/>
    </row>
    <row r="706" spans="1:9" ht="57.95" customHeight="1">
      <c r="A706" s="3">
        <v>704</v>
      </c>
      <c r="B706" s="3" t="s">
        <v>2081</v>
      </c>
      <c r="C706" s="3" t="s">
        <v>11</v>
      </c>
      <c r="D706" s="3" t="s">
        <v>2082</v>
      </c>
      <c r="E706" s="6" t="s">
        <v>2230</v>
      </c>
      <c r="F706" s="5" t="s">
        <v>2083</v>
      </c>
      <c r="G706" s="3" t="s">
        <v>2940</v>
      </c>
      <c r="H706" s="3" t="s">
        <v>3639</v>
      </c>
      <c r="I706" s="3"/>
    </row>
    <row r="707" spans="1:9" ht="57.95" customHeight="1">
      <c r="A707" s="3">
        <v>705</v>
      </c>
      <c r="B707" s="3" t="s">
        <v>2084</v>
      </c>
      <c r="C707" s="3" t="s">
        <v>11</v>
      </c>
      <c r="D707" s="3" t="s">
        <v>2085</v>
      </c>
      <c r="E707" s="6" t="s">
        <v>2230</v>
      </c>
      <c r="F707" s="5" t="s">
        <v>2086</v>
      </c>
      <c r="G707" s="3" t="s">
        <v>2941</v>
      </c>
      <c r="H707" s="3" t="s">
        <v>3640</v>
      </c>
      <c r="I707" s="3"/>
    </row>
    <row r="708" spans="1:9" ht="57.95" customHeight="1">
      <c r="A708" s="3">
        <v>706</v>
      </c>
      <c r="B708" s="3" t="s">
        <v>2087</v>
      </c>
      <c r="C708" s="3" t="s">
        <v>11</v>
      </c>
      <c r="D708" s="3" t="s">
        <v>2088</v>
      </c>
      <c r="E708" s="6" t="s">
        <v>2230</v>
      </c>
      <c r="F708" s="5" t="s">
        <v>2089</v>
      </c>
      <c r="G708" s="3" t="s">
        <v>2942</v>
      </c>
      <c r="H708" s="3" t="s">
        <v>3641</v>
      </c>
      <c r="I708" s="3"/>
    </row>
    <row r="709" spans="1:9" ht="57.95" customHeight="1">
      <c r="A709" s="3">
        <v>707</v>
      </c>
      <c r="B709" s="3" t="s">
        <v>2090</v>
      </c>
      <c r="C709" s="3" t="s">
        <v>11</v>
      </c>
      <c r="D709" s="3" t="s">
        <v>2091</v>
      </c>
      <c r="E709" s="6" t="s">
        <v>2230</v>
      </c>
      <c r="F709" s="5" t="s">
        <v>2092</v>
      </c>
      <c r="G709" s="3" t="s">
        <v>2943</v>
      </c>
      <c r="H709" s="3" t="s">
        <v>3642</v>
      </c>
      <c r="I709" s="3"/>
    </row>
    <row r="710" spans="1:9" ht="57.95" customHeight="1">
      <c r="A710" s="3">
        <v>708</v>
      </c>
      <c r="B710" s="3" t="s">
        <v>2093</v>
      </c>
      <c r="C710" s="3" t="s">
        <v>33</v>
      </c>
      <c r="D710" s="3" t="s">
        <v>2094</v>
      </c>
      <c r="E710" s="6" t="s">
        <v>2230</v>
      </c>
      <c r="F710" s="5" t="s">
        <v>2095</v>
      </c>
      <c r="G710" s="3" t="s">
        <v>2944</v>
      </c>
      <c r="H710" s="3" t="s">
        <v>3643</v>
      </c>
      <c r="I710" s="3"/>
    </row>
    <row r="711" spans="1:9" ht="57.95" customHeight="1">
      <c r="A711" s="3">
        <v>709</v>
      </c>
      <c r="B711" s="3" t="s">
        <v>2096</v>
      </c>
      <c r="C711" s="3" t="s">
        <v>33</v>
      </c>
      <c r="D711" s="3" t="s">
        <v>2097</v>
      </c>
      <c r="E711" s="6" t="s">
        <v>2230</v>
      </c>
      <c r="F711" s="5" t="s">
        <v>2098</v>
      </c>
      <c r="G711" s="3" t="s">
        <v>2945</v>
      </c>
      <c r="H711" s="3" t="s">
        <v>3644</v>
      </c>
      <c r="I711" s="3"/>
    </row>
    <row r="712" spans="1:9" ht="57.95" customHeight="1">
      <c r="A712" s="3">
        <v>710</v>
      </c>
      <c r="B712" s="3" t="s">
        <v>2099</v>
      </c>
      <c r="C712" s="3" t="s">
        <v>11</v>
      </c>
      <c r="D712" s="3" t="s">
        <v>2100</v>
      </c>
      <c r="E712" s="6" t="s">
        <v>2230</v>
      </c>
      <c r="F712" s="5" t="s">
        <v>2101</v>
      </c>
      <c r="G712" s="3" t="s">
        <v>2946</v>
      </c>
      <c r="H712" s="3" t="s">
        <v>3645</v>
      </c>
      <c r="I712" s="3"/>
    </row>
    <row r="713" spans="1:9" ht="57.95" customHeight="1">
      <c r="A713" s="3">
        <v>711</v>
      </c>
      <c r="B713" s="3" t="s">
        <v>2102</v>
      </c>
      <c r="C713" s="3" t="s">
        <v>11</v>
      </c>
      <c r="D713" s="3" t="s">
        <v>2103</v>
      </c>
      <c r="E713" s="6" t="s">
        <v>2242</v>
      </c>
      <c r="F713" s="5" t="s">
        <v>2104</v>
      </c>
      <c r="G713" s="3" t="s">
        <v>2947</v>
      </c>
      <c r="H713" s="3" t="s">
        <v>3646</v>
      </c>
      <c r="I713" s="3"/>
    </row>
    <row r="714" spans="1:9" ht="57.95" customHeight="1">
      <c r="A714" s="3">
        <v>712</v>
      </c>
      <c r="B714" s="3" t="s">
        <v>2105</v>
      </c>
      <c r="C714" s="3" t="s">
        <v>11</v>
      </c>
      <c r="D714" s="3" t="s">
        <v>2106</v>
      </c>
      <c r="E714" s="6" t="s">
        <v>2231</v>
      </c>
      <c r="F714" s="5" t="s">
        <v>2107</v>
      </c>
      <c r="G714" s="3" t="s">
        <v>2948</v>
      </c>
      <c r="H714" s="3" t="s">
        <v>3647</v>
      </c>
      <c r="I714" s="3"/>
    </row>
    <row r="715" spans="1:9" ht="57.95" customHeight="1">
      <c r="A715" s="3">
        <v>713</v>
      </c>
      <c r="B715" s="3" t="s">
        <v>2108</v>
      </c>
      <c r="C715" s="3" t="s">
        <v>11</v>
      </c>
      <c r="D715" s="3" t="s">
        <v>2109</v>
      </c>
      <c r="E715" s="6" t="s">
        <v>2233</v>
      </c>
      <c r="F715" s="5" t="s">
        <v>2110</v>
      </c>
      <c r="G715" s="3" t="s">
        <v>2949</v>
      </c>
      <c r="H715" s="3" t="s">
        <v>3648</v>
      </c>
      <c r="I715" s="3"/>
    </row>
    <row r="716" spans="1:9" ht="57.95" customHeight="1">
      <c r="A716" s="3">
        <v>714</v>
      </c>
      <c r="B716" s="3" t="s">
        <v>2111</v>
      </c>
      <c r="C716" s="3" t="s">
        <v>11</v>
      </c>
      <c r="D716" s="3" t="s">
        <v>2112</v>
      </c>
      <c r="E716" s="6" t="s">
        <v>2233</v>
      </c>
      <c r="F716" s="5" t="s">
        <v>2113</v>
      </c>
      <c r="G716" s="3" t="s">
        <v>2950</v>
      </c>
      <c r="H716" s="3" t="s">
        <v>3649</v>
      </c>
      <c r="I716" s="3"/>
    </row>
    <row r="717" spans="1:9" ht="57.95" customHeight="1">
      <c r="A717" s="3">
        <v>715</v>
      </c>
      <c r="B717" s="3" t="s">
        <v>2114</v>
      </c>
      <c r="C717" s="3" t="s">
        <v>11</v>
      </c>
      <c r="D717" s="3" t="s">
        <v>2115</v>
      </c>
      <c r="E717" s="6" t="s">
        <v>2233</v>
      </c>
      <c r="F717" s="5" t="s">
        <v>2116</v>
      </c>
      <c r="G717" s="3" t="s">
        <v>2951</v>
      </c>
      <c r="H717" s="3" t="s">
        <v>3650</v>
      </c>
      <c r="I717" s="3"/>
    </row>
    <row r="718" spans="1:9" ht="57.95" customHeight="1">
      <c r="A718" s="3">
        <v>716</v>
      </c>
      <c r="B718" s="3" t="s">
        <v>2117</v>
      </c>
      <c r="C718" s="3" t="s">
        <v>11</v>
      </c>
      <c r="D718" s="3" t="s">
        <v>2118</v>
      </c>
      <c r="E718" s="6" t="s">
        <v>2233</v>
      </c>
      <c r="F718" s="5" t="s">
        <v>2119</v>
      </c>
      <c r="G718" s="3" t="s">
        <v>2952</v>
      </c>
      <c r="H718" s="3" t="s">
        <v>3651</v>
      </c>
      <c r="I718" s="3"/>
    </row>
    <row r="719" spans="1:9" ht="57.95" customHeight="1">
      <c r="A719" s="3">
        <v>717</v>
      </c>
      <c r="B719" s="3" t="s">
        <v>2120</v>
      </c>
      <c r="C719" s="3" t="s">
        <v>11</v>
      </c>
      <c r="D719" s="3" t="s">
        <v>2121</v>
      </c>
      <c r="E719" s="6" t="s">
        <v>2233</v>
      </c>
      <c r="F719" s="5" t="s">
        <v>2122</v>
      </c>
      <c r="G719" s="3" t="s">
        <v>2953</v>
      </c>
      <c r="H719" s="3" t="s">
        <v>3652</v>
      </c>
      <c r="I719" s="3"/>
    </row>
    <row r="720" spans="1:9" ht="57.95" customHeight="1">
      <c r="A720" s="3">
        <v>718</v>
      </c>
      <c r="B720" s="3" t="s">
        <v>2123</v>
      </c>
      <c r="C720" s="3" t="s">
        <v>11</v>
      </c>
      <c r="D720" s="3" t="s">
        <v>2124</v>
      </c>
      <c r="E720" s="6" t="s">
        <v>2233</v>
      </c>
      <c r="F720" s="5" t="s">
        <v>2125</v>
      </c>
      <c r="G720" s="3" t="s">
        <v>2954</v>
      </c>
      <c r="H720" s="3" t="s">
        <v>3653</v>
      </c>
      <c r="I720" s="3"/>
    </row>
    <row r="721" spans="1:9" ht="57.95" customHeight="1">
      <c r="A721" s="3">
        <v>719</v>
      </c>
      <c r="B721" s="3" t="s">
        <v>2126</v>
      </c>
      <c r="C721" s="3" t="s">
        <v>11</v>
      </c>
      <c r="D721" s="3" t="s">
        <v>2127</v>
      </c>
      <c r="E721" s="6" t="s">
        <v>2233</v>
      </c>
      <c r="F721" s="5" t="s">
        <v>2128</v>
      </c>
      <c r="G721" s="3" t="s">
        <v>2955</v>
      </c>
      <c r="H721" s="3" t="s">
        <v>3654</v>
      </c>
      <c r="I721" s="3"/>
    </row>
    <row r="722" spans="1:9" ht="57.95" customHeight="1">
      <c r="A722" s="3">
        <v>720</v>
      </c>
      <c r="B722" s="3" t="s">
        <v>2129</v>
      </c>
      <c r="C722" s="3" t="s">
        <v>11</v>
      </c>
      <c r="D722" s="3" t="s">
        <v>2130</v>
      </c>
      <c r="E722" s="6" t="s">
        <v>2233</v>
      </c>
      <c r="F722" s="5" t="s">
        <v>2131</v>
      </c>
      <c r="G722" s="3" t="s">
        <v>2956</v>
      </c>
      <c r="H722" s="3" t="s">
        <v>3655</v>
      </c>
      <c r="I722" s="3"/>
    </row>
    <row r="723" spans="1:9" ht="57.95" customHeight="1">
      <c r="A723" s="3">
        <v>721</v>
      </c>
      <c r="B723" s="3" t="s">
        <v>2132</v>
      </c>
      <c r="C723" s="3" t="s">
        <v>11</v>
      </c>
      <c r="D723" s="3" t="s">
        <v>2133</v>
      </c>
      <c r="E723" s="6" t="s">
        <v>2233</v>
      </c>
      <c r="F723" s="5" t="s">
        <v>2134</v>
      </c>
      <c r="G723" s="3" t="s">
        <v>2957</v>
      </c>
      <c r="H723" s="3" t="s">
        <v>3656</v>
      </c>
      <c r="I723" s="3"/>
    </row>
    <row r="724" spans="1:9" ht="57.95" customHeight="1">
      <c r="A724" s="3">
        <v>722</v>
      </c>
      <c r="B724" s="3" t="s">
        <v>2135</v>
      </c>
      <c r="C724" s="3" t="s">
        <v>11</v>
      </c>
      <c r="D724" s="3" t="s">
        <v>2136</v>
      </c>
      <c r="E724" s="6" t="s">
        <v>2233</v>
      </c>
      <c r="F724" s="5" t="s">
        <v>2137</v>
      </c>
      <c r="G724" s="3">
        <v>101372336</v>
      </c>
      <c r="H724" s="3" t="s">
        <v>3657</v>
      </c>
      <c r="I724" s="3"/>
    </row>
    <row r="725" spans="1:9" ht="57.95" customHeight="1">
      <c r="A725" s="3">
        <v>723</v>
      </c>
      <c r="B725" s="3" t="s">
        <v>2138</v>
      </c>
      <c r="C725" s="3" t="s">
        <v>11</v>
      </c>
      <c r="D725" s="3" t="s">
        <v>2139</v>
      </c>
      <c r="E725" s="6" t="s">
        <v>2233</v>
      </c>
      <c r="F725" s="5" t="s">
        <v>2140</v>
      </c>
      <c r="G725" s="3" t="s">
        <v>2958</v>
      </c>
      <c r="H725" s="3" t="s">
        <v>3658</v>
      </c>
      <c r="I725" s="3"/>
    </row>
    <row r="726" spans="1:9" ht="57.95" customHeight="1">
      <c r="A726" s="3">
        <v>724</v>
      </c>
      <c r="B726" s="3" t="s">
        <v>2141</v>
      </c>
      <c r="C726" s="3" t="s">
        <v>11</v>
      </c>
      <c r="D726" s="3" t="s">
        <v>1851</v>
      </c>
      <c r="E726" s="6" t="s">
        <v>2204</v>
      </c>
      <c r="F726" s="5" t="s">
        <v>2142</v>
      </c>
      <c r="G726" s="3" t="s">
        <v>2959</v>
      </c>
      <c r="H726" s="3" t="s">
        <v>3659</v>
      </c>
      <c r="I726" s="3"/>
    </row>
    <row r="727" spans="1:9" ht="57.95" customHeight="1">
      <c r="A727" s="3">
        <v>725</v>
      </c>
      <c r="B727" s="3" t="s">
        <v>2143</v>
      </c>
      <c r="C727" s="3" t="s">
        <v>33</v>
      </c>
      <c r="D727" s="3" t="s">
        <v>2144</v>
      </c>
      <c r="E727" s="6" t="s">
        <v>2204</v>
      </c>
      <c r="F727" s="5" t="s">
        <v>2145</v>
      </c>
      <c r="G727" s="3" t="s">
        <v>2960</v>
      </c>
      <c r="H727" s="3" t="s">
        <v>3660</v>
      </c>
      <c r="I727" s="3"/>
    </row>
    <row r="728" spans="1:9" ht="57.95" customHeight="1">
      <c r="A728" s="3">
        <v>726</v>
      </c>
      <c r="B728" s="3" t="s">
        <v>2146</v>
      </c>
      <c r="C728" s="3" t="s">
        <v>11</v>
      </c>
      <c r="D728" s="3" t="s">
        <v>2147</v>
      </c>
      <c r="E728" s="6" t="s">
        <v>2204</v>
      </c>
      <c r="F728" s="5" t="s">
        <v>2148</v>
      </c>
      <c r="G728" s="3" t="s">
        <v>2961</v>
      </c>
      <c r="H728" s="3" t="s">
        <v>3661</v>
      </c>
      <c r="I728" s="3"/>
    </row>
    <row r="729" spans="1:9" ht="57.95" customHeight="1">
      <c r="A729" s="3">
        <v>727</v>
      </c>
      <c r="B729" s="3" t="s">
        <v>2149</v>
      </c>
      <c r="C729" s="3" t="s">
        <v>33</v>
      </c>
      <c r="D729" s="3" t="s">
        <v>2150</v>
      </c>
      <c r="E729" s="6" t="s">
        <v>2204</v>
      </c>
      <c r="F729" s="5" t="s">
        <v>2151</v>
      </c>
      <c r="G729" s="3" t="s">
        <v>2962</v>
      </c>
      <c r="H729" s="3" t="s">
        <v>3662</v>
      </c>
      <c r="I729" s="3"/>
    </row>
    <row r="730" spans="1:9" ht="57.95" customHeight="1">
      <c r="A730" s="3">
        <v>728</v>
      </c>
      <c r="B730" s="3" t="s">
        <v>2152</v>
      </c>
      <c r="C730" s="3" t="s">
        <v>11</v>
      </c>
      <c r="D730" s="3" t="s">
        <v>2153</v>
      </c>
      <c r="E730" s="6" t="s">
        <v>2204</v>
      </c>
      <c r="F730" s="5" t="s">
        <v>2154</v>
      </c>
      <c r="G730" s="3" t="s">
        <v>2963</v>
      </c>
      <c r="H730" s="3" t="s">
        <v>3663</v>
      </c>
      <c r="I730" s="3"/>
    </row>
    <row r="731" spans="1:9" ht="57.95" customHeight="1">
      <c r="A731" s="3">
        <v>729</v>
      </c>
      <c r="B731" s="3" t="s">
        <v>2155</v>
      </c>
      <c r="C731" s="3" t="s">
        <v>11</v>
      </c>
      <c r="D731" s="3" t="s">
        <v>2156</v>
      </c>
      <c r="E731" s="6" t="s">
        <v>2204</v>
      </c>
      <c r="F731" s="5" t="s">
        <v>2157</v>
      </c>
      <c r="G731" s="3" t="s">
        <v>2964</v>
      </c>
      <c r="H731" s="3" t="s">
        <v>3713</v>
      </c>
      <c r="I731" s="3"/>
    </row>
    <row r="732" spans="1:9" ht="57.95" customHeight="1">
      <c r="A732" s="3">
        <v>730</v>
      </c>
      <c r="B732" s="3" t="s">
        <v>2158</v>
      </c>
      <c r="C732" s="3" t="s">
        <v>11</v>
      </c>
      <c r="D732" s="3" t="s">
        <v>2159</v>
      </c>
      <c r="E732" s="6" t="s">
        <v>2204</v>
      </c>
      <c r="F732" s="5" t="s">
        <v>2160</v>
      </c>
      <c r="G732" s="3" t="s">
        <v>2965</v>
      </c>
      <c r="H732" s="3" t="s">
        <v>3664</v>
      </c>
      <c r="I732" s="3"/>
    </row>
    <row r="733" spans="1:9" ht="57.95" customHeight="1">
      <c r="A733" s="3">
        <v>731</v>
      </c>
      <c r="B733" s="3" t="s">
        <v>2161</v>
      </c>
      <c r="C733" s="3" t="s">
        <v>11</v>
      </c>
      <c r="D733" s="3" t="s">
        <v>2162</v>
      </c>
      <c r="E733" s="6" t="s">
        <v>2204</v>
      </c>
      <c r="F733" s="5" t="s">
        <v>2163</v>
      </c>
      <c r="G733" s="3" t="s">
        <v>2966</v>
      </c>
      <c r="H733" s="3" t="s">
        <v>3665</v>
      </c>
      <c r="I733" s="3"/>
    </row>
    <row r="734" spans="1:9" ht="57.95" customHeight="1">
      <c r="A734" s="3">
        <v>732</v>
      </c>
      <c r="B734" s="3" t="s">
        <v>2164</v>
      </c>
      <c r="C734" s="3" t="s">
        <v>11</v>
      </c>
      <c r="D734" s="3" t="s">
        <v>2165</v>
      </c>
      <c r="E734" s="6" t="s">
        <v>2204</v>
      </c>
      <c r="F734" s="5" t="s">
        <v>2166</v>
      </c>
      <c r="G734" s="3" t="s">
        <v>2967</v>
      </c>
      <c r="H734" s="3" t="s">
        <v>3666</v>
      </c>
      <c r="I734" s="3"/>
    </row>
    <row r="735" spans="1:9" ht="57.95" customHeight="1">
      <c r="A735" s="3">
        <v>733</v>
      </c>
      <c r="B735" s="3" t="s">
        <v>2167</v>
      </c>
      <c r="C735" s="3" t="s">
        <v>33</v>
      </c>
      <c r="D735" s="3" t="s">
        <v>1982</v>
      </c>
      <c r="E735" s="6" t="s">
        <v>2204</v>
      </c>
      <c r="F735" s="5" t="s">
        <v>2168</v>
      </c>
      <c r="G735" s="3" t="s">
        <v>2968</v>
      </c>
      <c r="H735" s="3" t="s">
        <v>3667</v>
      </c>
      <c r="I735" s="3"/>
    </row>
    <row r="736" spans="1:9" ht="57.95" customHeight="1">
      <c r="A736" s="3">
        <v>734</v>
      </c>
      <c r="B736" s="3" t="s">
        <v>2169</v>
      </c>
      <c r="C736" s="3" t="s">
        <v>11</v>
      </c>
      <c r="D736" s="3" t="s">
        <v>1887</v>
      </c>
      <c r="E736" s="6" t="s">
        <v>2228</v>
      </c>
      <c r="F736" s="5" t="s">
        <v>2170</v>
      </c>
      <c r="G736" s="3" t="s">
        <v>2969</v>
      </c>
      <c r="H736" s="3" t="s">
        <v>3668</v>
      </c>
      <c r="I736" s="3"/>
    </row>
    <row r="737" spans="1:9" ht="57.95" customHeight="1">
      <c r="A737" s="3">
        <v>735</v>
      </c>
      <c r="B737" s="3" t="s">
        <v>2171</v>
      </c>
      <c r="C737" s="3" t="s">
        <v>11</v>
      </c>
      <c r="D737" s="3" t="s">
        <v>2172</v>
      </c>
      <c r="E737" s="6" t="s">
        <v>2228</v>
      </c>
      <c r="F737" s="5" t="s">
        <v>2173</v>
      </c>
      <c r="G737" s="3" t="s">
        <v>2970</v>
      </c>
      <c r="H737" s="3" t="s">
        <v>3669</v>
      </c>
      <c r="I737" s="3"/>
    </row>
    <row r="738" spans="1:9" ht="57.95" customHeight="1">
      <c r="A738" s="3">
        <v>736</v>
      </c>
      <c r="B738" s="3" t="s">
        <v>2174</v>
      </c>
      <c r="C738" s="3" t="s">
        <v>11</v>
      </c>
      <c r="D738" s="3" t="s">
        <v>2175</v>
      </c>
      <c r="E738" s="6" t="s">
        <v>2228</v>
      </c>
      <c r="F738" s="5" t="s">
        <v>2176</v>
      </c>
      <c r="G738" s="3" t="s">
        <v>2971</v>
      </c>
      <c r="H738" s="3" t="s">
        <v>3670</v>
      </c>
      <c r="I738" s="3"/>
    </row>
    <row r="739" spans="1:9" ht="57.95" customHeight="1">
      <c r="A739" s="3">
        <v>737</v>
      </c>
      <c r="B739" s="3" t="s">
        <v>2177</v>
      </c>
      <c r="C739" s="3" t="s">
        <v>33</v>
      </c>
      <c r="D739" s="3" t="s">
        <v>2178</v>
      </c>
      <c r="E739" s="6" t="s">
        <v>2228</v>
      </c>
      <c r="F739" s="5" t="s">
        <v>2179</v>
      </c>
      <c r="G739" s="3" t="s">
        <v>2972</v>
      </c>
      <c r="H739" s="3" t="s">
        <v>3671</v>
      </c>
      <c r="I739" s="3"/>
    </row>
    <row r="740" spans="1:9" ht="57.95" customHeight="1">
      <c r="A740" s="3">
        <v>738</v>
      </c>
      <c r="B740" s="3" t="s">
        <v>2180</v>
      </c>
      <c r="C740" s="3" t="s">
        <v>11</v>
      </c>
      <c r="D740" s="3" t="s">
        <v>2181</v>
      </c>
      <c r="E740" s="6" t="s">
        <v>2228</v>
      </c>
      <c r="F740" s="5" t="s">
        <v>2182</v>
      </c>
      <c r="G740" s="3" t="s">
        <v>2973</v>
      </c>
      <c r="H740" s="3" t="s">
        <v>3672</v>
      </c>
      <c r="I740" s="3"/>
    </row>
    <row r="741" spans="1:9" ht="57.95" customHeight="1">
      <c r="A741" s="3">
        <v>739</v>
      </c>
      <c r="B741" s="3" t="s">
        <v>2183</v>
      </c>
      <c r="C741" s="3" t="s">
        <v>11</v>
      </c>
      <c r="D741" s="3" t="s">
        <v>1863</v>
      </c>
      <c r="E741" s="6" t="s">
        <v>2228</v>
      </c>
      <c r="F741" s="5" t="s">
        <v>2184</v>
      </c>
      <c r="G741" s="3">
        <v>101188346</v>
      </c>
      <c r="H741" s="3" t="s">
        <v>3673</v>
      </c>
      <c r="I741" s="3"/>
    </row>
    <row r="742" spans="1:9" ht="39.950000000000003" customHeight="1">
      <c r="A742" s="71" t="s">
        <v>3674</v>
      </c>
      <c r="B742" s="72"/>
      <c r="C742" s="72"/>
      <c r="D742" s="72"/>
      <c r="E742" s="72"/>
      <c r="F742" s="73"/>
      <c r="G742" s="74" t="s">
        <v>2185</v>
      </c>
      <c r="H742" s="73"/>
      <c r="I742" s="72"/>
    </row>
    <row r="743" spans="1:9">
      <c r="A743" s="72"/>
      <c r="B743" s="72"/>
      <c r="C743" s="72"/>
      <c r="D743" s="72"/>
      <c r="E743" s="72"/>
      <c r="F743" s="73"/>
      <c r="G743" s="73"/>
      <c r="H743" s="73"/>
      <c r="I743" s="72"/>
    </row>
    <row r="744" spans="1:9">
      <c r="A744" s="72"/>
      <c r="B744" s="72"/>
      <c r="C744" s="72"/>
      <c r="D744" s="72"/>
      <c r="E744" s="72"/>
      <c r="F744" s="73"/>
      <c r="G744" s="73"/>
      <c r="H744" s="73"/>
      <c r="I744" s="72"/>
    </row>
    <row r="745" spans="1:9">
      <c r="A745" s="72"/>
      <c r="B745" s="72"/>
      <c r="C745" s="72"/>
      <c r="D745" s="72"/>
      <c r="E745" s="72"/>
      <c r="F745" s="73"/>
      <c r="G745" s="73"/>
      <c r="H745" s="73"/>
      <c r="I745" s="72"/>
    </row>
    <row r="746" spans="1:9">
      <c r="A746" s="72"/>
      <c r="B746" s="72"/>
      <c r="C746" s="72"/>
      <c r="D746" s="72"/>
      <c r="E746" s="72"/>
      <c r="F746" s="73"/>
      <c r="G746" s="73"/>
      <c r="H746" s="73"/>
      <c r="I746" s="72"/>
    </row>
    <row r="747" spans="1:9">
      <c r="A747" s="72"/>
      <c r="B747" s="72"/>
      <c r="C747" s="72"/>
      <c r="D747" s="72"/>
      <c r="E747" s="72"/>
      <c r="F747" s="73"/>
      <c r="G747" s="73"/>
      <c r="H747" s="73"/>
      <c r="I747" s="72"/>
    </row>
  </sheetData>
  <sheetProtection formatCells="0" formatColumns="0" formatRows="0" insertColumns="0" insertRows="0" insertHyperlinks="0" deleteColumns="0" deleteRows="0" sort="0" autoFilter="0" pivotTables="0"/>
  <autoFilter ref="A2:I741" xr:uid="{00000000-0009-0000-0000-000000000000}"/>
  <mergeCells count="3">
    <mergeCell ref="A1:I1"/>
    <mergeCell ref="A742:F747"/>
    <mergeCell ref="G742:I747"/>
  </mergeCells>
  <printOptions horizontalCentered="1"/>
  <pageMargins left="0.3" right="0.2" top="0.2" bottom="0.65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C741"/>
  <sheetViews>
    <sheetView topLeftCell="X1" workbookViewId="0">
      <selection activeCell="AS741" sqref="AS741"/>
    </sheetView>
  </sheetViews>
  <sheetFormatPr defaultColWidth="8.75" defaultRowHeight="23.25"/>
  <cols>
    <col min="1" max="1" width="6" style="9" customWidth="1"/>
    <col min="2" max="2" width="16" style="9" customWidth="1"/>
    <col min="3" max="3" width="4" style="9" customWidth="1"/>
    <col min="4" max="4" width="12" style="9" customWidth="1"/>
    <col min="5" max="5" width="16.125" style="9" customWidth="1"/>
    <col min="6" max="6" width="23" style="10" customWidth="1"/>
    <col min="7" max="8" width="17" style="10" customWidth="1"/>
    <col min="9" max="9" width="17.75" style="9" customWidth="1"/>
    <col min="10" max="10" width="11.625" style="47" customWidth="1"/>
    <col min="11" max="11" width="9.5" style="47" customWidth="1"/>
    <col min="12" max="12" width="10.375" style="47" customWidth="1"/>
    <col min="13" max="13" width="11.25" style="48" customWidth="1"/>
    <col min="14" max="17" width="8.25" style="47" customWidth="1"/>
    <col min="18" max="18" width="12.625" style="47" customWidth="1"/>
    <col min="19" max="19" width="12.75" style="47" customWidth="1"/>
    <col min="20" max="20" width="9.75" style="47" customWidth="1"/>
    <col min="21" max="21" width="12.5" style="47" customWidth="1"/>
    <col min="22" max="22" width="13.125" style="48" customWidth="1"/>
    <col min="23" max="24" width="8.25" style="47" customWidth="1"/>
    <col min="25" max="25" width="11.25" style="47" customWidth="1"/>
    <col min="26" max="26" width="9.5" style="47" customWidth="1"/>
    <col min="27" max="27" width="9.125" style="47" customWidth="1"/>
    <col min="28" max="28" width="9.125" style="49" customWidth="1"/>
    <col min="29" max="29" width="8" style="47" hidden="1" customWidth="1"/>
    <col min="30" max="30" width="15.75" style="47" hidden="1" customWidth="1"/>
    <col min="31" max="31" width="8" style="47" hidden="1" customWidth="1"/>
    <col min="32" max="32" width="11.625" style="47" hidden="1" customWidth="1"/>
    <col min="33" max="33" width="15.75" style="47" hidden="1" customWidth="1"/>
    <col min="34" max="34" width="11.75" style="47" hidden="1" customWidth="1"/>
    <col min="35" max="35" width="12.5" style="47" hidden="1" customWidth="1"/>
    <col min="36" max="36" width="13" style="47" hidden="1" customWidth="1"/>
    <col min="37" max="37" width="11.75" style="47" hidden="1" customWidth="1"/>
    <col min="38" max="38" width="12.5" style="47" hidden="1" customWidth="1"/>
    <col min="39" max="39" width="13" style="47" hidden="1" customWidth="1"/>
    <col min="40" max="40" width="11.75" style="47" hidden="1" customWidth="1"/>
    <col min="41" max="41" width="12.5" style="47" hidden="1" customWidth="1"/>
    <col min="42" max="42" width="13" style="47" hidden="1" customWidth="1"/>
    <col min="43" max="43" width="8" style="47" hidden="1" customWidth="1"/>
    <col min="44" max="44" width="8.75" style="47"/>
    <col min="45" max="45" width="9.75" style="47" customWidth="1"/>
    <col min="46" max="51" width="8.75" style="47"/>
    <col min="52" max="52" width="10" style="47" customWidth="1"/>
    <col min="53" max="53" width="10.75" style="47" customWidth="1"/>
    <col min="54" max="54" width="9.125" style="47" bestFit="1" customWidth="1"/>
    <col min="55" max="55" width="36.5" style="47" customWidth="1"/>
    <col min="56" max="16384" width="8.75" style="9"/>
  </cols>
  <sheetData>
    <row r="1" spans="1:55" ht="121.5" customHeight="1" thickTop="1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5" t="s">
        <v>3714</v>
      </c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12"/>
      <c r="AC1" s="13" t="s">
        <v>3</v>
      </c>
      <c r="AD1" s="13" t="s">
        <v>3715</v>
      </c>
      <c r="AE1" s="14" t="s">
        <v>3</v>
      </c>
      <c r="AF1" s="14" t="s">
        <v>3716</v>
      </c>
      <c r="AG1" s="14" t="s">
        <v>3715</v>
      </c>
      <c r="AH1" s="15" t="s">
        <v>3717</v>
      </c>
      <c r="AI1" s="15" t="s">
        <v>3718</v>
      </c>
      <c r="AJ1" s="15" t="s">
        <v>3719</v>
      </c>
      <c r="AK1" s="16" t="s">
        <v>3717</v>
      </c>
      <c r="AL1" s="16" t="s">
        <v>3718</v>
      </c>
      <c r="AM1" s="16" t="s">
        <v>3719</v>
      </c>
      <c r="AN1" s="17" t="s">
        <v>3717</v>
      </c>
      <c r="AO1" s="17" t="s">
        <v>3718</v>
      </c>
      <c r="AP1" s="17" t="s">
        <v>3719</v>
      </c>
      <c r="AQ1" s="18"/>
      <c r="AR1" s="19" t="s">
        <v>3720</v>
      </c>
      <c r="AS1" s="19" t="s">
        <v>3721</v>
      </c>
      <c r="AT1" s="19" t="s">
        <v>3722</v>
      </c>
      <c r="AU1" s="19" t="s">
        <v>3723</v>
      </c>
      <c r="AV1" s="19" t="s">
        <v>3724</v>
      </c>
      <c r="AW1" s="19" t="s">
        <v>3725</v>
      </c>
      <c r="AX1" s="19" t="s">
        <v>3717</v>
      </c>
      <c r="AY1" s="19" t="s">
        <v>3726</v>
      </c>
      <c r="AZ1" s="19" t="s">
        <v>3727</v>
      </c>
      <c r="BA1" s="19" t="s">
        <v>3728</v>
      </c>
      <c r="BB1" s="20" t="s">
        <v>3729</v>
      </c>
      <c r="BC1" s="21" t="s">
        <v>3730</v>
      </c>
    </row>
    <row r="2" spans="1:55" ht="69.95" customHeight="1" thickBo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2" t="s">
        <v>3717</v>
      </c>
      <c r="K2" s="23" t="s">
        <v>3716</v>
      </c>
      <c r="L2" s="23" t="s">
        <v>3731</v>
      </c>
      <c r="M2" s="24" t="s">
        <v>3732</v>
      </c>
      <c r="N2" s="23" t="s">
        <v>3733</v>
      </c>
      <c r="O2" s="23" t="s">
        <v>3734</v>
      </c>
      <c r="P2" s="23" t="s">
        <v>3735</v>
      </c>
      <c r="Q2" s="23" t="s">
        <v>3718</v>
      </c>
      <c r="R2" s="23" t="s">
        <v>3736</v>
      </c>
      <c r="S2" s="23" t="s">
        <v>3737</v>
      </c>
      <c r="T2" s="23" t="s">
        <v>3738</v>
      </c>
      <c r="U2" s="23" t="s">
        <v>3739</v>
      </c>
      <c r="V2" s="24" t="s">
        <v>3740</v>
      </c>
      <c r="W2" s="23" t="s">
        <v>3741</v>
      </c>
      <c r="X2" s="23" t="s">
        <v>3742</v>
      </c>
      <c r="Y2" s="23" t="s">
        <v>3743</v>
      </c>
      <c r="Z2" s="23" t="s">
        <v>3719</v>
      </c>
      <c r="AA2" s="23" t="s">
        <v>3715</v>
      </c>
      <c r="AB2" s="25"/>
      <c r="AC2" s="26" t="s">
        <v>3744</v>
      </c>
      <c r="AD2" s="26">
        <v>1</v>
      </c>
      <c r="AE2" s="27" t="s">
        <v>3744</v>
      </c>
      <c r="AF2" s="27">
        <v>2</v>
      </c>
      <c r="AG2" s="27">
        <v>1</v>
      </c>
      <c r="AH2" s="28">
        <v>2</v>
      </c>
      <c r="AI2" s="28">
        <v>1</v>
      </c>
      <c r="AJ2" s="28">
        <v>1</v>
      </c>
      <c r="AK2" s="29"/>
      <c r="AL2" s="29">
        <v>2</v>
      </c>
      <c r="AM2" s="29">
        <v>1</v>
      </c>
      <c r="AN2" s="30"/>
      <c r="AO2" s="30">
        <v>1</v>
      </c>
      <c r="AP2" s="30">
        <v>2</v>
      </c>
      <c r="AQ2" s="31"/>
      <c r="AR2" s="32">
        <f>COUNTA($A$3:$A741)</f>
        <v>739</v>
      </c>
      <c r="AS2" s="32">
        <f>COUNTIF($C$3:$C741,"ស្រី")</f>
        <v>622</v>
      </c>
      <c r="AT2" s="32">
        <f>COUNTIF($AA$3:$AA741,1)</f>
        <v>737</v>
      </c>
      <c r="AU2" s="32">
        <f>DCOUNT($A$2:$AA741,"ផ្ទៀងផ្ទាត់ចុងក្រោយ",$AC$1:$AD$2)</f>
        <v>620</v>
      </c>
      <c r="AV2" s="32">
        <f>COUNTIF($AA$3:$AA$741,2)</f>
        <v>2</v>
      </c>
      <c r="AW2" s="32">
        <f>COUNTIF(K:K,2)</f>
        <v>0</v>
      </c>
      <c r="AX2" s="32">
        <f>DCOUNT($A$2:$AA741,"គ្មានស្នាមមេដៃ",$AH$1:$AJ$2)</f>
        <v>0</v>
      </c>
      <c r="AY2" s="32">
        <f>DCOUNT($A$2:$AA741,"NID_problem",$AK$1:$AM$2)</f>
        <v>2</v>
      </c>
      <c r="AZ2" s="32">
        <f>DCOUNT($A$2:$AA741,"NID_problem",$AN$1:$AP$2)</f>
        <v>0</v>
      </c>
      <c r="BA2" s="32">
        <f>((AR2-AT2)-SUM(AW2,AX2,AY2,AZ2))</f>
        <v>0</v>
      </c>
      <c r="BB2" s="33" t="str">
        <f>IF((AR2-AT2)=(AW2+AY2+AZ2+AX2+BA2),"ត្រឹមត្រូវ","មិនត្រឹមត្រូវ")</f>
        <v>ត្រឹមត្រូវ</v>
      </c>
      <c r="BC2" s="34"/>
    </row>
    <row r="3" spans="1:55" ht="57.95" hidden="1" customHeight="1">
      <c r="A3" s="3">
        <v>1</v>
      </c>
      <c r="B3" s="3" t="s">
        <v>10</v>
      </c>
      <c r="C3" s="3" t="s">
        <v>3744</v>
      </c>
      <c r="D3" s="3" t="s">
        <v>12</v>
      </c>
      <c r="E3" s="6" t="s">
        <v>2188</v>
      </c>
      <c r="F3" s="5" t="s">
        <v>13</v>
      </c>
      <c r="G3" s="3" t="s">
        <v>2243</v>
      </c>
      <c r="H3" s="3" t="s">
        <v>2974</v>
      </c>
      <c r="I3" s="3"/>
      <c r="J3" s="35"/>
      <c r="K3" s="36">
        <f>IF(OR(H3="បរទេស",G3="បរទេស"),2,1)</f>
        <v>1</v>
      </c>
      <c r="L3" s="37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101074198</v>
      </c>
      <c r="M3" s="38" t="str">
        <f>IF(L3="បរទេស","បរទេស",IF(AND($BC$2=1,LEN(L3)=8),"0"&amp;L3,IF(LEN(L3)&gt;9,2,LEFT(L3,9))))</f>
        <v>101074198</v>
      </c>
      <c r="N3" s="39">
        <f>IF(L3="បរទេស",1,IF((LEN($M3)-9)=0,1,2))</f>
        <v>1</v>
      </c>
      <c r="O3" s="39">
        <f>IF(M3="",2,1)</f>
        <v>1</v>
      </c>
      <c r="P3" s="39">
        <f t="shared" ref="P3:P66" si="0">IF(M3="បរទេស",1,IF(COUNTIF(M:M,$M3)&gt;1,2,1))</f>
        <v>1</v>
      </c>
      <c r="Q3" s="40">
        <f>IF(M3="បរទេស",1,MAX(N3:P3))</f>
        <v>1</v>
      </c>
      <c r="R3" s="41" t="str">
        <f>H3</f>
        <v>0967434392</v>
      </c>
      <c r="S3" s="37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0967434392</v>
      </c>
      <c r="T3" s="39" t="e">
        <f>LEFT(S3, SEARCH("/",S3,1)-1)</f>
        <v>#VALUE!</v>
      </c>
      <c r="U3" s="37" t="str">
        <f>IFERROR(T3,S3)</f>
        <v>0967434392</v>
      </c>
      <c r="V3" s="42" t="str">
        <f>IF(LEFT(U3,5)="បរទេស","បរទេស",IF(LEFT(U3,3)="855","0"&amp;MID(U3,4,10),IF(LEFT(U3,1)="0",MID(U3,1,10),IF(LEFT(U3,1)&gt;=1,"0"&amp;MID(U3,1,10),U3))))</f>
        <v>0967434392</v>
      </c>
      <c r="W3" s="39">
        <f>IF(V3="បរទេស",1,IF(OR(LEN(V3)=9,LEN(V3)=10),1,2))</f>
        <v>1</v>
      </c>
      <c r="X3" s="43">
        <f>IF(V3="",2,1)</f>
        <v>1</v>
      </c>
      <c r="Y3" s="39">
        <f t="shared" ref="Y3:Y66" si="1">IF(V3="បរទេស",1,IF(COUNTIF(V:V,$V3)&gt;1,2,1))</f>
        <v>1</v>
      </c>
      <c r="Z3" s="40">
        <f>IF(V3="បរទេស",1,MAX(W3:Y3))</f>
        <v>1</v>
      </c>
      <c r="AA3" s="40">
        <f>IF(K3=2,2,MAX(J3,Q3,Z3,Z3))</f>
        <v>1</v>
      </c>
      <c r="AB3" s="44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77" t="s">
        <v>3745</v>
      </c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8"/>
    </row>
    <row r="4" spans="1:55" ht="57.95" hidden="1" customHeight="1">
      <c r="A4" s="3">
        <v>2</v>
      </c>
      <c r="B4" s="3" t="s">
        <v>14</v>
      </c>
      <c r="C4" s="3" t="s">
        <v>3744</v>
      </c>
      <c r="D4" s="3" t="s">
        <v>15</v>
      </c>
      <c r="E4" s="6" t="s">
        <v>2188</v>
      </c>
      <c r="F4" s="5" t="s">
        <v>16</v>
      </c>
      <c r="G4" s="3" t="s">
        <v>2244</v>
      </c>
      <c r="H4" s="3" t="s">
        <v>2975</v>
      </c>
      <c r="I4" s="3"/>
      <c r="J4" s="35"/>
      <c r="K4" s="36">
        <f t="shared" ref="K4:K67" si="2">IF(OR(H4="បរទេស",G4="បរទេស"),2,1)</f>
        <v>1</v>
      </c>
      <c r="L4" s="37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101041944</v>
      </c>
      <c r="M4" s="38" t="str">
        <f t="shared" ref="M4:M67" si="4">IF(L4="បរទេស","បរទេស",IF(AND($BC$2=1,LEN(L4)=8),"0"&amp;L4,IF(LEN(L4)&gt;9,2,LEFT(L4,9))))</f>
        <v>101041944</v>
      </c>
      <c r="N4" s="39">
        <f t="shared" ref="N4:N67" si="5">IF(L4="បរទេស",1,IF((LEN($M4)-9)=0,1,2))</f>
        <v>1</v>
      </c>
      <c r="O4" s="39">
        <f t="shared" ref="O4:O67" si="6">IF(M4="",2,1)</f>
        <v>1</v>
      </c>
      <c r="P4" s="39">
        <f t="shared" si="0"/>
        <v>1</v>
      </c>
      <c r="Q4" s="40">
        <f t="shared" ref="Q4:Q67" si="7">IF(M4="បរទេស",1,MAX(N4:P4))</f>
        <v>1</v>
      </c>
      <c r="R4" s="41" t="str">
        <f t="shared" ref="R4:R67" si="8">H4</f>
        <v>087785769</v>
      </c>
      <c r="S4" s="37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087785769</v>
      </c>
      <c r="T4" s="39" t="e">
        <f t="shared" ref="T4:T67" si="10">LEFT(S4, SEARCH("/",S4,1)-1)</f>
        <v>#VALUE!</v>
      </c>
      <c r="U4" s="37" t="str">
        <f t="shared" ref="U4:U67" si="11">IFERROR(T4,S4)</f>
        <v>087785769</v>
      </c>
      <c r="V4" s="42" t="str">
        <f t="shared" ref="V4:V67" si="12">IF(LEFT(U4,5)="បរទេស","បរទេស",IF(LEFT(U4,3)="855","0"&amp;MID(U4,4,10),IF(LEFT(U4,1)="0",MID(U4,1,10),IF(LEFT(U4,1)&gt;=1,"0"&amp;MID(U4,1,10),U4))))</f>
        <v>087785769</v>
      </c>
      <c r="W4" s="39">
        <f t="shared" ref="W4:W67" si="13">IF(V4="បរទេស",1,IF(OR(LEN(V4)=9,LEN(V4)=10),1,2))</f>
        <v>1</v>
      </c>
      <c r="X4" s="43">
        <f t="shared" ref="X4:X67" si="14">IF(V4="",2,1)</f>
        <v>1</v>
      </c>
      <c r="Y4" s="39">
        <f t="shared" si="1"/>
        <v>1</v>
      </c>
      <c r="Z4" s="40">
        <f t="shared" ref="Z4:Z67" si="15">IF(V4="បរទេស",1,MAX(W4:Y4))</f>
        <v>1</v>
      </c>
      <c r="AA4" s="40">
        <f t="shared" ref="AA4:AA67" si="16">IF(K4=2,2,MAX(J4,Q4,Z4,Z4))</f>
        <v>1</v>
      </c>
    </row>
    <row r="5" spans="1:55" ht="57.95" hidden="1" customHeight="1">
      <c r="A5" s="3">
        <v>3</v>
      </c>
      <c r="B5" s="3" t="s">
        <v>17</v>
      </c>
      <c r="C5" s="3" t="s">
        <v>3744</v>
      </c>
      <c r="D5" s="3" t="s">
        <v>18</v>
      </c>
      <c r="E5" s="6" t="s">
        <v>2188</v>
      </c>
      <c r="F5" s="5" t="s">
        <v>19</v>
      </c>
      <c r="G5" s="3" t="s">
        <v>2245</v>
      </c>
      <c r="H5" s="3" t="s">
        <v>2976</v>
      </c>
      <c r="I5" s="3"/>
      <c r="J5" s="35"/>
      <c r="K5" s="36">
        <f t="shared" si="2"/>
        <v>1</v>
      </c>
      <c r="L5" s="37" t="str">
        <f t="shared" si="3"/>
        <v>101001933</v>
      </c>
      <c r="M5" s="38" t="str">
        <f t="shared" si="4"/>
        <v>101001933</v>
      </c>
      <c r="N5" s="39">
        <f t="shared" si="5"/>
        <v>1</v>
      </c>
      <c r="O5" s="39">
        <f t="shared" si="6"/>
        <v>1</v>
      </c>
      <c r="P5" s="39">
        <f t="shared" si="0"/>
        <v>1</v>
      </c>
      <c r="Q5" s="40">
        <f t="shared" si="7"/>
        <v>1</v>
      </c>
      <c r="R5" s="41" t="str">
        <f t="shared" si="8"/>
        <v>0967581995</v>
      </c>
      <c r="S5" s="37" t="str">
        <f t="shared" si="9"/>
        <v>0967581995</v>
      </c>
      <c r="T5" s="39" t="e">
        <f t="shared" si="10"/>
        <v>#VALUE!</v>
      </c>
      <c r="U5" s="37" t="str">
        <f t="shared" si="11"/>
        <v>0967581995</v>
      </c>
      <c r="V5" s="42" t="str">
        <f t="shared" si="12"/>
        <v>0967581995</v>
      </c>
      <c r="W5" s="39">
        <f t="shared" si="13"/>
        <v>1</v>
      </c>
      <c r="X5" s="43">
        <f t="shared" si="14"/>
        <v>1</v>
      </c>
      <c r="Y5" s="39">
        <f t="shared" si="1"/>
        <v>1</v>
      </c>
      <c r="Z5" s="40">
        <f t="shared" si="15"/>
        <v>1</v>
      </c>
      <c r="AA5" s="40">
        <f t="shared" si="16"/>
        <v>1</v>
      </c>
    </row>
    <row r="6" spans="1:55" ht="57.95" hidden="1" customHeight="1">
      <c r="A6" s="3">
        <v>4</v>
      </c>
      <c r="B6" s="3" t="s">
        <v>20</v>
      </c>
      <c r="C6" s="3" t="s">
        <v>3744</v>
      </c>
      <c r="D6" s="3" t="s">
        <v>21</v>
      </c>
      <c r="E6" s="6" t="s">
        <v>2188</v>
      </c>
      <c r="F6" s="5" t="s">
        <v>22</v>
      </c>
      <c r="G6" s="3" t="s">
        <v>2246</v>
      </c>
      <c r="H6" s="3" t="s">
        <v>2977</v>
      </c>
      <c r="I6" s="3"/>
      <c r="J6" s="35"/>
      <c r="K6" s="36">
        <f t="shared" si="2"/>
        <v>1</v>
      </c>
      <c r="L6" s="37" t="str">
        <f t="shared" si="3"/>
        <v>101368227</v>
      </c>
      <c r="M6" s="38" t="str">
        <f t="shared" si="4"/>
        <v>101368227</v>
      </c>
      <c r="N6" s="39">
        <f t="shared" si="5"/>
        <v>1</v>
      </c>
      <c r="O6" s="39">
        <f t="shared" si="6"/>
        <v>1</v>
      </c>
      <c r="P6" s="39">
        <f t="shared" si="0"/>
        <v>1</v>
      </c>
      <c r="Q6" s="40">
        <f t="shared" si="7"/>
        <v>1</v>
      </c>
      <c r="R6" s="41" t="str">
        <f t="shared" si="8"/>
        <v>0886861665</v>
      </c>
      <c r="S6" s="37" t="str">
        <f t="shared" si="9"/>
        <v>0886861665</v>
      </c>
      <c r="T6" s="39" t="e">
        <f t="shared" si="10"/>
        <v>#VALUE!</v>
      </c>
      <c r="U6" s="37" t="str">
        <f t="shared" si="11"/>
        <v>0886861665</v>
      </c>
      <c r="V6" s="42" t="str">
        <f t="shared" si="12"/>
        <v>0886861665</v>
      </c>
      <c r="W6" s="39">
        <f t="shared" si="13"/>
        <v>1</v>
      </c>
      <c r="X6" s="43">
        <f t="shared" si="14"/>
        <v>1</v>
      </c>
      <c r="Y6" s="39">
        <f t="shared" si="1"/>
        <v>1</v>
      </c>
      <c r="Z6" s="40">
        <f t="shared" si="15"/>
        <v>1</v>
      </c>
      <c r="AA6" s="40">
        <f t="shared" si="16"/>
        <v>1</v>
      </c>
    </row>
    <row r="7" spans="1:55" ht="57.95" hidden="1" customHeight="1">
      <c r="A7" s="3">
        <v>5</v>
      </c>
      <c r="B7" s="3" t="s">
        <v>23</v>
      </c>
      <c r="C7" s="3" t="s">
        <v>3744</v>
      </c>
      <c r="D7" s="3" t="s">
        <v>24</v>
      </c>
      <c r="E7" s="6" t="s">
        <v>2188</v>
      </c>
      <c r="F7" s="5" t="s">
        <v>25</v>
      </c>
      <c r="G7" s="3" t="s">
        <v>2247</v>
      </c>
      <c r="H7" s="3" t="s">
        <v>2978</v>
      </c>
      <c r="I7" s="3"/>
      <c r="J7" s="35"/>
      <c r="K7" s="36">
        <f t="shared" si="2"/>
        <v>1</v>
      </c>
      <c r="L7" s="37" t="str">
        <f t="shared" si="3"/>
        <v>101082044</v>
      </c>
      <c r="M7" s="38" t="str">
        <f t="shared" si="4"/>
        <v>101082044</v>
      </c>
      <c r="N7" s="39">
        <f t="shared" si="5"/>
        <v>1</v>
      </c>
      <c r="O7" s="39">
        <f t="shared" si="6"/>
        <v>1</v>
      </c>
      <c r="P7" s="39">
        <f t="shared" si="0"/>
        <v>1</v>
      </c>
      <c r="Q7" s="40">
        <f t="shared" si="7"/>
        <v>1</v>
      </c>
      <c r="R7" s="41" t="str">
        <f t="shared" si="8"/>
        <v>0965032242</v>
      </c>
      <c r="S7" s="37" t="str">
        <f t="shared" si="9"/>
        <v>0965032242</v>
      </c>
      <c r="T7" s="39" t="e">
        <f t="shared" si="10"/>
        <v>#VALUE!</v>
      </c>
      <c r="U7" s="37" t="str">
        <f t="shared" si="11"/>
        <v>0965032242</v>
      </c>
      <c r="V7" s="42" t="str">
        <f t="shared" si="12"/>
        <v>0965032242</v>
      </c>
      <c r="W7" s="39">
        <f t="shared" si="13"/>
        <v>1</v>
      </c>
      <c r="X7" s="43">
        <f t="shared" si="14"/>
        <v>1</v>
      </c>
      <c r="Y7" s="39">
        <f t="shared" si="1"/>
        <v>1</v>
      </c>
      <c r="Z7" s="40">
        <f t="shared" si="15"/>
        <v>1</v>
      </c>
      <c r="AA7" s="40">
        <f t="shared" si="16"/>
        <v>1</v>
      </c>
    </row>
    <row r="8" spans="1:55" ht="57.95" hidden="1" customHeight="1">
      <c r="A8" s="3">
        <v>6</v>
      </c>
      <c r="B8" s="3" t="s">
        <v>26</v>
      </c>
      <c r="C8" s="3" t="s">
        <v>3744</v>
      </c>
      <c r="D8" s="3" t="s">
        <v>27</v>
      </c>
      <c r="E8" s="6" t="s">
        <v>2188</v>
      </c>
      <c r="F8" s="5" t="s">
        <v>28</v>
      </c>
      <c r="G8" s="3" t="s">
        <v>2248</v>
      </c>
      <c r="H8" s="3" t="s">
        <v>2979</v>
      </c>
      <c r="I8" s="3"/>
      <c r="J8" s="35"/>
      <c r="K8" s="36">
        <f t="shared" si="2"/>
        <v>1</v>
      </c>
      <c r="L8" s="37" t="str">
        <f t="shared" si="3"/>
        <v>101071806</v>
      </c>
      <c r="M8" s="38" t="str">
        <f t="shared" si="4"/>
        <v>101071806</v>
      </c>
      <c r="N8" s="39">
        <f t="shared" si="5"/>
        <v>1</v>
      </c>
      <c r="O8" s="39">
        <f t="shared" si="6"/>
        <v>1</v>
      </c>
      <c r="P8" s="39">
        <f t="shared" si="0"/>
        <v>1</v>
      </c>
      <c r="Q8" s="40">
        <f t="shared" si="7"/>
        <v>1</v>
      </c>
      <c r="R8" s="41" t="str">
        <f t="shared" si="8"/>
        <v>015431649</v>
      </c>
      <c r="S8" s="37" t="str">
        <f t="shared" si="9"/>
        <v>015431649</v>
      </c>
      <c r="T8" s="39" t="e">
        <f t="shared" si="10"/>
        <v>#VALUE!</v>
      </c>
      <c r="U8" s="37" t="str">
        <f t="shared" si="11"/>
        <v>015431649</v>
      </c>
      <c r="V8" s="42" t="str">
        <f t="shared" si="12"/>
        <v>015431649</v>
      </c>
      <c r="W8" s="39">
        <f t="shared" si="13"/>
        <v>1</v>
      </c>
      <c r="X8" s="43">
        <f t="shared" si="14"/>
        <v>1</v>
      </c>
      <c r="Y8" s="39">
        <f t="shared" si="1"/>
        <v>1</v>
      </c>
      <c r="Z8" s="40">
        <f t="shared" si="15"/>
        <v>1</v>
      </c>
      <c r="AA8" s="40">
        <f t="shared" si="16"/>
        <v>1</v>
      </c>
    </row>
    <row r="9" spans="1:55" ht="57.95" hidden="1" customHeight="1">
      <c r="A9" s="3">
        <v>7</v>
      </c>
      <c r="B9" s="3" t="s">
        <v>29</v>
      </c>
      <c r="C9" s="3" t="s">
        <v>3744</v>
      </c>
      <c r="D9" s="3" t="s">
        <v>30</v>
      </c>
      <c r="E9" s="6" t="s">
        <v>2188</v>
      </c>
      <c r="F9" s="5" t="s">
        <v>31</v>
      </c>
      <c r="G9" s="3" t="s">
        <v>2249</v>
      </c>
      <c r="H9" s="3" t="s">
        <v>2980</v>
      </c>
      <c r="I9" s="3"/>
      <c r="J9" s="35"/>
      <c r="K9" s="36">
        <f t="shared" si="2"/>
        <v>1</v>
      </c>
      <c r="L9" s="37" t="str">
        <f t="shared" si="3"/>
        <v>101071799</v>
      </c>
      <c r="M9" s="38" t="str">
        <f t="shared" si="4"/>
        <v>101071799</v>
      </c>
      <c r="N9" s="39">
        <f t="shared" si="5"/>
        <v>1</v>
      </c>
      <c r="O9" s="39">
        <f t="shared" si="6"/>
        <v>1</v>
      </c>
      <c r="P9" s="39">
        <f t="shared" si="0"/>
        <v>1</v>
      </c>
      <c r="Q9" s="40">
        <f t="shared" si="7"/>
        <v>1</v>
      </c>
      <c r="R9" s="41" t="str">
        <f t="shared" si="8"/>
        <v>0966462414</v>
      </c>
      <c r="S9" s="37" t="str">
        <f t="shared" si="9"/>
        <v>0966462414</v>
      </c>
      <c r="T9" s="39" t="e">
        <f t="shared" si="10"/>
        <v>#VALUE!</v>
      </c>
      <c r="U9" s="37" t="str">
        <f t="shared" si="11"/>
        <v>0966462414</v>
      </c>
      <c r="V9" s="42" t="str">
        <f t="shared" si="12"/>
        <v>0966462414</v>
      </c>
      <c r="W9" s="39">
        <f t="shared" si="13"/>
        <v>1</v>
      </c>
      <c r="X9" s="43">
        <f t="shared" si="14"/>
        <v>1</v>
      </c>
      <c r="Y9" s="39">
        <f t="shared" si="1"/>
        <v>1</v>
      </c>
      <c r="Z9" s="40">
        <f t="shared" si="15"/>
        <v>1</v>
      </c>
      <c r="AA9" s="40">
        <f t="shared" si="16"/>
        <v>1</v>
      </c>
    </row>
    <row r="10" spans="1:55" ht="57.95" hidden="1" customHeight="1">
      <c r="A10" s="3">
        <v>8</v>
      </c>
      <c r="B10" s="3" t="s">
        <v>32</v>
      </c>
      <c r="C10" s="3" t="s">
        <v>3746</v>
      </c>
      <c r="D10" s="3" t="s">
        <v>34</v>
      </c>
      <c r="E10" s="6" t="s">
        <v>2188</v>
      </c>
      <c r="F10" s="5" t="s">
        <v>35</v>
      </c>
      <c r="G10" s="3" t="s">
        <v>2250</v>
      </c>
      <c r="H10" s="3" t="s">
        <v>2981</v>
      </c>
      <c r="I10" s="3"/>
      <c r="J10" s="35"/>
      <c r="K10" s="36">
        <f t="shared" si="2"/>
        <v>1</v>
      </c>
      <c r="L10" s="37" t="str">
        <f t="shared" si="3"/>
        <v>101068685</v>
      </c>
      <c r="M10" s="38" t="str">
        <f t="shared" si="4"/>
        <v>101068685</v>
      </c>
      <c r="N10" s="39">
        <f t="shared" si="5"/>
        <v>1</v>
      </c>
      <c r="O10" s="39">
        <f t="shared" si="6"/>
        <v>1</v>
      </c>
      <c r="P10" s="39">
        <f t="shared" si="0"/>
        <v>1</v>
      </c>
      <c r="Q10" s="40">
        <f t="shared" si="7"/>
        <v>1</v>
      </c>
      <c r="R10" s="41" t="str">
        <f t="shared" si="8"/>
        <v>0966299493</v>
      </c>
      <c r="S10" s="37" t="str">
        <f t="shared" si="9"/>
        <v>0966299493</v>
      </c>
      <c r="T10" s="39" t="e">
        <f t="shared" si="10"/>
        <v>#VALUE!</v>
      </c>
      <c r="U10" s="37" t="str">
        <f t="shared" si="11"/>
        <v>0966299493</v>
      </c>
      <c r="V10" s="42" t="str">
        <f t="shared" si="12"/>
        <v>0966299493</v>
      </c>
      <c r="W10" s="39">
        <f t="shared" si="13"/>
        <v>1</v>
      </c>
      <c r="X10" s="43">
        <f t="shared" si="14"/>
        <v>1</v>
      </c>
      <c r="Y10" s="39">
        <f t="shared" si="1"/>
        <v>1</v>
      </c>
      <c r="Z10" s="40">
        <f t="shared" si="15"/>
        <v>1</v>
      </c>
      <c r="AA10" s="40">
        <f t="shared" si="16"/>
        <v>1</v>
      </c>
    </row>
    <row r="11" spans="1:55" ht="57.95" hidden="1" customHeight="1">
      <c r="A11" s="3">
        <v>9</v>
      </c>
      <c r="B11" s="3" t="s">
        <v>36</v>
      </c>
      <c r="C11" s="3" t="s">
        <v>3744</v>
      </c>
      <c r="D11" s="3" t="s">
        <v>37</v>
      </c>
      <c r="E11" s="6" t="s">
        <v>2189</v>
      </c>
      <c r="F11" s="5" t="s">
        <v>38</v>
      </c>
      <c r="G11" s="3" t="s">
        <v>2251</v>
      </c>
      <c r="H11" s="3" t="s">
        <v>2982</v>
      </c>
      <c r="I11" s="3"/>
      <c r="J11" s="35"/>
      <c r="K11" s="36">
        <f t="shared" si="2"/>
        <v>1</v>
      </c>
      <c r="L11" s="37" t="str">
        <f t="shared" si="3"/>
        <v>101265757</v>
      </c>
      <c r="M11" s="38" t="str">
        <f t="shared" si="4"/>
        <v>101265757</v>
      </c>
      <c r="N11" s="39">
        <f t="shared" si="5"/>
        <v>1</v>
      </c>
      <c r="O11" s="39">
        <f t="shared" si="6"/>
        <v>1</v>
      </c>
      <c r="P11" s="39">
        <f t="shared" si="0"/>
        <v>1</v>
      </c>
      <c r="Q11" s="40">
        <f t="shared" si="7"/>
        <v>1</v>
      </c>
      <c r="R11" s="41" t="str">
        <f t="shared" si="8"/>
        <v>0717598747</v>
      </c>
      <c r="S11" s="37" t="str">
        <f t="shared" si="9"/>
        <v>0717598747</v>
      </c>
      <c r="T11" s="39" t="e">
        <f t="shared" si="10"/>
        <v>#VALUE!</v>
      </c>
      <c r="U11" s="37" t="str">
        <f t="shared" si="11"/>
        <v>0717598747</v>
      </c>
      <c r="V11" s="42" t="str">
        <f t="shared" si="12"/>
        <v>0717598747</v>
      </c>
      <c r="W11" s="39">
        <f t="shared" si="13"/>
        <v>1</v>
      </c>
      <c r="X11" s="43">
        <f t="shared" si="14"/>
        <v>1</v>
      </c>
      <c r="Y11" s="39">
        <f t="shared" si="1"/>
        <v>1</v>
      </c>
      <c r="Z11" s="40">
        <f t="shared" si="15"/>
        <v>1</v>
      </c>
      <c r="AA11" s="40">
        <f t="shared" si="16"/>
        <v>1</v>
      </c>
    </row>
    <row r="12" spans="1:55" ht="57.95" hidden="1" customHeight="1">
      <c r="A12" s="3">
        <v>10</v>
      </c>
      <c r="B12" s="3" t="s">
        <v>39</v>
      </c>
      <c r="C12" s="3" t="s">
        <v>3744</v>
      </c>
      <c r="D12" s="3" t="s">
        <v>40</v>
      </c>
      <c r="E12" s="6" t="s">
        <v>2190</v>
      </c>
      <c r="F12" s="5" t="s">
        <v>41</v>
      </c>
      <c r="G12" s="3" t="s">
        <v>2252</v>
      </c>
      <c r="H12" s="3" t="s">
        <v>2983</v>
      </c>
      <c r="I12" s="3"/>
      <c r="J12" s="35"/>
      <c r="K12" s="36">
        <f t="shared" si="2"/>
        <v>1</v>
      </c>
      <c r="L12" s="37" t="str">
        <f t="shared" si="3"/>
        <v>101180179</v>
      </c>
      <c r="M12" s="38" t="str">
        <f t="shared" si="4"/>
        <v>101180179</v>
      </c>
      <c r="N12" s="39">
        <f t="shared" si="5"/>
        <v>1</v>
      </c>
      <c r="O12" s="39">
        <f t="shared" si="6"/>
        <v>1</v>
      </c>
      <c r="P12" s="39">
        <f t="shared" si="0"/>
        <v>1</v>
      </c>
      <c r="Q12" s="40">
        <f t="shared" si="7"/>
        <v>1</v>
      </c>
      <c r="R12" s="41" t="str">
        <f t="shared" si="8"/>
        <v>0978900180</v>
      </c>
      <c r="S12" s="37" t="str">
        <f t="shared" si="9"/>
        <v>0978900180</v>
      </c>
      <c r="T12" s="39" t="e">
        <f t="shared" si="10"/>
        <v>#VALUE!</v>
      </c>
      <c r="U12" s="37" t="str">
        <f t="shared" si="11"/>
        <v>0978900180</v>
      </c>
      <c r="V12" s="42" t="str">
        <f t="shared" si="12"/>
        <v>0978900180</v>
      </c>
      <c r="W12" s="39">
        <f t="shared" si="13"/>
        <v>1</v>
      </c>
      <c r="X12" s="43">
        <f t="shared" si="14"/>
        <v>1</v>
      </c>
      <c r="Y12" s="39">
        <f t="shared" si="1"/>
        <v>1</v>
      </c>
      <c r="Z12" s="40">
        <f t="shared" si="15"/>
        <v>1</v>
      </c>
      <c r="AA12" s="40">
        <f t="shared" si="16"/>
        <v>1</v>
      </c>
    </row>
    <row r="13" spans="1:55" ht="57.95" hidden="1" customHeight="1">
      <c r="A13" s="3">
        <v>11</v>
      </c>
      <c r="B13" s="3" t="s">
        <v>42</v>
      </c>
      <c r="C13" s="3" t="s">
        <v>3744</v>
      </c>
      <c r="D13" s="3" t="s">
        <v>43</v>
      </c>
      <c r="E13" s="6" t="s">
        <v>2190</v>
      </c>
      <c r="F13" s="5" t="s">
        <v>44</v>
      </c>
      <c r="G13" s="3" t="s">
        <v>2253</v>
      </c>
      <c r="H13" s="3" t="s">
        <v>2984</v>
      </c>
      <c r="I13" s="3"/>
      <c r="J13" s="35"/>
      <c r="K13" s="36">
        <f t="shared" si="2"/>
        <v>1</v>
      </c>
      <c r="L13" s="37" t="str">
        <f t="shared" si="3"/>
        <v>100714006</v>
      </c>
      <c r="M13" s="38" t="str">
        <f t="shared" si="4"/>
        <v>100714006</v>
      </c>
      <c r="N13" s="39">
        <f t="shared" si="5"/>
        <v>1</v>
      </c>
      <c r="O13" s="39">
        <f t="shared" si="6"/>
        <v>1</v>
      </c>
      <c r="P13" s="39">
        <f t="shared" si="0"/>
        <v>1</v>
      </c>
      <c r="Q13" s="40">
        <f t="shared" si="7"/>
        <v>1</v>
      </c>
      <c r="R13" s="41" t="str">
        <f t="shared" si="8"/>
        <v>0965519575</v>
      </c>
      <c r="S13" s="37" t="str">
        <f t="shared" si="9"/>
        <v>0965519575</v>
      </c>
      <c r="T13" s="39" t="e">
        <f t="shared" si="10"/>
        <v>#VALUE!</v>
      </c>
      <c r="U13" s="37" t="str">
        <f t="shared" si="11"/>
        <v>0965519575</v>
      </c>
      <c r="V13" s="42" t="str">
        <f t="shared" si="12"/>
        <v>0965519575</v>
      </c>
      <c r="W13" s="39">
        <f t="shared" si="13"/>
        <v>1</v>
      </c>
      <c r="X13" s="43">
        <f t="shared" si="14"/>
        <v>1</v>
      </c>
      <c r="Y13" s="39">
        <f t="shared" si="1"/>
        <v>1</v>
      </c>
      <c r="Z13" s="40">
        <f t="shared" si="15"/>
        <v>1</v>
      </c>
      <c r="AA13" s="40">
        <f t="shared" si="16"/>
        <v>1</v>
      </c>
    </row>
    <row r="14" spans="1:55" ht="57.95" hidden="1" customHeight="1">
      <c r="A14" s="3">
        <v>12</v>
      </c>
      <c r="B14" s="3" t="s">
        <v>45</v>
      </c>
      <c r="C14" s="3" t="s">
        <v>3744</v>
      </c>
      <c r="D14" s="3" t="s">
        <v>46</v>
      </c>
      <c r="E14" s="6" t="s">
        <v>2190</v>
      </c>
      <c r="F14" s="5" t="s">
        <v>47</v>
      </c>
      <c r="G14" s="3" t="s">
        <v>2254</v>
      </c>
      <c r="H14" s="3" t="s">
        <v>2985</v>
      </c>
      <c r="I14" s="3"/>
      <c r="J14" s="35"/>
      <c r="K14" s="36">
        <f t="shared" si="2"/>
        <v>1</v>
      </c>
      <c r="L14" s="37" t="str">
        <f t="shared" si="3"/>
        <v>101146563</v>
      </c>
      <c r="M14" s="38" t="str">
        <f t="shared" si="4"/>
        <v>101146563</v>
      </c>
      <c r="N14" s="39">
        <f t="shared" si="5"/>
        <v>1</v>
      </c>
      <c r="O14" s="39">
        <f t="shared" si="6"/>
        <v>1</v>
      </c>
      <c r="P14" s="39">
        <f t="shared" si="0"/>
        <v>1</v>
      </c>
      <c r="Q14" s="40">
        <f t="shared" si="7"/>
        <v>1</v>
      </c>
      <c r="R14" s="41" t="str">
        <f t="shared" si="8"/>
        <v>070232074</v>
      </c>
      <c r="S14" s="37" t="str">
        <f t="shared" si="9"/>
        <v>070232074</v>
      </c>
      <c r="T14" s="39" t="e">
        <f t="shared" si="10"/>
        <v>#VALUE!</v>
      </c>
      <c r="U14" s="37" t="str">
        <f t="shared" si="11"/>
        <v>070232074</v>
      </c>
      <c r="V14" s="42" t="str">
        <f t="shared" si="12"/>
        <v>070232074</v>
      </c>
      <c r="W14" s="39">
        <f t="shared" si="13"/>
        <v>1</v>
      </c>
      <c r="X14" s="43">
        <f t="shared" si="14"/>
        <v>1</v>
      </c>
      <c r="Y14" s="39">
        <f t="shared" si="1"/>
        <v>1</v>
      </c>
      <c r="Z14" s="40">
        <f t="shared" si="15"/>
        <v>1</v>
      </c>
      <c r="AA14" s="40">
        <f t="shared" si="16"/>
        <v>1</v>
      </c>
    </row>
    <row r="15" spans="1:55" ht="57.95" hidden="1" customHeight="1">
      <c r="A15" s="3">
        <v>13</v>
      </c>
      <c r="B15" s="3" t="s">
        <v>48</v>
      </c>
      <c r="C15" s="3" t="s">
        <v>3746</v>
      </c>
      <c r="D15" s="3" t="s">
        <v>49</v>
      </c>
      <c r="E15" s="6" t="s">
        <v>2190</v>
      </c>
      <c r="F15" s="5" t="s">
        <v>50</v>
      </c>
      <c r="G15" s="3" t="s">
        <v>2255</v>
      </c>
      <c r="H15" s="3" t="s">
        <v>2986</v>
      </c>
      <c r="I15" s="3"/>
      <c r="J15" s="35"/>
      <c r="K15" s="36">
        <f t="shared" si="2"/>
        <v>1</v>
      </c>
      <c r="L15" s="37" t="str">
        <f t="shared" si="3"/>
        <v>100875546</v>
      </c>
      <c r="M15" s="38" t="str">
        <f t="shared" si="4"/>
        <v>100875546</v>
      </c>
      <c r="N15" s="39">
        <f t="shared" si="5"/>
        <v>1</v>
      </c>
      <c r="O15" s="39">
        <f t="shared" si="6"/>
        <v>1</v>
      </c>
      <c r="P15" s="39">
        <f t="shared" si="0"/>
        <v>1</v>
      </c>
      <c r="Q15" s="40">
        <f t="shared" si="7"/>
        <v>1</v>
      </c>
      <c r="R15" s="41" t="str">
        <f t="shared" si="8"/>
        <v>0889882117</v>
      </c>
      <c r="S15" s="37" t="str">
        <f t="shared" si="9"/>
        <v>0889882117</v>
      </c>
      <c r="T15" s="39" t="e">
        <f t="shared" si="10"/>
        <v>#VALUE!</v>
      </c>
      <c r="U15" s="37" t="str">
        <f t="shared" si="11"/>
        <v>0889882117</v>
      </c>
      <c r="V15" s="42" t="str">
        <f t="shared" si="12"/>
        <v>0889882117</v>
      </c>
      <c r="W15" s="39">
        <f t="shared" si="13"/>
        <v>1</v>
      </c>
      <c r="X15" s="43">
        <f t="shared" si="14"/>
        <v>1</v>
      </c>
      <c r="Y15" s="39">
        <f t="shared" si="1"/>
        <v>1</v>
      </c>
      <c r="Z15" s="40">
        <f t="shared" si="15"/>
        <v>1</v>
      </c>
      <c r="AA15" s="40">
        <f t="shared" si="16"/>
        <v>1</v>
      </c>
    </row>
    <row r="16" spans="1:55" ht="57.95" hidden="1" customHeight="1">
      <c r="A16" s="3">
        <v>14</v>
      </c>
      <c r="B16" s="3" t="s">
        <v>51</v>
      </c>
      <c r="C16" s="3" t="s">
        <v>3746</v>
      </c>
      <c r="D16" s="3" t="s">
        <v>52</v>
      </c>
      <c r="E16" s="6" t="s">
        <v>2190</v>
      </c>
      <c r="F16" s="5" t="s">
        <v>53</v>
      </c>
      <c r="G16" s="3" t="s">
        <v>2256</v>
      </c>
      <c r="H16" s="3" t="s">
        <v>2987</v>
      </c>
      <c r="I16" s="3"/>
      <c r="J16" s="35"/>
      <c r="K16" s="36">
        <f t="shared" si="2"/>
        <v>1</v>
      </c>
      <c r="L16" s="37" t="str">
        <f t="shared" si="3"/>
        <v>101350644</v>
      </c>
      <c r="M16" s="38" t="str">
        <f t="shared" si="4"/>
        <v>101350644</v>
      </c>
      <c r="N16" s="39">
        <f t="shared" si="5"/>
        <v>1</v>
      </c>
      <c r="O16" s="39">
        <f t="shared" si="6"/>
        <v>1</v>
      </c>
      <c r="P16" s="39">
        <f t="shared" si="0"/>
        <v>1</v>
      </c>
      <c r="Q16" s="40">
        <f t="shared" si="7"/>
        <v>1</v>
      </c>
      <c r="R16" s="41" t="str">
        <f t="shared" si="8"/>
        <v>0975810964</v>
      </c>
      <c r="S16" s="37" t="str">
        <f t="shared" si="9"/>
        <v>0975810964</v>
      </c>
      <c r="T16" s="39" t="e">
        <f t="shared" si="10"/>
        <v>#VALUE!</v>
      </c>
      <c r="U16" s="37" t="str">
        <f t="shared" si="11"/>
        <v>0975810964</v>
      </c>
      <c r="V16" s="42" t="str">
        <f t="shared" si="12"/>
        <v>0975810964</v>
      </c>
      <c r="W16" s="39">
        <f t="shared" si="13"/>
        <v>1</v>
      </c>
      <c r="X16" s="43">
        <f t="shared" si="14"/>
        <v>1</v>
      </c>
      <c r="Y16" s="39">
        <f t="shared" si="1"/>
        <v>1</v>
      </c>
      <c r="Z16" s="40">
        <f t="shared" si="15"/>
        <v>1</v>
      </c>
      <c r="AA16" s="40">
        <f t="shared" si="16"/>
        <v>1</v>
      </c>
    </row>
    <row r="17" spans="1:27" ht="57.95" hidden="1" customHeight="1">
      <c r="A17" s="3">
        <v>15</v>
      </c>
      <c r="B17" s="3" t="s">
        <v>54</v>
      </c>
      <c r="C17" s="3" t="s">
        <v>3744</v>
      </c>
      <c r="D17" s="3" t="s">
        <v>55</v>
      </c>
      <c r="E17" s="6" t="s">
        <v>2190</v>
      </c>
      <c r="F17" s="5" t="s">
        <v>56</v>
      </c>
      <c r="G17" s="3" t="s">
        <v>2257</v>
      </c>
      <c r="H17" s="3" t="s">
        <v>2988</v>
      </c>
      <c r="I17" s="3"/>
      <c r="J17" s="35"/>
      <c r="K17" s="36">
        <f t="shared" si="2"/>
        <v>1</v>
      </c>
      <c r="L17" s="37" t="str">
        <f t="shared" si="3"/>
        <v>101068781</v>
      </c>
      <c r="M17" s="38" t="str">
        <f t="shared" si="4"/>
        <v>101068781</v>
      </c>
      <c r="N17" s="39">
        <f t="shared" si="5"/>
        <v>1</v>
      </c>
      <c r="O17" s="39">
        <f t="shared" si="6"/>
        <v>1</v>
      </c>
      <c r="P17" s="39">
        <f t="shared" si="0"/>
        <v>1</v>
      </c>
      <c r="Q17" s="40">
        <f t="shared" si="7"/>
        <v>1</v>
      </c>
      <c r="R17" s="41" t="str">
        <f t="shared" si="8"/>
        <v>0967845621</v>
      </c>
      <c r="S17" s="37" t="str">
        <f t="shared" si="9"/>
        <v>0967845621</v>
      </c>
      <c r="T17" s="39" t="e">
        <f t="shared" si="10"/>
        <v>#VALUE!</v>
      </c>
      <c r="U17" s="37" t="str">
        <f t="shared" si="11"/>
        <v>0967845621</v>
      </c>
      <c r="V17" s="42" t="str">
        <f t="shared" si="12"/>
        <v>0967845621</v>
      </c>
      <c r="W17" s="39">
        <f t="shared" si="13"/>
        <v>1</v>
      </c>
      <c r="X17" s="43">
        <f t="shared" si="14"/>
        <v>1</v>
      </c>
      <c r="Y17" s="39">
        <f t="shared" si="1"/>
        <v>1</v>
      </c>
      <c r="Z17" s="40">
        <f t="shared" si="15"/>
        <v>1</v>
      </c>
      <c r="AA17" s="40">
        <f t="shared" si="16"/>
        <v>1</v>
      </c>
    </row>
    <row r="18" spans="1:27" ht="57.95" hidden="1" customHeight="1">
      <c r="A18" s="3">
        <v>16</v>
      </c>
      <c r="B18" s="3" t="s">
        <v>57</v>
      </c>
      <c r="C18" s="3" t="s">
        <v>3744</v>
      </c>
      <c r="D18" s="3" t="s">
        <v>58</v>
      </c>
      <c r="E18" s="6" t="s">
        <v>2190</v>
      </c>
      <c r="F18" s="5" t="s">
        <v>59</v>
      </c>
      <c r="G18" s="3" t="s">
        <v>2258</v>
      </c>
      <c r="H18" s="3" t="s">
        <v>2989</v>
      </c>
      <c r="I18" s="3"/>
      <c r="J18" s="35"/>
      <c r="K18" s="36">
        <f t="shared" si="2"/>
        <v>1</v>
      </c>
      <c r="L18" s="37" t="str">
        <f t="shared" si="3"/>
        <v>101067967</v>
      </c>
      <c r="M18" s="38" t="str">
        <f t="shared" si="4"/>
        <v>101067967</v>
      </c>
      <c r="N18" s="39">
        <f t="shared" si="5"/>
        <v>1</v>
      </c>
      <c r="O18" s="39">
        <f t="shared" si="6"/>
        <v>1</v>
      </c>
      <c r="P18" s="39">
        <f t="shared" si="0"/>
        <v>1</v>
      </c>
      <c r="Q18" s="40">
        <f t="shared" si="7"/>
        <v>1</v>
      </c>
      <c r="R18" s="41" t="str">
        <f t="shared" si="8"/>
        <v>0965400622</v>
      </c>
      <c r="S18" s="37" t="str">
        <f t="shared" si="9"/>
        <v>0965400622</v>
      </c>
      <c r="T18" s="39" t="e">
        <f t="shared" si="10"/>
        <v>#VALUE!</v>
      </c>
      <c r="U18" s="37" t="str">
        <f t="shared" si="11"/>
        <v>0965400622</v>
      </c>
      <c r="V18" s="42" t="str">
        <f t="shared" si="12"/>
        <v>0965400622</v>
      </c>
      <c r="W18" s="39">
        <f t="shared" si="13"/>
        <v>1</v>
      </c>
      <c r="X18" s="43">
        <f t="shared" si="14"/>
        <v>1</v>
      </c>
      <c r="Y18" s="39">
        <f t="shared" si="1"/>
        <v>1</v>
      </c>
      <c r="Z18" s="40">
        <f t="shared" si="15"/>
        <v>1</v>
      </c>
      <c r="AA18" s="40">
        <f t="shared" si="16"/>
        <v>1</v>
      </c>
    </row>
    <row r="19" spans="1:27" ht="57.95" hidden="1" customHeight="1">
      <c r="A19" s="3">
        <v>17</v>
      </c>
      <c r="B19" s="3" t="s">
        <v>60</v>
      </c>
      <c r="C19" s="3" t="s">
        <v>3744</v>
      </c>
      <c r="D19" s="3" t="s">
        <v>61</v>
      </c>
      <c r="E19" s="6" t="s">
        <v>2190</v>
      </c>
      <c r="F19" s="5" t="s">
        <v>62</v>
      </c>
      <c r="G19" s="3" t="s">
        <v>2259</v>
      </c>
      <c r="H19" s="3" t="s">
        <v>2990</v>
      </c>
      <c r="I19" s="3"/>
      <c r="J19" s="35"/>
      <c r="K19" s="36">
        <f t="shared" si="2"/>
        <v>1</v>
      </c>
      <c r="L19" s="37" t="str">
        <f t="shared" si="3"/>
        <v>101087521</v>
      </c>
      <c r="M19" s="38" t="str">
        <f t="shared" si="4"/>
        <v>101087521</v>
      </c>
      <c r="N19" s="39">
        <f t="shared" si="5"/>
        <v>1</v>
      </c>
      <c r="O19" s="39">
        <f t="shared" si="6"/>
        <v>1</v>
      </c>
      <c r="P19" s="39">
        <f t="shared" si="0"/>
        <v>1</v>
      </c>
      <c r="Q19" s="40">
        <f t="shared" si="7"/>
        <v>1</v>
      </c>
      <c r="R19" s="41" t="str">
        <f t="shared" si="8"/>
        <v>086903355</v>
      </c>
      <c r="S19" s="37" t="str">
        <f t="shared" si="9"/>
        <v>086903355</v>
      </c>
      <c r="T19" s="39" t="e">
        <f t="shared" si="10"/>
        <v>#VALUE!</v>
      </c>
      <c r="U19" s="37" t="str">
        <f t="shared" si="11"/>
        <v>086903355</v>
      </c>
      <c r="V19" s="42" t="str">
        <f t="shared" si="12"/>
        <v>086903355</v>
      </c>
      <c r="W19" s="39">
        <f t="shared" si="13"/>
        <v>1</v>
      </c>
      <c r="X19" s="43">
        <f t="shared" si="14"/>
        <v>1</v>
      </c>
      <c r="Y19" s="39">
        <f t="shared" si="1"/>
        <v>1</v>
      </c>
      <c r="Z19" s="40">
        <f t="shared" si="15"/>
        <v>1</v>
      </c>
      <c r="AA19" s="40">
        <f t="shared" si="16"/>
        <v>1</v>
      </c>
    </row>
    <row r="20" spans="1:27" ht="57.95" hidden="1" customHeight="1">
      <c r="A20" s="3">
        <v>18</v>
      </c>
      <c r="B20" s="3" t="s">
        <v>63</v>
      </c>
      <c r="C20" s="3" t="s">
        <v>3744</v>
      </c>
      <c r="D20" s="3" t="s">
        <v>64</v>
      </c>
      <c r="E20" s="6" t="s">
        <v>2190</v>
      </c>
      <c r="F20" s="5" t="s">
        <v>65</v>
      </c>
      <c r="G20" s="3" t="s">
        <v>2260</v>
      </c>
      <c r="H20" s="3" t="s">
        <v>2991</v>
      </c>
      <c r="I20" s="3"/>
      <c r="J20" s="35"/>
      <c r="K20" s="36">
        <f t="shared" si="2"/>
        <v>1</v>
      </c>
      <c r="L20" s="37" t="str">
        <f t="shared" si="3"/>
        <v>101082124</v>
      </c>
      <c r="M20" s="38" t="str">
        <f t="shared" si="4"/>
        <v>101082124</v>
      </c>
      <c r="N20" s="39">
        <f t="shared" si="5"/>
        <v>1</v>
      </c>
      <c r="O20" s="39">
        <f t="shared" si="6"/>
        <v>1</v>
      </c>
      <c r="P20" s="39">
        <f t="shared" si="0"/>
        <v>1</v>
      </c>
      <c r="Q20" s="40">
        <f t="shared" si="7"/>
        <v>1</v>
      </c>
      <c r="R20" s="41" t="str">
        <f t="shared" si="8"/>
        <v>0974912693</v>
      </c>
      <c r="S20" s="37" t="str">
        <f t="shared" si="9"/>
        <v>0974912693</v>
      </c>
      <c r="T20" s="39" t="e">
        <f t="shared" si="10"/>
        <v>#VALUE!</v>
      </c>
      <c r="U20" s="37" t="str">
        <f t="shared" si="11"/>
        <v>0974912693</v>
      </c>
      <c r="V20" s="42" t="str">
        <f t="shared" si="12"/>
        <v>0974912693</v>
      </c>
      <c r="W20" s="39">
        <f t="shared" si="13"/>
        <v>1</v>
      </c>
      <c r="X20" s="43">
        <f t="shared" si="14"/>
        <v>1</v>
      </c>
      <c r="Y20" s="39">
        <f t="shared" si="1"/>
        <v>1</v>
      </c>
      <c r="Z20" s="40">
        <f t="shared" si="15"/>
        <v>1</v>
      </c>
      <c r="AA20" s="40">
        <f t="shared" si="16"/>
        <v>1</v>
      </c>
    </row>
    <row r="21" spans="1:27" ht="57.95" hidden="1" customHeight="1">
      <c r="A21" s="3">
        <v>19</v>
      </c>
      <c r="B21" s="3" t="s">
        <v>66</v>
      </c>
      <c r="C21" s="3" t="s">
        <v>3744</v>
      </c>
      <c r="D21" s="8">
        <v>27397</v>
      </c>
      <c r="E21" s="6" t="s">
        <v>2190</v>
      </c>
      <c r="F21" s="5" t="s">
        <v>67</v>
      </c>
      <c r="G21" s="3" t="s">
        <v>2261</v>
      </c>
      <c r="H21" s="3" t="s">
        <v>2992</v>
      </c>
      <c r="I21" s="3"/>
      <c r="J21" s="35"/>
      <c r="K21" s="36">
        <f t="shared" si="2"/>
        <v>1</v>
      </c>
      <c r="L21" s="37" t="str">
        <f t="shared" si="3"/>
        <v>101082474</v>
      </c>
      <c r="M21" s="38" t="str">
        <f t="shared" si="4"/>
        <v>101082474</v>
      </c>
      <c r="N21" s="39">
        <f t="shared" si="5"/>
        <v>1</v>
      </c>
      <c r="O21" s="39">
        <f t="shared" si="6"/>
        <v>1</v>
      </c>
      <c r="P21" s="39">
        <f t="shared" si="0"/>
        <v>1</v>
      </c>
      <c r="Q21" s="40">
        <f t="shared" si="7"/>
        <v>1</v>
      </c>
      <c r="R21" s="41" t="str">
        <f t="shared" si="8"/>
        <v>0887718241</v>
      </c>
      <c r="S21" s="37" t="str">
        <f t="shared" si="9"/>
        <v>0887718241</v>
      </c>
      <c r="T21" s="39" t="e">
        <f t="shared" si="10"/>
        <v>#VALUE!</v>
      </c>
      <c r="U21" s="37" t="str">
        <f t="shared" si="11"/>
        <v>0887718241</v>
      </c>
      <c r="V21" s="42" t="str">
        <f t="shared" si="12"/>
        <v>0887718241</v>
      </c>
      <c r="W21" s="39">
        <f t="shared" si="13"/>
        <v>1</v>
      </c>
      <c r="X21" s="43">
        <f t="shared" si="14"/>
        <v>1</v>
      </c>
      <c r="Y21" s="39">
        <f t="shared" si="1"/>
        <v>1</v>
      </c>
      <c r="Z21" s="40">
        <f t="shared" si="15"/>
        <v>1</v>
      </c>
      <c r="AA21" s="40">
        <f t="shared" si="16"/>
        <v>1</v>
      </c>
    </row>
    <row r="22" spans="1:27" ht="57.95" hidden="1" customHeight="1">
      <c r="A22" s="3">
        <v>20</v>
      </c>
      <c r="B22" s="3" t="s">
        <v>68</v>
      </c>
      <c r="C22" s="3" t="s">
        <v>3744</v>
      </c>
      <c r="D22" s="3" t="s">
        <v>69</v>
      </c>
      <c r="E22" s="6" t="s">
        <v>2190</v>
      </c>
      <c r="F22" s="5" t="s">
        <v>70</v>
      </c>
      <c r="G22" s="3" t="s">
        <v>2262</v>
      </c>
      <c r="H22" s="3" t="s">
        <v>2993</v>
      </c>
      <c r="I22" s="3"/>
      <c r="J22" s="35"/>
      <c r="K22" s="36">
        <f t="shared" si="2"/>
        <v>1</v>
      </c>
      <c r="L22" s="37" t="str">
        <f t="shared" si="3"/>
        <v>101067833</v>
      </c>
      <c r="M22" s="38" t="str">
        <f t="shared" si="4"/>
        <v>101067833</v>
      </c>
      <c r="N22" s="39">
        <f t="shared" si="5"/>
        <v>1</v>
      </c>
      <c r="O22" s="39">
        <f t="shared" si="6"/>
        <v>1</v>
      </c>
      <c r="P22" s="39">
        <f t="shared" si="0"/>
        <v>1</v>
      </c>
      <c r="Q22" s="40">
        <f t="shared" si="7"/>
        <v>1</v>
      </c>
      <c r="R22" s="41" t="str">
        <f t="shared" si="8"/>
        <v>0965938191</v>
      </c>
      <c r="S22" s="37" t="str">
        <f t="shared" si="9"/>
        <v>0965938191</v>
      </c>
      <c r="T22" s="39" t="e">
        <f t="shared" si="10"/>
        <v>#VALUE!</v>
      </c>
      <c r="U22" s="37" t="str">
        <f t="shared" si="11"/>
        <v>0965938191</v>
      </c>
      <c r="V22" s="42" t="str">
        <f t="shared" si="12"/>
        <v>0965938191</v>
      </c>
      <c r="W22" s="39">
        <f t="shared" si="13"/>
        <v>1</v>
      </c>
      <c r="X22" s="43">
        <f t="shared" si="14"/>
        <v>1</v>
      </c>
      <c r="Y22" s="39">
        <f t="shared" si="1"/>
        <v>1</v>
      </c>
      <c r="Z22" s="40">
        <f t="shared" si="15"/>
        <v>1</v>
      </c>
      <c r="AA22" s="40">
        <f t="shared" si="16"/>
        <v>1</v>
      </c>
    </row>
    <row r="23" spans="1:27" ht="57.95" hidden="1" customHeight="1">
      <c r="A23" s="3">
        <v>21</v>
      </c>
      <c r="B23" s="3" t="s">
        <v>71</v>
      </c>
      <c r="C23" s="3" t="s">
        <v>3746</v>
      </c>
      <c r="D23" s="3" t="s">
        <v>72</v>
      </c>
      <c r="E23" s="6" t="s">
        <v>2190</v>
      </c>
      <c r="F23" s="5" t="s">
        <v>73</v>
      </c>
      <c r="G23" s="3" t="s">
        <v>2263</v>
      </c>
      <c r="H23" s="3" t="s">
        <v>2994</v>
      </c>
      <c r="I23" s="3"/>
      <c r="J23" s="35"/>
      <c r="K23" s="36">
        <f t="shared" si="2"/>
        <v>1</v>
      </c>
      <c r="L23" s="37" t="str">
        <f t="shared" si="3"/>
        <v>100683673</v>
      </c>
      <c r="M23" s="38" t="str">
        <f t="shared" si="4"/>
        <v>100683673</v>
      </c>
      <c r="N23" s="39">
        <f t="shared" si="5"/>
        <v>1</v>
      </c>
      <c r="O23" s="39">
        <f t="shared" si="6"/>
        <v>1</v>
      </c>
      <c r="P23" s="39">
        <f t="shared" si="0"/>
        <v>1</v>
      </c>
      <c r="Q23" s="40">
        <f t="shared" si="7"/>
        <v>1</v>
      </c>
      <c r="R23" s="41" t="str">
        <f t="shared" si="8"/>
        <v>0962597505</v>
      </c>
      <c r="S23" s="37" t="str">
        <f t="shared" si="9"/>
        <v>0962597505</v>
      </c>
      <c r="T23" s="39" t="e">
        <f t="shared" si="10"/>
        <v>#VALUE!</v>
      </c>
      <c r="U23" s="37" t="str">
        <f t="shared" si="11"/>
        <v>0962597505</v>
      </c>
      <c r="V23" s="42" t="str">
        <f t="shared" si="12"/>
        <v>0962597505</v>
      </c>
      <c r="W23" s="39">
        <f t="shared" si="13"/>
        <v>1</v>
      </c>
      <c r="X23" s="43">
        <f t="shared" si="14"/>
        <v>1</v>
      </c>
      <c r="Y23" s="39">
        <f t="shared" si="1"/>
        <v>1</v>
      </c>
      <c r="Z23" s="40">
        <f t="shared" si="15"/>
        <v>1</v>
      </c>
      <c r="AA23" s="40">
        <f t="shared" si="16"/>
        <v>1</v>
      </c>
    </row>
    <row r="24" spans="1:27" ht="57.95" hidden="1" customHeight="1">
      <c r="A24" s="3">
        <v>22</v>
      </c>
      <c r="B24" s="3" t="s">
        <v>74</v>
      </c>
      <c r="C24" s="3" t="s">
        <v>3744</v>
      </c>
      <c r="D24" s="3" t="s">
        <v>75</v>
      </c>
      <c r="E24" s="6" t="s">
        <v>2191</v>
      </c>
      <c r="F24" s="5" t="s">
        <v>76</v>
      </c>
      <c r="G24" s="3" t="s">
        <v>2264</v>
      </c>
      <c r="H24" s="3" t="s">
        <v>2995</v>
      </c>
      <c r="I24" s="3"/>
      <c r="J24" s="35"/>
      <c r="K24" s="36">
        <f t="shared" si="2"/>
        <v>1</v>
      </c>
      <c r="L24" s="37" t="str">
        <f t="shared" si="3"/>
        <v>101076192</v>
      </c>
      <c r="M24" s="38" t="str">
        <f t="shared" si="4"/>
        <v>101076192</v>
      </c>
      <c r="N24" s="39">
        <f t="shared" si="5"/>
        <v>1</v>
      </c>
      <c r="O24" s="39">
        <f t="shared" si="6"/>
        <v>1</v>
      </c>
      <c r="P24" s="39">
        <f t="shared" si="0"/>
        <v>1</v>
      </c>
      <c r="Q24" s="40">
        <f t="shared" si="7"/>
        <v>1</v>
      </c>
      <c r="R24" s="41" t="str">
        <f t="shared" si="8"/>
        <v>0967475872</v>
      </c>
      <c r="S24" s="37" t="str">
        <f t="shared" si="9"/>
        <v>0967475872</v>
      </c>
      <c r="T24" s="39" t="e">
        <f t="shared" si="10"/>
        <v>#VALUE!</v>
      </c>
      <c r="U24" s="37" t="str">
        <f t="shared" si="11"/>
        <v>0967475872</v>
      </c>
      <c r="V24" s="42" t="str">
        <f t="shared" si="12"/>
        <v>0967475872</v>
      </c>
      <c r="W24" s="39">
        <f t="shared" si="13"/>
        <v>1</v>
      </c>
      <c r="X24" s="43">
        <f t="shared" si="14"/>
        <v>1</v>
      </c>
      <c r="Y24" s="39">
        <f t="shared" si="1"/>
        <v>1</v>
      </c>
      <c r="Z24" s="40">
        <f t="shared" si="15"/>
        <v>1</v>
      </c>
      <c r="AA24" s="40">
        <f t="shared" si="16"/>
        <v>1</v>
      </c>
    </row>
    <row r="25" spans="1:27" ht="57.95" hidden="1" customHeight="1">
      <c r="A25" s="3">
        <v>23</v>
      </c>
      <c r="B25" s="3" t="s">
        <v>77</v>
      </c>
      <c r="C25" s="3" t="s">
        <v>3746</v>
      </c>
      <c r="D25" s="3" t="s">
        <v>78</v>
      </c>
      <c r="E25" s="6" t="s">
        <v>2192</v>
      </c>
      <c r="F25" s="5" t="s">
        <v>79</v>
      </c>
      <c r="G25" s="3" t="s">
        <v>2265</v>
      </c>
      <c r="H25" s="3" t="s">
        <v>2996</v>
      </c>
      <c r="I25" s="3"/>
      <c r="J25" s="35"/>
      <c r="K25" s="36">
        <f t="shared" si="2"/>
        <v>1</v>
      </c>
      <c r="L25" s="37" t="str">
        <f t="shared" si="3"/>
        <v>101087101</v>
      </c>
      <c r="M25" s="38" t="str">
        <f t="shared" si="4"/>
        <v>101087101</v>
      </c>
      <c r="N25" s="39">
        <f t="shared" si="5"/>
        <v>1</v>
      </c>
      <c r="O25" s="39">
        <f t="shared" si="6"/>
        <v>1</v>
      </c>
      <c r="P25" s="39">
        <f t="shared" si="0"/>
        <v>1</v>
      </c>
      <c r="Q25" s="40">
        <f t="shared" si="7"/>
        <v>1</v>
      </c>
      <c r="R25" s="41" t="str">
        <f t="shared" si="8"/>
        <v>0968091335</v>
      </c>
      <c r="S25" s="37" t="str">
        <f t="shared" si="9"/>
        <v>0968091335</v>
      </c>
      <c r="T25" s="39" t="e">
        <f t="shared" si="10"/>
        <v>#VALUE!</v>
      </c>
      <c r="U25" s="37" t="str">
        <f t="shared" si="11"/>
        <v>0968091335</v>
      </c>
      <c r="V25" s="42" t="str">
        <f t="shared" si="12"/>
        <v>0968091335</v>
      </c>
      <c r="W25" s="39">
        <f t="shared" si="13"/>
        <v>1</v>
      </c>
      <c r="X25" s="43">
        <f t="shared" si="14"/>
        <v>1</v>
      </c>
      <c r="Y25" s="39">
        <f t="shared" si="1"/>
        <v>1</v>
      </c>
      <c r="Z25" s="40">
        <f t="shared" si="15"/>
        <v>1</v>
      </c>
      <c r="AA25" s="40">
        <f t="shared" si="16"/>
        <v>1</v>
      </c>
    </row>
    <row r="26" spans="1:27" ht="57.95" hidden="1" customHeight="1">
      <c r="A26" s="3">
        <v>24</v>
      </c>
      <c r="B26" s="3" t="s">
        <v>80</v>
      </c>
      <c r="C26" s="3" t="s">
        <v>3744</v>
      </c>
      <c r="D26" s="3" t="s">
        <v>81</v>
      </c>
      <c r="E26" s="6" t="s">
        <v>2190</v>
      </c>
      <c r="F26" s="5" t="s">
        <v>82</v>
      </c>
      <c r="G26" s="3" t="s">
        <v>2266</v>
      </c>
      <c r="H26" s="3" t="s">
        <v>2997</v>
      </c>
      <c r="I26" s="3"/>
      <c r="J26" s="35"/>
      <c r="K26" s="36">
        <f t="shared" si="2"/>
        <v>1</v>
      </c>
      <c r="L26" s="37" t="str">
        <f t="shared" si="3"/>
        <v>101350898</v>
      </c>
      <c r="M26" s="38" t="str">
        <f t="shared" si="4"/>
        <v>101350898</v>
      </c>
      <c r="N26" s="39">
        <f t="shared" si="5"/>
        <v>1</v>
      </c>
      <c r="O26" s="39">
        <f t="shared" si="6"/>
        <v>1</v>
      </c>
      <c r="P26" s="39">
        <f t="shared" si="0"/>
        <v>1</v>
      </c>
      <c r="Q26" s="40">
        <f t="shared" si="7"/>
        <v>1</v>
      </c>
      <c r="R26" s="41" t="str">
        <f t="shared" si="8"/>
        <v>0883945331</v>
      </c>
      <c r="S26" s="37" t="str">
        <f t="shared" si="9"/>
        <v>0883945331</v>
      </c>
      <c r="T26" s="39" t="e">
        <f t="shared" si="10"/>
        <v>#VALUE!</v>
      </c>
      <c r="U26" s="37" t="str">
        <f t="shared" si="11"/>
        <v>0883945331</v>
      </c>
      <c r="V26" s="42" t="str">
        <f t="shared" si="12"/>
        <v>0883945331</v>
      </c>
      <c r="W26" s="39">
        <f t="shared" si="13"/>
        <v>1</v>
      </c>
      <c r="X26" s="43">
        <f t="shared" si="14"/>
        <v>1</v>
      </c>
      <c r="Y26" s="39">
        <f t="shared" si="1"/>
        <v>1</v>
      </c>
      <c r="Z26" s="40">
        <f t="shared" si="15"/>
        <v>1</v>
      </c>
      <c r="AA26" s="40">
        <f t="shared" si="16"/>
        <v>1</v>
      </c>
    </row>
    <row r="27" spans="1:27" ht="57.95" hidden="1" customHeight="1">
      <c r="A27" s="3">
        <v>25</v>
      </c>
      <c r="B27" s="3" t="s">
        <v>83</v>
      </c>
      <c r="C27" s="3" t="s">
        <v>3744</v>
      </c>
      <c r="D27" s="3" t="s">
        <v>84</v>
      </c>
      <c r="E27" s="6" t="s">
        <v>2190</v>
      </c>
      <c r="F27" s="5" t="s">
        <v>85</v>
      </c>
      <c r="G27" s="3" t="s">
        <v>2267</v>
      </c>
      <c r="H27" s="3" t="s">
        <v>2998</v>
      </c>
      <c r="I27" s="3"/>
      <c r="J27" s="35"/>
      <c r="K27" s="36">
        <f t="shared" si="2"/>
        <v>1</v>
      </c>
      <c r="L27" s="37" t="str">
        <f t="shared" si="3"/>
        <v>101047117</v>
      </c>
      <c r="M27" s="38" t="str">
        <f t="shared" si="4"/>
        <v>101047117</v>
      </c>
      <c r="N27" s="39">
        <f t="shared" si="5"/>
        <v>1</v>
      </c>
      <c r="O27" s="39">
        <f t="shared" si="6"/>
        <v>1</v>
      </c>
      <c r="P27" s="39">
        <f t="shared" si="0"/>
        <v>1</v>
      </c>
      <c r="Q27" s="40">
        <f t="shared" si="7"/>
        <v>1</v>
      </c>
      <c r="R27" s="41" t="str">
        <f t="shared" si="8"/>
        <v>0717168547</v>
      </c>
      <c r="S27" s="37" t="str">
        <f t="shared" si="9"/>
        <v>0717168547</v>
      </c>
      <c r="T27" s="39" t="e">
        <f t="shared" si="10"/>
        <v>#VALUE!</v>
      </c>
      <c r="U27" s="37" t="str">
        <f t="shared" si="11"/>
        <v>0717168547</v>
      </c>
      <c r="V27" s="42" t="str">
        <f t="shared" si="12"/>
        <v>0717168547</v>
      </c>
      <c r="W27" s="39">
        <f t="shared" si="13"/>
        <v>1</v>
      </c>
      <c r="X27" s="43">
        <f t="shared" si="14"/>
        <v>1</v>
      </c>
      <c r="Y27" s="39">
        <f t="shared" si="1"/>
        <v>1</v>
      </c>
      <c r="Z27" s="40">
        <f t="shared" si="15"/>
        <v>1</v>
      </c>
      <c r="AA27" s="40">
        <f t="shared" si="16"/>
        <v>1</v>
      </c>
    </row>
    <row r="28" spans="1:27" ht="57.95" hidden="1" customHeight="1">
      <c r="A28" s="3">
        <v>26</v>
      </c>
      <c r="B28" s="3" t="s">
        <v>86</v>
      </c>
      <c r="C28" s="3" t="s">
        <v>3744</v>
      </c>
      <c r="D28" s="3" t="s">
        <v>87</v>
      </c>
      <c r="E28" s="6" t="s">
        <v>2190</v>
      </c>
      <c r="F28" s="5" t="s">
        <v>88</v>
      </c>
      <c r="G28" s="3" t="s">
        <v>2268</v>
      </c>
      <c r="H28" s="3" t="s">
        <v>2999</v>
      </c>
      <c r="I28" s="3"/>
      <c r="J28" s="35"/>
      <c r="K28" s="36">
        <f t="shared" si="2"/>
        <v>1</v>
      </c>
      <c r="L28" s="37" t="str">
        <f t="shared" si="3"/>
        <v>110523653</v>
      </c>
      <c r="M28" s="38" t="str">
        <f t="shared" si="4"/>
        <v>110523653</v>
      </c>
      <c r="N28" s="39">
        <f t="shared" si="5"/>
        <v>1</v>
      </c>
      <c r="O28" s="39">
        <f t="shared" si="6"/>
        <v>1</v>
      </c>
      <c r="P28" s="39">
        <f t="shared" si="0"/>
        <v>1</v>
      </c>
      <c r="Q28" s="40">
        <f t="shared" si="7"/>
        <v>1</v>
      </c>
      <c r="R28" s="41" t="str">
        <f t="shared" si="8"/>
        <v>0973023249</v>
      </c>
      <c r="S28" s="37" t="str">
        <f t="shared" si="9"/>
        <v>0973023249</v>
      </c>
      <c r="T28" s="39" t="e">
        <f t="shared" si="10"/>
        <v>#VALUE!</v>
      </c>
      <c r="U28" s="37" t="str">
        <f t="shared" si="11"/>
        <v>0973023249</v>
      </c>
      <c r="V28" s="42" t="str">
        <f t="shared" si="12"/>
        <v>0973023249</v>
      </c>
      <c r="W28" s="39">
        <f t="shared" si="13"/>
        <v>1</v>
      </c>
      <c r="X28" s="43">
        <f t="shared" si="14"/>
        <v>1</v>
      </c>
      <c r="Y28" s="39">
        <f t="shared" si="1"/>
        <v>1</v>
      </c>
      <c r="Z28" s="40">
        <f t="shared" si="15"/>
        <v>1</v>
      </c>
      <c r="AA28" s="40">
        <f t="shared" si="16"/>
        <v>1</v>
      </c>
    </row>
    <row r="29" spans="1:27" ht="57.95" hidden="1" customHeight="1">
      <c r="A29" s="3">
        <v>27</v>
      </c>
      <c r="B29" s="3" t="s">
        <v>89</v>
      </c>
      <c r="C29" s="3" t="s">
        <v>3744</v>
      </c>
      <c r="D29" s="3" t="s">
        <v>90</v>
      </c>
      <c r="E29" s="6" t="s">
        <v>2190</v>
      </c>
      <c r="F29" s="5" t="s">
        <v>91</v>
      </c>
      <c r="G29" s="3" t="s">
        <v>2269</v>
      </c>
      <c r="H29" s="3" t="s">
        <v>3000</v>
      </c>
      <c r="I29" s="3"/>
      <c r="J29" s="35"/>
      <c r="K29" s="36">
        <f t="shared" si="2"/>
        <v>1</v>
      </c>
      <c r="L29" s="37" t="str">
        <f t="shared" si="3"/>
        <v>101039469</v>
      </c>
      <c r="M29" s="38" t="str">
        <f t="shared" si="4"/>
        <v>101039469</v>
      </c>
      <c r="N29" s="39">
        <f t="shared" si="5"/>
        <v>1</v>
      </c>
      <c r="O29" s="39">
        <f t="shared" si="6"/>
        <v>1</v>
      </c>
      <c r="P29" s="39">
        <f t="shared" si="0"/>
        <v>1</v>
      </c>
      <c r="Q29" s="40">
        <f t="shared" si="7"/>
        <v>1</v>
      </c>
      <c r="R29" s="41" t="str">
        <f t="shared" si="8"/>
        <v>0968596682</v>
      </c>
      <c r="S29" s="37" t="str">
        <f t="shared" si="9"/>
        <v>0968596682</v>
      </c>
      <c r="T29" s="39" t="e">
        <f t="shared" si="10"/>
        <v>#VALUE!</v>
      </c>
      <c r="U29" s="37" t="str">
        <f t="shared" si="11"/>
        <v>0968596682</v>
      </c>
      <c r="V29" s="42" t="str">
        <f t="shared" si="12"/>
        <v>0968596682</v>
      </c>
      <c r="W29" s="39">
        <f t="shared" si="13"/>
        <v>1</v>
      </c>
      <c r="X29" s="43">
        <f t="shared" si="14"/>
        <v>1</v>
      </c>
      <c r="Y29" s="39">
        <f t="shared" si="1"/>
        <v>1</v>
      </c>
      <c r="Z29" s="40">
        <f t="shared" si="15"/>
        <v>1</v>
      </c>
      <c r="AA29" s="40">
        <f t="shared" si="16"/>
        <v>1</v>
      </c>
    </row>
    <row r="30" spans="1:27" ht="57.95" hidden="1" customHeight="1">
      <c r="A30" s="3">
        <v>28</v>
      </c>
      <c r="B30" s="3" t="s">
        <v>92</v>
      </c>
      <c r="C30" s="3" t="s">
        <v>3746</v>
      </c>
      <c r="D30" s="3" t="s">
        <v>93</v>
      </c>
      <c r="E30" s="6" t="s">
        <v>2190</v>
      </c>
      <c r="F30" s="5" t="s">
        <v>94</v>
      </c>
      <c r="G30" s="3" t="s">
        <v>2270</v>
      </c>
      <c r="H30" s="3" t="s">
        <v>3001</v>
      </c>
      <c r="I30" s="3"/>
      <c r="J30" s="35"/>
      <c r="K30" s="36">
        <f t="shared" si="2"/>
        <v>1</v>
      </c>
      <c r="L30" s="37" t="str">
        <f t="shared" si="3"/>
        <v>101245261</v>
      </c>
      <c r="M30" s="38" t="str">
        <f t="shared" si="4"/>
        <v>101245261</v>
      </c>
      <c r="N30" s="39">
        <f t="shared" si="5"/>
        <v>1</v>
      </c>
      <c r="O30" s="39">
        <f t="shared" si="6"/>
        <v>1</v>
      </c>
      <c r="P30" s="39">
        <f t="shared" si="0"/>
        <v>1</v>
      </c>
      <c r="Q30" s="40">
        <f t="shared" si="7"/>
        <v>1</v>
      </c>
      <c r="R30" s="41" t="str">
        <f t="shared" si="8"/>
        <v>0963537643</v>
      </c>
      <c r="S30" s="37" t="str">
        <f t="shared" si="9"/>
        <v>0963537643</v>
      </c>
      <c r="T30" s="39" t="e">
        <f t="shared" si="10"/>
        <v>#VALUE!</v>
      </c>
      <c r="U30" s="37" t="str">
        <f t="shared" si="11"/>
        <v>0963537643</v>
      </c>
      <c r="V30" s="42" t="str">
        <f t="shared" si="12"/>
        <v>0963537643</v>
      </c>
      <c r="W30" s="39">
        <f t="shared" si="13"/>
        <v>1</v>
      </c>
      <c r="X30" s="43">
        <f t="shared" si="14"/>
        <v>1</v>
      </c>
      <c r="Y30" s="39">
        <f t="shared" si="1"/>
        <v>1</v>
      </c>
      <c r="Z30" s="40">
        <f t="shared" si="15"/>
        <v>1</v>
      </c>
      <c r="AA30" s="40">
        <f t="shared" si="16"/>
        <v>1</v>
      </c>
    </row>
    <row r="31" spans="1:27" ht="57.95" hidden="1" customHeight="1">
      <c r="A31" s="3">
        <v>29</v>
      </c>
      <c r="B31" s="3" t="s">
        <v>95</v>
      </c>
      <c r="C31" s="3" t="s">
        <v>3744</v>
      </c>
      <c r="D31" s="3" t="s">
        <v>96</v>
      </c>
      <c r="E31" s="6" t="s">
        <v>2190</v>
      </c>
      <c r="F31" s="5" t="s">
        <v>97</v>
      </c>
      <c r="G31" s="3" t="s">
        <v>2271</v>
      </c>
      <c r="H31" s="3" t="s">
        <v>3002</v>
      </c>
      <c r="I31" s="3"/>
      <c r="J31" s="35"/>
      <c r="K31" s="36">
        <f t="shared" si="2"/>
        <v>1</v>
      </c>
      <c r="L31" s="37" t="str">
        <f t="shared" si="3"/>
        <v>101108965</v>
      </c>
      <c r="M31" s="38" t="str">
        <f t="shared" si="4"/>
        <v>101108965</v>
      </c>
      <c r="N31" s="39">
        <f t="shared" si="5"/>
        <v>1</v>
      </c>
      <c r="O31" s="39">
        <f t="shared" si="6"/>
        <v>1</v>
      </c>
      <c r="P31" s="39">
        <f t="shared" si="0"/>
        <v>1</v>
      </c>
      <c r="Q31" s="40">
        <f t="shared" si="7"/>
        <v>1</v>
      </c>
      <c r="R31" s="41" t="str">
        <f t="shared" si="8"/>
        <v>0888287993</v>
      </c>
      <c r="S31" s="37" t="str">
        <f t="shared" si="9"/>
        <v>0888287993</v>
      </c>
      <c r="T31" s="39" t="e">
        <f t="shared" si="10"/>
        <v>#VALUE!</v>
      </c>
      <c r="U31" s="37" t="str">
        <f t="shared" si="11"/>
        <v>0888287993</v>
      </c>
      <c r="V31" s="42" t="str">
        <f t="shared" si="12"/>
        <v>0888287993</v>
      </c>
      <c r="W31" s="39">
        <f t="shared" si="13"/>
        <v>1</v>
      </c>
      <c r="X31" s="43">
        <f t="shared" si="14"/>
        <v>1</v>
      </c>
      <c r="Y31" s="39">
        <f t="shared" si="1"/>
        <v>1</v>
      </c>
      <c r="Z31" s="40">
        <f t="shared" si="15"/>
        <v>1</v>
      </c>
      <c r="AA31" s="40">
        <f t="shared" si="16"/>
        <v>1</v>
      </c>
    </row>
    <row r="32" spans="1:27" ht="57.95" hidden="1" customHeight="1">
      <c r="A32" s="3">
        <v>30</v>
      </c>
      <c r="B32" s="3" t="s">
        <v>98</v>
      </c>
      <c r="C32" s="3" t="s">
        <v>3744</v>
      </c>
      <c r="D32" s="3" t="s">
        <v>99</v>
      </c>
      <c r="E32" s="6" t="s">
        <v>2193</v>
      </c>
      <c r="F32" s="5" t="s">
        <v>100</v>
      </c>
      <c r="G32" s="3" t="s">
        <v>2272</v>
      </c>
      <c r="H32" s="3" t="s">
        <v>3003</v>
      </c>
      <c r="I32" s="3"/>
      <c r="J32" s="35"/>
      <c r="K32" s="36">
        <f t="shared" si="2"/>
        <v>1</v>
      </c>
      <c r="L32" s="37" t="str">
        <f t="shared" si="3"/>
        <v>100844328</v>
      </c>
      <c r="M32" s="38" t="str">
        <f t="shared" si="4"/>
        <v>100844328</v>
      </c>
      <c r="N32" s="39">
        <f t="shared" si="5"/>
        <v>1</v>
      </c>
      <c r="O32" s="39">
        <f t="shared" si="6"/>
        <v>1</v>
      </c>
      <c r="P32" s="39">
        <f t="shared" si="0"/>
        <v>1</v>
      </c>
      <c r="Q32" s="40">
        <f t="shared" si="7"/>
        <v>1</v>
      </c>
      <c r="R32" s="41" t="str">
        <f t="shared" si="8"/>
        <v>0885084094</v>
      </c>
      <c r="S32" s="37" t="str">
        <f t="shared" si="9"/>
        <v>0885084094</v>
      </c>
      <c r="T32" s="39" t="e">
        <f t="shared" si="10"/>
        <v>#VALUE!</v>
      </c>
      <c r="U32" s="37" t="str">
        <f t="shared" si="11"/>
        <v>0885084094</v>
      </c>
      <c r="V32" s="42" t="str">
        <f t="shared" si="12"/>
        <v>0885084094</v>
      </c>
      <c r="W32" s="39">
        <f t="shared" si="13"/>
        <v>1</v>
      </c>
      <c r="X32" s="43">
        <f t="shared" si="14"/>
        <v>1</v>
      </c>
      <c r="Y32" s="39">
        <f t="shared" si="1"/>
        <v>1</v>
      </c>
      <c r="Z32" s="40">
        <f t="shared" si="15"/>
        <v>1</v>
      </c>
      <c r="AA32" s="40">
        <f t="shared" si="16"/>
        <v>1</v>
      </c>
    </row>
    <row r="33" spans="1:27" ht="57.95" hidden="1" customHeight="1">
      <c r="A33" s="3">
        <v>31</v>
      </c>
      <c r="B33" s="3" t="s">
        <v>101</v>
      </c>
      <c r="C33" s="3" t="s">
        <v>3746</v>
      </c>
      <c r="D33" s="3" t="s">
        <v>102</v>
      </c>
      <c r="E33" s="6" t="s">
        <v>2193</v>
      </c>
      <c r="F33" s="5" t="s">
        <v>103</v>
      </c>
      <c r="G33" s="3" t="s">
        <v>2273</v>
      </c>
      <c r="H33" s="3" t="s">
        <v>3004</v>
      </c>
      <c r="I33" s="3"/>
      <c r="J33" s="35"/>
      <c r="K33" s="36">
        <f t="shared" si="2"/>
        <v>1</v>
      </c>
      <c r="L33" s="37" t="str">
        <f t="shared" si="3"/>
        <v>101345392</v>
      </c>
      <c r="M33" s="38" t="str">
        <f t="shared" si="4"/>
        <v>101345392</v>
      </c>
      <c r="N33" s="39">
        <f t="shared" si="5"/>
        <v>1</v>
      </c>
      <c r="O33" s="39">
        <f t="shared" si="6"/>
        <v>1</v>
      </c>
      <c r="P33" s="39">
        <f t="shared" si="0"/>
        <v>1</v>
      </c>
      <c r="Q33" s="40">
        <f t="shared" si="7"/>
        <v>1</v>
      </c>
      <c r="R33" s="41" t="str">
        <f t="shared" si="8"/>
        <v>0889753575</v>
      </c>
      <c r="S33" s="37" t="str">
        <f t="shared" si="9"/>
        <v>0889753575</v>
      </c>
      <c r="T33" s="39" t="e">
        <f t="shared" si="10"/>
        <v>#VALUE!</v>
      </c>
      <c r="U33" s="37" t="str">
        <f t="shared" si="11"/>
        <v>0889753575</v>
      </c>
      <c r="V33" s="42" t="str">
        <f t="shared" si="12"/>
        <v>0889753575</v>
      </c>
      <c r="W33" s="39">
        <f t="shared" si="13"/>
        <v>1</v>
      </c>
      <c r="X33" s="43">
        <f t="shared" si="14"/>
        <v>1</v>
      </c>
      <c r="Y33" s="39">
        <f t="shared" si="1"/>
        <v>1</v>
      </c>
      <c r="Z33" s="40">
        <f t="shared" si="15"/>
        <v>1</v>
      </c>
      <c r="AA33" s="40">
        <f t="shared" si="16"/>
        <v>1</v>
      </c>
    </row>
    <row r="34" spans="1:27" ht="57.95" hidden="1" customHeight="1">
      <c r="A34" s="3">
        <v>32</v>
      </c>
      <c r="B34" s="3" t="s">
        <v>104</v>
      </c>
      <c r="C34" s="3" t="s">
        <v>3744</v>
      </c>
      <c r="D34" s="3" t="s">
        <v>105</v>
      </c>
      <c r="E34" s="6" t="s">
        <v>2193</v>
      </c>
      <c r="F34" s="5" t="s">
        <v>106</v>
      </c>
      <c r="G34" s="3" t="s">
        <v>2274</v>
      </c>
      <c r="H34" s="3" t="s">
        <v>3005</v>
      </c>
      <c r="I34" s="3"/>
      <c r="J34" s="35"/>
      <c r="K34" s="36">
        <f t="shared" si="2"/>
        <v>1</v>
      </c>
      <c r="L34" s="37" t="str">
        <f t="shared" si="3"/>
        <v>100714282</v>
      </c>
      <c r="M34" s="38" t="str">
        <f t="shared" si="4"/>
        <v>100714282</v>
      </c>
      <c r="N34" s="39">
        <f t="shared" si="5"/>
        <v>1</v>
      </c>
      <c r="O34" s="39">
        <f t="shared" si="6"/>
        <v>1</v>
      </c>
      <c r="P34" s="39">
        <f t="shared" si="0"/>
        <v>1</v>
      </c>
      <c r="Q34" s="40">
        <f t="shared" si="7"/>
        <v>1</v>
      </c>
      <c r="R34" s="41" t="str">
        <f t="shared" si="8"/>
        <v>0964608394</v>
      </c>
      <c r="S34" s="37" t="str">
        <f t="shared" si="9"/>
        <v>0964608394</v>
      </c>
      <c r="T34" s="39" t="e">
        <f t="shared" si="10"/>
        <v>#VALUE!</v>
      </c>
      <c r="U34" s="37" t="str">
        <f t="shared" si="11"/>
        <v>0964608394</v>
      </c>
      <c r="V34" s="42" t="str">
        <f t="shared" si="12"/>
        <v>0964608394</v>
      </c>
      <c r="W34" s="39">
        <f t="shared" si="13"/>
        <v>1</v>
      </c>
      <c r="X34" s="43">
        <f t="shared" si="14"/>
        <v>1</v>
      </c>
      <c r="Y34" s="39">
        <f t="shared" si="1"/>
        <v>1</v>
      </c>
      <c r="Z34" s="40">
        <f t="shared" si="15"/>
        <v>1</v>
      </c>
      <c r="AA34" s="40">
        <f t="shared" si="16"/>
        <v>1</v>
      </c>
    </row>
    <row r="35" spans="1:27" ht="57.95" hidden="1" customHeight="1">
      <c r="A35" s="3">
        <v>33</v>
      </c>
      <c r="B35" s="3" t="s">
        <v>107</v>
      </c>
      <c r="C35" s="3" t="s">
        <v>3746</v>
      </c>
      <c r="D35" s="3" t="s">
        <v>108</v>
      </c>
      <c r="E35" s="6" t="s">
        <v>2193</v>
      </c>
      <c r="F35" s="5" t="s">
        <v>109</v>
      </c>
      <c r="G35" s="3" t="s">
        <v>2275</v>
      </c>
      <c r="H35" s="3" t="s">
        <v>3006</v>
      </c>
      <c r="I35" s="3"/>
      <c r="J35" s="35"/>
      <c r="K35" s="36">
        <f t="shared" si="2"/>
        <v>1</v>
      </c>
      <c r="L35" s="37" t="str">
        <f t="shared" si="3"/>
        <v>101334893</v>
      </c>
      <c r="M35" s="38" t="str">
        <f t="shared" si="4"/>
        <v>101334893</v>
      </c>
      <c r="N35" s="39">
        <f t="shared" si="5"/>
        <v>1</v>
      </c>
      <c r="O35" s="39">
        <f t="shared" si="6"/>
        <v>1</v>
      </c>
      <c r="P35" s="39">
        <f t="shared" si="0"/>
        <v>1</v>
      </c>
      <c r="Q35" s="40">
        <f t="shared" si="7"/>
        <v>1</v>
      </c>
      <c r="R35" s="41" t="str">
        <f t="shared" si="8"/>
        <v>090748374</v>
      </c>
      <c r="S35" s="37" t="str">
        <f t="shared" si="9"/>
        <v>090748374</v>
      </c>
      <c r="T35" s="39" t="e">
        <f t="shared" si="10"/>
        <v>#VALUE!</v>
      </c>
      <c r="U35" s="37" t="str">
        <f t="shared" si="11"/>
        <v>090748374</v>
      </c>
      <c r="V35" s="42" t="str">
        <f t="shared" si="12"/>
        <v>090748374</v>
      </c>
      <c r="W35" s="39">
        <f t="shared" si="13"/>
        <v>1</v>
      </c>
      <c r="X35" s="43">
        <f t="shared" si="14"/>
        <v>1</v>
      </c>
      <c r="Y35" s="39">
        <f t="shared" si="1"/>
        <v>1</v>
      </c>
      <c r="Z35" s="40">
        <f t="shared" si="15"/>
        <v>1</v>
      </c>
      <c r="AA35" s="40">
        <f t="shared" si="16"/>
        <v>1</v>
      </c>
    </row>
    <row r="36" spans="1:27" ht="57.95" hidden="1" customHeight="1">
      <c r="A36" s="3">
        <v>34</v>
      </c>
      <c r="B36" s="3" t="s">
        <v>110</v>
      </c>
      <c r="C36" s="3" t="s">
        <v>3744</v>
      </c>
      <c r="D36" s="3" t="s">
        <v>111</v>
      </c>
      <c r="E36" s="6" t="s">
        <v>2189</v>
      </c>
      <c r="F36" s="5" t="s">
        <v>112</v>
      </c>
      <c r="G36" s="3" t="s">
        <v>2276</v>
      </c>
      <c r="H36" s="3" t="s">
        <v>3007</v>
      </c>
      <c r="I36" s="3"/>
      <c r="J36" s="35"/>
      <c r="K36" s="36">
        <f t="shared" si="2"/>
        <v>1</v>
      </c>
      <c r="L36" s="37" t="str">
        <f t="shared" si="3"/>
        <v>101087077</v>
      </c>
      <c r="M36" s="38" t="str">
        <f t="shared" si="4"/>
        <v>101087077</v>
      </c>
      <c r="N36" s="39">
        <f t="shared" si="5"/>
        <v>1</v>
      </c>
      <c r="O36" s="39">
        <f t="shared" si="6"/>
        <v>1</v>
      </c>
      <c r="P36" s="39">
        <f t="shared" si="0"/>
        <v>1</v>
      </c>
      <c r="Q36" s="40">
        <f t="shared" si="7"/>
        <v>1</v>
      </c>
      <c r="R36" s="41" t="str">
        <f t="shared" si="8"/>
        <v>0973792768</v>
      </c>
      <c r="S36" s="37" t="str">
        <f t="shared" si="9"/>
        <v>0973792768</v>
      </c>
      <c r="T36" s="39" t="e">
        <f t="shared" si="10"/>
        <v>#VALUE!</v>
      </c>
      <c r="U36" s="37" t="str">
        <f t="shared" si="11"/>
        <v>0973792768</v>
      </c>
      <c r="V36" s="42" t="str">
        <f t="shared" si="12"/>
        <v>0973792768</v>
      </c>
      <c r="W36" s="39">
        <f t="shared" si="13"/>
        <v>1</v>
      </c>
      <c r="X36" s="43">
        <f t="shared" si="14"/>
        <v>1</v>
      </c>
      <c r="Y36" s="39">
        <f t="shared" si="1"/>
        <v>1</v>
      </c>
      <c r="Z36" s="40">
        <f t="shared" si="15"/>
        <v>1</v>
      </c>
      <c r="AA36" s="40">
        <f t="shared" si="16"/>
        <v>1</v>
      </c>
    </row>
    <row r="37" spans="1:27" ht="57.95" hidden="1" customHeight="1">
      <c r="A37" s="3">
        <v>35</v>
      </c>
      <c r="B37" s="3" t="s">
        <v>113</v>
      </c>
      <c r="C37" s="3" t="s">
        <v>3744</v>
      </c>
      <c r="D37" s="3" t="s">
        <v>114</v>
      </c>
      <c r="E37" s="6" t="s">
        <v>2193</v>
      </c>
      <c r="F37" s="5" t="s">
        <v>115</v>
      </c>
      <c r="G37" s="3" t="s">
        <v>2277</v>
      </c>
      <c r="H37" s="3" t="s">
        <v>3008</v>
      </c>
      <c r="I37" s="3"/>
      <c r="J37" s="35"/>
      <c r="K37" s="36">
        <f t="shared" si="2"/>
        <v>1</v>
      </c>
      <c r="L37" s="37" t="str">
        <f t="shared" si="3"/>
        <v>101080173</v>
      </c>
      <c r="M37" s="38" t="str">
        <f t="shared" si="4"/>
        <v>101080173</v>
      </c>
      <c r="N37" s="39">
        <f t="shared" si="5"/>
        <v>1</v>
      </c>
      <c r="O37" s="39">
        <f t="shared" si="6"/>
        <v>1</v>
      </c>
      <c r="P37" s="39">
        <f t="shared" si="0"/>
        <v>1</v>
      </c>
      <c r="Q37" s="40">
        <f t="shared" si="7"/>
        <v>1</v>
      </c>
      <c r="R37" s="41" t="str">
        <f t="shared" si="8"/>
        <v>0972736120</v>
      </c>
      <c r="S37" s="37" t="str">
        <f t="shared" si="9"/>
        <v>0972736120</v>
      </c>
      <c r="T37" s="39" t="e">
        <f t="shared" si="10"/>
        <v>#VALUE!</v>
      </c>
      <c r="U37" s="37" t="str">
        <f t="shared" si="11"/>
        <v>0972736120</v>
      </c>
      <c r="V37" s="42" t="str">
        <f t="shared" si="12"/>
        <v>0972736120</v>
      </c>
      <c r="W37" s="39">
        <f t="shared" si="13"/>
        <v>1</v>
      </c>
      <c r="X37" s="43">
        <f t="shared" si="14"/>
        <v>1</v>
      </c>
      <c r="Y37" s="39">
        <f t="shared" si="1"/>
        <v>1</v>
      </c>
      <c r="Z37" s="40">
        <f t="shared" si="15"/>
        <v>1</v>
      </c>
      <c r="AA37" s="40">
        <f t="shared" si="16"/>
        <v>1</v>
      </c>
    </row>
    <row r="38" spans="1:27" ht="57.95" hidden="1" customHeight="1">
      <c r="A38" s="3">
        <v>36</v>
      </c>
      <c r="B38" s="3" t="s">
        <v>116</v>
      </c>
      <c r="C38" s="3" t="s">
        <v>3744</v>
      </c>
      <c r="D38" s="3" t="s">
        <v>117</v>
      </c>
      <c r="E38" s="6" t="s">
        <v>2194</v>
      </c>
      <c r="F38" s="5" t="s">
        <v>118</v>
      </c>
      <c r="G38" s="3" t="s">
        <v>2278</v>
      </c>
      <c r="H38" s="3" t="s">
        <v>3009</v>
      </c>
      <c r="I38" s="3"/>
      <c r="J38" s="35"/>
      <c r="K38" s="36">
        <f t="shared" si="2"/>
        <v>1</v>
      </c>
      <c r="L38" s="37" t="str">
        <f t="shared" si="3"/>
        <v>100451268</v>
      </c>
      <c r="M38" s="38" t="str">
        <f t="shared" si="4"/>
        <v>100451268</v>
      </c>
      <c r="N38" s="39">
        <f t="shared" si="5"/>
        <v>1</v>
      </c>
      <c r="O38" s="39">
        <f t="shared" si="6"/>
        <v>1</v>
      </c>
      <c r="P38" s="39">
        <f t="shared" si="0"/>
        <v>1</v>
      </c>
      <c r="Q38" s="40">
        <f t="shared" si="7"/>
        <v>1</v>
      </c>
      <c r="R38" s="41" t="str">
        <f t="shared" si="8"/>
        <v>0978583836</v>
      </c>
      <c r="S38" s="37" t="str">
        <f t="shared" si="9"/>
        <v>0978583836</v>
      </c>
      <c r="T38" s="39" t="e">
        <f t="shared" si="10"/>
        <v>#VALUE!</v>
      </c>
      <c r="U38" s="37" t="str">
        <f t="shared" si="11"/>
        <v>0978583836</v>
      </c>
      <c r="V38" s="42" t="str">
        <f t="shared" si="12"/>
        <v>0978583836</v>
      </c>
      <c r="W38" s="39">
        <f t="shared" si="13"/>
        <v>1</v>
      </c>
      <c r="X38" s="43">
        <f t="shared" si="14"/>
        <v>1</v>
      </c>
      <c r="Y38" s="39">
        <f t="shared" si="1"/>
        <v>1</v>
      </c>
      <c r="Z38" s="40">
        <f t="shared" si="15"/>
        <v>1</v>
      </c>
      <c r="AA38" s="40">
        <f t="shared" si="16"/>
        <v>1</v>
      </c>
    </row>
    <row r="39" spans="1:27" ht="57.95" hidden="1" customHeight="1">
      <c r="A39" s="3">
        <v>37</v>
      </c>
      <c r="B39" s="3" t="s">
        <v>119</v>
      </c>
      <c r="C39" s="3" t="s">
        <v>3744</v>
      </c>
      <c r="D39" s="3" t="s">
        <v>120</v>
      </c>
      <c r="E39" s="6" t="s">
        <v>2194</v>
      </c>
      <c r="F39" s="5" t="s">
        <v>121</v>
      </c>
      <c r="G39" s="3" t="s">
        <v>2279</v>
      </c>
      <c r="H39" s="3" t="s">
        <v>3010</v>
      </c>
      <c r="I39" s="3"/>
      <c r="J39" s="35"/>
      <c r="K39" s="36">
        <f t="shared" si="2"/>
        <v>1</v>
      </c>
      <c r="L39" s="37" t="str">
        <f t="shared" si="3"/>
        <v>100709995</v>
      </c>
      <c r="M39" s="38" t="str">
        <f t="shared" si="4"/>
        <v>100709995</v>
      </c>
      <c r="N39" s="39">
        <f t="shared" si="5"/>
        <v>1</v>
      </c>
      <c r="O39" s="39">
        <f t="shared" si="6"/>
        <v>1</v>
      </c>
      <c r="P39" s="39">
        <f t="shared" si="0"/>
        <v>1</v>
      </c>
      <c r="Q39" s="40">
        <f t="shared" si="7"/>
        <v>1</v>
      </c>
      <c r="R39" s="41" t="str">
        <f t="shared" si="8"/>
        <v>0964074970</v>
      </c>
      <c r="S39" s="37" t="str">
        <f t="shared" si="9"/>
        <v>0964074970</v>
      </c>
      <c r="T39" s="39" t="e">
        <f t="shared" si="10"/>
        <v>#VALUE!</v>
      </c>
      <c r="U39" s="37" t="str">
        <f t="shared" si="11"/>
        <v>0964074970</v>
      </c>
      <c r="V39" s="42" t="str">
        <f t="shared" si="12"/>
        <v>0964074970</v>
      </c>
      <c r="W39" s="39">
        <f t="shared" si="13"/>
        <v>1</v>
      </c>
      <c r="X39" s="43">
        <f t="shared" si="14"/>
        <v>1</v>
      </c>
      <c r="Y39" s="39">
        <f t="shared" si="1"/>
        <v>1</v>
      </c>
      <c r="Z39" s="40">
        <f t="shared" si="15"/>
        <v>1</v>
      </c>
      <c r="AA39" s="40">
        <f t="shared" si="16"/>
        <v>1</v>
      </c>
    </row>
    <row r="40" spans="1:27" ht="57.95" hidden="1" customHeight="1">
      <c r="A40" s="3">
        <v>38</v>
      </c>
      <c r="B40" s="3" t="s">
        <v>122</v>
      </c>
      <c r="C40" s="3" t="s">
        <v>3744</v>
      </c>
      <c r="D40" s="3" t="s">
        <v>123</v>
      </c>
      <c r="E40" s="6" t="s">
        <v>2194</v>
      </c>
      <c r="F40" s="5" t="s">
        <v>124</v>
      </c>
      <c r="G40" s="3" t="s">
        <v>2280</v>
      </c>
      <c r="H40" s="3" t="s">
        <v>3011</v>
      </c>
      <c r="I40" s="3"/>
      <c r="J40" s="35"/>
      <c r="K40" s="36">
        <f t="shared" si="2"/>
        <v>1</v>
      </c>
      <c r="L40" s="37" t="str">
        <f t="shared" si="3"/>
        <v>101082278</v>
      </c>
      <c r="M40" s="38" t="str">
        <f t="shared" si="4"/>
        <v>101082278</v>
      </c>
      <c r="N40" s="39">
        <f t="shared" si="5"/>
        <v>1</v>
      </c>
      <c r="O40" s="39">
        <f t="shared" si="6"/>
        <v>1</v>
      </c>
      <c r="P40" s="39">
        <f t="shared" si="0"/>
        <v>1</v>
      </c>
      <c r="Q40" s="40">
        <f t="shared" si="7"/>
        <v>1</v>
      </c>
      <c r="R40" s="41" t="str">
        <f t="shared" si="8"/>
        <v>0966027787</v>
      </c>
      <c r="S40" s="37" t="str">
        <f t="shared" si="9"/>
        <v>0966027787</v>
      </c>
      <c r="T40" s="39" t="e">
        <f t="shared" si="10"/>
        <v>#VALUE!</v>
      </c>
      <c r="U40" s="37" t="str">
        <f t="shared" si="11"/>
        <v>0966027787</v>
      </c>
      <c r="V40" s="42" t="str">
        <f t="shared" si="12"/>
        <v>0966027787</v>
      </c>
      <c r="W40" s="39">
        <f t="shared" si="13"/>
        <v>1</v>
      </c>
      <c r="X40" s="43">
        <f t="shared" si="14"/>
        <v>1</v>
      </c>
      <c r="Y40" s="39">
        <f t="shared" si="1"/>
        <v>1</v>
      </c>
      <c r="Z40" s="40">
        <f t="shared" si="15"/>
        <v>1</v>
      </c>
      <c r="AA40" s="40">
        <f t="shared" si="16"/>
        <v>1</v>
      </c>
    </row>
    <row r="41" spans="1:27" ht="57.95" hidden="1" customHeight="1">
      <c r="A41" s="3">
        <v>39</v>
      </c>
      <c r="B41" s="3" t="s">
        <v>125</v>
      </c>
      <c r="C41" s="3" t="s">
        <v>3744</v>
      </c>
      <c r="D41" s="3" t="s">
        <v>126</v>
      </c>
      <c r="E41" s="6" t="s">
        <v>2194</v>
      </c>
      <c r="F41" s="5" t="s">
        <v>127</v>
      </c>
      <c r="G41" s="3" t="s">
        <v>2281</v>
      </c>
      <c r="H41" s="3" t="s">
        <v>3012</v>
      </c>
      <c r="I41" s="3"/>
      <c r="J41" s="35"/>
      <c r="K41" s="36">
        <f t="shared" si="2"/>
        <v>1</v>
      </c>
      <c r="L41" s="37" t="str">
        <f t="shared" si="3"/>
        <v>160448585</v>
      </c>
      <c r="M41" s="38" t="str">
        <f t="shared" si="4"/>
        <v>160448585</v>
      </c>
      <c r="N41" s="39">
        <f t="shared" si="5"/>
        <v>1</v>
      </c>
      <c r="O41" s="39">
        <f t="shared" si="6"/>
        <v>1</v>
      </c>
      <c r="P41" s="39">
        <f t="shared" si="0"/>
        <v>1</v>
      </c>
      <c r="Q41" s="40">
        <f t="shared" si="7"/>
        <v>1</v>
      </c>
      <c r="R41" s="41" t="str">
        <f t="shared" si="8"/>
        <v>081971554</v>
      </c>
      <c r="S41" s="37" t="str">
        <f t="shared" si="9"/>
        <v>081971554</v>
      </c>
      <c r="T41" s="39" t="e">
        <f t="shared" si="10"/>
        <v>#VALUE!</v>
      </c>
      <c r="U41" s="37" t="str">
        <f t="shared" si="11"/>
        <v>081971554</v>
      </c>
      <c r="V41" s="42" t="str">
        <f t="shared" si="12"/>
        <v>081971554</v>
      </c>
      <c r="W41" s="39">
        <f t="shared" si="13"/>
        <v>1</v>
      </c>
      <c r="X41" s="43">
        <f t="shared" si="14"/>
        <v>1</v>
      </c>
      <c r="Y41" s="39">
        <f t="shared" si="1"/>
        <v>1</v>
      </c>
      <c r="Z41" s="40">
        <f t="shared" si="15"/>
        <v>1</v>
      </c>
      <c r="AA41" s="40">
        <f t="shared" si="16"/>
        <v>1</v>
      </c>
    </row>
    <row r="42" spans="1:27" ht="57.95" hidden="1" customHeight="1">
      <c r="A42" s="3">
        <v>40</v>
      </c>
      <c r="B42" s="3" t="s">
        <v>128</v>
      </c>
      <c r="C42" s="3" t="s">
        <v>3744</v>
      </c>
      <c r="D42" s="3" t="s">
        <v>129</v>
      </c>
      <c r="E42" s="6" t="s">
        <v>2194</v>
      </c>
      <c r="F42" s="5" t="s">
        <v>130</v>
      </c>
      <c r="G42" s="3" t="s">
        <v>2282</v>
      </c>
      <c r="H42" s="3" t="s">
        <v>3013</v>
      </c>
      <c r="I42" s="3"/>
      <c r="J42" s="35"/>
      <c r="K42" s="36">
        <f t="shared" si="2"/>
        <v>1</v>
      </c>
      <c r="L42" s="37" t="str">
        <f t="shared" si="3"/>
        <v>100976518</v>
      </c>
      <c r="M42" s="38" t="str">
        <f t="shared" si="4"/>
        <v>100976518</v>
      </c>
      <c r="N42" s="39">
        <f t="shared" si="5"/>
        <v>1</v>
      </c>
      <c r="O42" s="39">
        <f t="shared" si="6"/>
        <v>1</v>
      </c>
      <c r="P42" s="39">
        <f t="shared" si="0"/>
        <v>1</v>
      </c>
      <c r="Q42" s="40">
        <f t="shared" si="7"/>
        <v>1</v>
      </c>
      <c r="R42" s="41" t="str">
        <f t="shared" si="8"/>
        <v>0966868672</v>
      </c>
      <c r="S42" s="37" t="str">
        <f t="shared" si="9"/>
        <v>0966868672</v>
      </c>
      <c r="T42" s="39" t="e">
        <f t="shared" si="10"/>
        <v>#VALUE!</v>
      </c>
      <c r="U42" s="37" t="str">
        <f t="shared" si="11"/>
        <v>0966868672</v>
      </c>
      <c r="V42" s="42" t="str">
        <f t="shared" si="12"/>
        <v>0966868672</v>
      </c>
      <c r="W42" s="39">
        <f t="shared" si="13"/>
        <v>1</v>
      </c>
      <c r="X42" s="43">
        <f t="shared" si="14"/>
        <v>1</v>
      </c>
      <c r="Y42" s="39">
        <f t="shared" si="1"/>
        <v>1</v>
      </c>
      <c r="Z42" s="40">
        <f t="shared" si="15"/>
        <v>1</v>
      </c>
      <c r="AA42" s="40">
        <f t="shared" si="16"/>
        <v>1</v>
      </c>
    </row>
    <row r="43" spans="1:27" ht="57.95" hidden="1" customHeight="1">
      <c r="A43" s="3">
        <v>41</v>
      </c>
      <c r="B43" s="3" t="s">
        <v>131</v>
      </c>
      <c r="C43" s="3" t="s">
        <v>3744</v>
      </c>
      <c r="D43" s="3" t="s">
        <v>132</v>
      </c>
      <c r="E43" s="6" t="s">
        <v>2194</v>
      </c>
      <c r="F43" s="5" t="s">
        <v>133</v>
      </c>
      <c r="G43" s="3" t="s">
        <v>2283</v>
      </c>
      <c r="H43" s="3" t="s">
        <v>3014</v>
      </c>
      <c r="I43" s="3"/>
      <c r="J43" s="35"/>
      <c r="K43" s="36">
        <f t="shared" si="2"/>
        <v>1</v>
      </c>
      <c r="L43" s="37" t="str">
        <f t="shared" si="3"/>
        <v>101369939</v>
      </c>
      <c r="M43" s="38" t="str">
        <f t="shared" si="4"/>
        <v>101369939</v>
      </c>
      <c r="N43" s="39">
        <f t="shared" si="5"/>
        <v>1</v>
      </c>
      <c r="O43" s="39">
        <f t="shared" si="6"/>
        <v>1</v>
      </c>
      <c r="P43" s="39">
        <f t="shared" si="0"/>
        <v>1</v>
      </c>
      <c r="Q43" s="40">
        <f t="shared" si="7"/>
        <v>1</v>
      </c>
      <c r="R43" s="41" t="str">
        <f t="shared" si="8"/>
        <v>0965158186</v>
      </c>
      <c r="S43" s="37" t="str">
        <f t="shared" si="9"/>
        <v>0965158186</v>
      </c>
      <c r="T43" s="39" t="e">
        <f t="shared" si="10"/>
        <v>#VALUE!</v>
      </c>
      <c r="U43" s="37" t="str">
        <f t="shared" si="11"/>
        <v>0965158186</v>
      </c>
      <c r="V43" s="42" t="str">
        <f t="shared" si="12"/>
        <v>0965158186</v>
      </c>
      <c r="W43" s="39">
        <f t="shared" si="13"/>
        <v>1</v>
      </c>
      <c r="X43" s="43">
        <f t="shared" si="14"/>
        <v>1</v>
      </c>
      <c r="Y43" s="39">
        <f t="shared" si="1"/>
        <v>1</v>
      </c>
      <c r="Z43" s="40">
        <f t="shared" si="15"/>
        <v>1</v>
      </c>
      <c r="AA43" s="40">
        <f t="shared" si="16"/>
        <v>1</v>
      </c>
    </row>
    <row r="44" spans="1:27" ht="57.95" hidden="1" customHeight="1">
      <c r="A44" s="3">
        <v>42</v>
      </c>
      <c r="B44" s="3" t="s">
        <v>134</v>
      </c>
      <c r="C44" s="3" t="s">
        <v>3744</v>
      </c>
      <c r="D44" s="3" t="s">
        <v>135</v>
      </c>
      <c r="E44" s="6" t="s">
        <v>2194</v>
      </c>
      <c r="F44" s="5" t="s">
        <v>136</v>
      </c>
      <c r="G44" s="3" t="s">
        <v>2284</v>
      </c>
      <c r="H44" s="3" t="s">
        <v>3015</v>
      </c>
      <c r="I44" s="3"/>
      <c r="J44" s="35"/>
      <c r="K44" s="36">
        <f t="shared" si="2"/>
        <v>1</v>
      </c>
      <c r="L44" s="37" t="str">
        <f t="shared" si="3"/>
        <v>100714652</v>
      </c>
      <c r="M44" s="38" t="str">
        <f t="shared" si="4"/>
        <v>100714652</v>
      </c>
      <c r="N44" s="39">
        <f t="shared" si="5"/>
        <v>1</v>
      </c>
      <c r="O44" s="39">
        <f t="shared" si="6"/>
        <v>1</v>
      </c>
      <c r="P44" s="39">
        <f t="shared" si="0"/>
        <v>1</v>
      </c>
      <c r="Q44" s="40">
        <f t="shared" si="7"/>
        <v>1</v>
      </c>
      <c r="R44" s="41" t="str">
        <f t="shared" si="8"/>
        <v>0964804149</v>
      </c>
      <c r="S44" s="37" t="str">
        <f t="shared" si="9"/>
        <v>0964804149</v>
      </c>
      <c r="T44" s="39" t="e">
        <f t="shared" si="10"/>
        <v>#VALUE!</v>
      </c>
      <c r="U44" s="37" t="str">
        <f t="shared" si="11"/>
        <v>0964804149</v>
      </c>
      <c r="V44" s="42" t="str">
        <f t="shared" si="12"/>
        <v>0964804149</v>
      </c>
      <c r="W44" s="39">
        <f t="shared" si="13"/>
        <v>1</v>
      </c>
      <c r="X44" s="43">
        <f t="shared" si="14"/>
        <v>1</v>
      </c>
      <c r="Y44" s="39">
        <f t="shared" si="1"/>
        <v>1</v>
      </c>
      <c r="Z44" s="40">
        <f t="shared" si="15"/>
        <v>1</v>
      </c>
      <c r="AA44" s="40">
        <f t="shared" si="16"/>
        <v>1</v>
      </c>
    </row>
    <row r="45" spans="1:27" ht="57.95" hidden="1" customHeight="1">
      <c r="A45" s="3">
        <v>43</v>
      </c>
      <c r="B45" s="3" t="s">
        <v>137</v>
      </c>
      <c r="C45" s="3" t="s">
        <v>3744</v>
      </c>
      <c r="D45" s="3" t="s">
        <v>138</v>
      </c>
      <c r="E45" s="6" t="s">
        <v>2194</v>
      </c>
      <c r="F45" s="5" t="s">
        <v>139</v>
      </c>
      <c r="G45" s="3" t="s">
        <v>2285</v>
      </c>
      <c r="H45" s="3" t="s">
        <v>3016</v>
      </c>
      <c r="I45" s="3"/>
      <c r="J45" s="35"/>
      <c r="K45" s="36">
        <f t="shared" si="2"/>
        <v>1</v>
      </c>
      <c r="L45" s="37" t="str">
        <f t="shared" si="3"/>
        <v>101409031</v>
      </c>
      <c r="M45" s="38" t="str">
        <f t="shared" si="4"/>
        <v>101409031</v>
      </c>
      <c r="N45" s="39">
        <f t="shared" si="5"/>
        <v>1</v>
      </c>
      <c r="O45" s="39">
        <f t="shared" si="6"/>
        <v>1</v>
      </c>
      <c r="P45" s="39">
        <f t="shared" si="0"/>
        <v>1</v>
      </c>
      <c r="Q45" s="40">
        <f t="shared" si="7"/>
        <v>1</v>
      </c>
      <c r="R45" s="41" t="str">
        <f t="shared" si="8"/>
        <v>0977895695</v>
      </c>
      <c r="S45" s="37" t="str">
        <f t="shared" si="9"/>
        <v>0977895695</v>
      </c>
      <c r="T45" s="39" t="e">
        <f t="shared" si="10"/>
        <v>#VALUE!</v>
      </c>
      <c r="U45" s="37" t="str">
        <f t="shared" si="11"/>
        <v>0977895695</v>
      </c>
      <c r="V45" s="42" t="str">
        <f t="shared" si="12"/>
        <v>0977895695</v>
      </c>
      <c r="W45" s="39">
        <f t="shared" si="13"/>
        <v>1</v>
      </c>
      <c r="X45" s="43">
        <f t="shared" si="14"/>
        <v>1</v>
      </c>
      <c r="Y45" s="39">
        <f t="shared" si="1"/>
        <v>1</v>
      </c>
      <c r="Z45" s="40">
        <f t="shared" si="15"/>
        <v>1</v>
      </c>
      <c r="AA45" s="40">
        <f t="shared" si="16"/>
        <v>1</v>
      </c>
    </row>
    <row r="46" spans="1:27" ht="57.95" hidden="1" customHeight="1">
      <c r="A46" s="3">
        <v>44</v>
      </c>
      <c r="B46" s="3" t="s">
        <v>140</v>
      </c>
      <c r="C46" s="3" t="s">
        <v>3744</v>
      </c>
      <c r="D46" s="3" t="s">
        <v>141</v>
      </c>
      <c r="E46" s="6" t="s">
        <v>2195</v>
      </c>
      <c r="F46" s="5" t="s">
        <v>142</v>
      </c>
      <c r="G46" s="3" t="s">
        <v>2286</v>
      </c>
      <c r="H46" s="3" t="s">
        <v>3017</v>
      </c>
      <c r="I46" s="3"/>
      <c r="J46" s="35"/>
      <c r="K46" s="36">
        <f t="shared" si="2"/>
        <v>1</v>
      </c>
      <c r="L46" s="37" t="str">
        <f t="shared" si="3"/>
        <v>101013676</v>
      </c>
      <c r="M46" s="38" t="str">
        <f t="shared" si="4"/>
        <v>101013676</v>
      </c>
      <c r="N46" s="39">
        <f t="shared" si="5"/>
        <v>1</v>
      </c>
      <c r="O46" s="39">
        <f t="shared" si="6"/>
        <v>1</v>
      </c>
      <c r="P46" s="39">
        <f t="shared" si="0"/>
        <v>1</v>
      </c>
      <c r="Q46" s="40">
        <f t="shared" si="7"/>
        <v>1</v>
      </c>
      <c r="R46" s="41" t="str">
        <f t="shared" si="8"/>
        <v>0978610230</v>
      </c>
      <c r="S46" s="37" t="str">
        <f t="shared" si="9"/>
        <v>0978610230</v>
      </c>
      <c r="T46" s="39" t="e">
        <f t="shared" si="10"/>
        <v>#VALUE!</v>
      </c>
      <c r="U46" s="37" t="str">
        <f t="shared" si="11"/>
        <v>0978610230</v>
      </c>
      <c r="V46" s="42" t="str">
        <f t="shared" si="12"/>
        <v>0978610230</v>
      </c>
      <c r="W46" s="39">
        <f t="shared" si="13"/>
        <v>1</v>
      </c>
      <c r="X46" s="43">
        <f t="shared" si="14"/>
        <v>1</v>
      </c>
      <c r="Y46" s="39">
        <f t="shared" si="1"/>
        <v>1</v>
      </c>
      <c r="Z46" s="40">
        <f t="shared" si="15"/>
        <v>1</v>
      </c>
      <c r="AA46" s="40">
        <f t="shared" si="16"/>
        <v>1</v>
      </c>
    </row>
    <row r="47" spans="1:27" ht="57.95" hidden="1" customHeight="1">
      <c r="A47" s="3">
        <v>45</v>
      </c>
      <c r="B47" s="3" t="s">
        <v>143</v>
      </c>
      <c r="C47" s="3" t="s">
        <v>3744</v>
      </c>
      <c r="D47" s="3" t="s">
        <v>144</v>
      </c>
      <c r="E47" s="6" t="s">
        <v>2195</v>
      </c>
      <c r="F47" s="5" t="s">
        <v>145</v>
      </c>
      <c r="G47" s="3" t="s">
        <v>2287</v>
      </c>
      <c r="H47" s="3" t="s">
        <v>3018</v>
      </c>
      <c r="I47" s="3"/>
      <c r="J47" s="35"/>
      <c r="K47" s="36">
        <f t="shared" si="2"/>
        <v>1</v>
      </c>
      <c r="L47" s="37" t="str">
        <f t="shared" si="3"/>
        <v>101083847</v>
      </c>
      <c r="M47" s="38" t="str">
        <f t="shared" si="4"/>
        <v>101083847</v>
      </c>
      <c r="N47" s="39">
        <f t="shared" si="5"/>
        <v>1</v>
      </c>
      <c r="O47" s="39">
        <f t="shared" si="6"/>
        <v>1</v>
      </c>
      <c r="P47" s="39">
        <f t="shared" si="0"/>
        <v>1</v>
      </c>
      <c r="Q47" s="40">
        <f t="shared" si="7"/>
        <v>1</v>
      </c>
      <c r="R47" s="41" t="str">
        <f t="shared" si="8"/>
        <v>016728862</v>
      </c>
      <c r="S47" s="37" t="str">
        <f t="shared" si="9"/>
        <v>016728862</v>
      </c>
      <c r="T47" s="39" t="e">
        <f t="shared" si="10"/>
        <v>#VALUE!</v>
      </c>
      <c r="U47" s="37" t="str">
        <f t="shared" si="11"/>
        <v>016728862</v>
      </c>
      <c r="V47" s="42" t="str">
        <f t="shared" si="12"/>
        <v>016728862</v>
      </c>
      <c r="W47" s="39">
        <f t="shared" si="13"/>
        <v>1</v>
      </c>
      <c r="X47" s="43">
        <f t="shared" si="14"/>
        <v>1</v>
      </c>
      <c r="Y47" s="39">
        <f t="shared" si="1"/>
        <v>1</v>
      </c>
      <c r="Z47" s="40">
        <f t="shared" si="15"/>
        <v>1</v>
      </c>
      <c r="AA47" s="40">
        <f t="shared" si="16"/>
        <v>1</v>
      </c>
    </row>
    <row r="48" spans="1:27" ht="57.95" hidden="1" customHeight="1">
      <c r="A48" s="3">
        <v>46</v>
      </c>
      <c r="B48" s="3" t="s">
        <v>146</v>
      </c>
      <c r="C48" s="3" t="s">
        <v>3744</v>
      </c>
      <c r="D48" s="3" t="s">
        <v>147</v>
      </c>
      <c r="E48" s="6" t="s">
        <v>2195</v>
      </c>
      <c r="F48" s="5" t="s">
        <v>148</v>
      </c>
      <c r="G48" s="3" t="s">
        <v>2288</v>
      </c>
      <c r="H48" s="3" t="s">
        <v>3019</v>
      </c>
      <c r="I48" s="3"/>
      <c r="J48" s="35"/>
      <c r="K48" s="36">
        <f t="shared" si="2"/>
        <v>1</v>
      </c>
      <c r="L48" s="37" t="str">
        <f t="shared" si="3"/>
        <v>101071499</v>
      </c>
      <c r="M48" s="38" t="str">
        <f t="shared" si="4"/>
        <v>101071499</v>
      </c>
      <c r="N48" s="39">
        <f t="shared" si="5"/>
        <v>1</v>
      </c>
      <c r="O48" s="39">
        <f t="shared" si="6"/>
        <v>1</v>
      </c>
      <c r="P48" s="39">
        <f t="shared" si="0"/>
        <v>1</v>
      </c>
      <c r="Q48" s="40">
        <f t="shared" si="7"/>
        <v>1</v>
      </c>
      <c r="R48" s="41" t="str">
        <f t="shared" si="8"/>
        <v>0889312571</v>
      </c>
      <c r="S48" s="37" t="str">
        <f t="shared" si="9"/>
        <v>0889312571</v>
      </c>
      <c r="T48" s="39" t="e">
        <f t="shared" si="10"/>
        <v>#VALUE!</v>
      </c>
      <c r="U48" s="37" t="str">
        <f t="shared" si="11"/>
        <v>0889312571</v>
      </c>
      <c r="V48" s="42" t="str">
        <f t="shared" si="12"/>
        <v>0889312571</v>
      </c>
      <c r="W48" s="39">
        <f t="shared" si="13"/>
        <v>1</v>
      </c>
      <c r="X48" s="43">
        <f t="shared" si="14"/>
        <v>1</v>
      </c>
      <c r="Y48" s="39">
        <f t="shared" si="1"/>
        <v>1</v>
      </c>
      <c r="Z48" s="40">
        <f t="shared" si="15"/>
        <v>1</v>
      </c>
      <c r="AA48" s="40">
        <f t="shared" si="16"/>
        <v>1</v>
      </c>
    </row>
    <row r="49" spans="1:27" ht="57.95" hidden="1" customHeight="1">
      <c r="A49" s="3">
        <v>47</v>
      </c>
      <c r="B49" s="3" t="s">
        <v>149</v>
      </c>
      <c r="C49" s="3" t="s">
        <v>3744</v>
      </c>
      <c r="D49" s="3" t="s">
        <v>150</v>
      </c>
      <c r="E49" s="6" t="s">
        <v>2195</v>
      </c>
      <c r="F49" s="5" t="s">
        <v>151</v>
      </c>
      <c r="G49" s="3" t="s">
        <v>2289</v>
      </c>
      <c r="H49" s="3" t="s">
        <v>3020</v>
      </c>
      <c r="I49" s="3"/>
      <c r="J49" s="35"/>
      <c r="K49" s="36">
        <f t="shared" si="2"/>
        <v>1</v>
      </c>
      <c r="L49" s="37" t="str">
        <f t="shared" si="3"/>
        <v>101082166</v>
      </c>
      <c r="M49" s="38" t="str">
        <f t="shared" si="4"/>
        <v>101082166</v>
      </c>
      <c r="N49" s="39">
        <f t="shared" si="5"/>
        <v>1</v>
      </c>
      <c r="O49" s="39">
        <f t="shared" si="6"/>
        <v>1</v>
      </c>
      <c r="P49" s="39">
        <f t="shared" si="0"/>
        <v>1</v>
      </c>
      <c r="Q49" s="40">
        <f t="shared" si="7"/>
        <v>1</v>
      </c>
      <c r="R49" s="41" t="str">
        <f t="shared" si="8"/>
        <v>086703219</v>
      </c>
      <c r="S49" s="37" t="str">
        <f t="shared" si="9"/>
        <v>086703219</v>
      </c>
      <c r="T49" s="39" t="e">
        <f t="shared" si="10"/>
        <v>#VALUE!</v>
      </c>
      <c r="U49" s="37" t="str">
        <f t="shared" si="11"/>
        <v>086703219</v>
      </c>
      <c r="V49" s="42" t="str">
        <f t="shared" si="12"/>
        <v>086703219</v>
      </c>
      <c r="W49" s="39">
        <f t="shared" si="13"/>
        <v>1</v>
      </c>
      <c r="X49" s="43">
        <f t="shared" si="14"/>
        <v>1</v>
      </c>
      <c r="Y49" s="39">
        <f t="shared" si="1"/>
        <v>1</v>
      </c>
      <c r="Z49" s="40">
        <f t="shared" si="15"/>
        <v>1</v>
      </c>
      <c r="AA49" s="40">
        <f t="shared" si="16"/>
        <v>1</v>
      </c>
    </row>
    <row r="50" spans="1:27" ht="57.95" hidden="1" customHeight="1">
      <c r="A50" s="3">
        <v>48</v>
      </c>
      <c r="B50" s="3" t="s">
        <v>152</v>
      </c>
      <c r="C50" s="3" t="s">
        <v>3744</v>
      </c>
      <c r="D50" s="3" t="s">
        <v>153</v>
      </c>
      <c r="E50" s="6" t="s">
        <v>2195</v>
      </c>
      <c r="F50" s="5" t="s">
        <v>154</v>
      </c>
      <c r="G50" s="3" t="s">
        <v>2290</v>
      </c>
      <c r="H50" s="3" t="s">
        <v>3021</v>
      </c>
      <c r="I50" s="3"/>
      <c r="J50" s="35"/>
      <c r="K50" s="36">
        <f t="shared" si="2"/>
        <v>1</v>
      </c>
      <c r="L50" s="37" t="str">
        <f t="shared" si="3"/>
        <v>101067402</v>
      </c>
      <c r="M50" s="38" t="str">
        <f t="shared" si="4"/>
        <v>101067402</v>
      </c>
      <c r="N50" s="39">
        <f t="shared" si="5"/>
        <v>1</v>
      </c>
      <c r="O50" s="39">
        <f t="shared" si="6"/>
        <v>1</v>
      </c>
      <c r="P50" s="39">
        <f t="shared" si="0"/>
        <v>1</v>
      </c>
      <c r="Q50" s="40">
        <f t="shared" si="7"/>
        <v>1</v>
      </c>
      <c r="R50" s="41" t="str">
        <f t="shared" si="8"/>
        <v>0967437475</v>
      </c>
      <c r="S50" s="37" t="str">
        <f t="shared" si="9"/>
        <v>0967437475</v>
      </c>
      <c r="T50" s="39" t="e">
        <f t="shared" si="10"/>
        <v>#VALUE!</v>
      </c>
      <c r="U50" s="37" t="str">
        <f t="shared" si="11"/>
        <v>0967437475</v>
      </c>
      <c r="V50" s="42" t="str">
        <f t="shared" si="12"/>
        <v>0967437475</v>
      </c>
      <c r="W50" s="39">
        <f t="shared" si="13"/>
        <v>1</v>
      </c>
      <c r="X50" s="43">
        <f t="shared" si="14"/>
        <v>1</v>
      </c>
      <c r="Y50" s="39">
        <f t="shared" si="1"/>
        <v>1</v>
      </c>
      <c r="Z50" s="40">
        <f t="shared" si="15"/>
        <v>1</v>
      </c>
      <c r="AA50" s="40">
        <f t="shared" si="16"/>
        <v>1</v>
      </c>
    </row>
    <row r="51" spans="1:27" ht="57.95" hidden="1" customHeight="1">
      <c r="A51" s="3">
        <v>49</v>
      </c>
      <c r="B51" s="3" t="s">
        <v>155</v>
      </c>
      <c r="C51" s="3" t="s">
        <v>3744</v>
      </c>
      <c r="D51" s="3" t="s">
        <v>156</v>
      </c>
      <c r="E51" s="6" t="s">
        <v>2195</v>
      </c>
      <c r="F51" s="5" t="s">
        <v>157</v>
      </c>
      <c r="G51" s="3" t="s">
        <v>2291</v>
      </c>
      <c r="H51" s="3" t="s">
        <v>3022</v>
      </c>
      <c r="I51" s="3"/>
      <c r="J51" s="35"/>
      <c r="K51" s="36">
        <f t="shared" si="2"/>
        <v>1</v>
      </c>
      <c r="L51" s="37" t="str">
        <f t="shared" si="3"/>
        <v>101075322</v>
      </c>
      <c r="M51" s="38" t="str">
        <f t="shared" si="4"/>
        <v>101075322</v>
      </c>
      <c r="N51" s="39">
        <f t="shared" si="5"/>
        <v>1</v>
      </c>
      <c r="O51" s="39">
        <f t="shared" si="6"/>
        <v>1</v>
      </c>
      <c r="P51" s="39">
        <f t="shared" si="0"/>
        <v>1</v>
      </c>
      <c r="Q51" s="40">
        <f t="shared" si="7"/>
        <v>1</v>
      </c>
      <c r="R51" s="41" t="str">
        <f t="shared" si="8"/>
        <v>0962063850</v>
      </c>
      <c r="S51" s="37" t="str">
        <f t="shared" si="9"/>
        <v>0962063850</v>
      </c>
      <c r="T51" s="39" t="e">
        <f t="shared" si="10"/>
        <v>#VALUE!</v>
      </c>
      <c r="U51" s="37" t="str">
        <f t="shared" si="11"/>
        <v>0962063850</v>
      </c>
      <c r="V51" s="42" t="str">
        <f t="shared" si="12"/>
        <v>0962063850</v>
      </c>
      <c r="W51" s="39">
        <f t="shared" si="13"/>
        <v>1</v>
      </c>
      <c r="X51" s="43">
        <f t="shared" si="14"/>
        <v>1</v>
      </c>
      <c r="Y51" s="39">
        <f t="shared" si="1"/>
        <v>1</v>
      </c>
      <c r="Z51" s="40">
        <f t="shared" si="15"/>
        <v>1</v>
      </c>
      <c r="AA51" s="40">
        <f t="shared" si="16"/>
        <v>1</v>
      </c>
    </row>
    <row r="52" spans="1:27" ht="57.95" hidden="1" customHeight="1">
      <c r="A52" s="3">
        <v>50</v>
      </c>
      <c r="B52" s="3" t="s">
        <v>158</v>
      </c>
      <c r="C52" s="3" t="s">
        <v>3744</v>
      </c>
      <c r="D52" s="3" t="s">
        <v>159</v>
      </c>
      <c r="E52" s="6" t="s">
        <v>2195</v>
      </c>
      <c r="F52" s="5" t="s">
        <v>160</v>
      </c>
      <c r="G52" s="3" t="s">
        <v>2292</v>
      </c>
      <c r="H52" s="3" t="s">
        <v>3023</v>
      </c>
      <c r="I52" s="3"/>
      <c r="J52" s="35"/>
      <c r="K52" s="36">
        <f t="shared" si="2"/>
        <v>1</v>
      </c>
      <c r="L52" s="37" t="str">
        <f t="shared" si="3"/>
        <v>101068118</v>
      </c>
      <c r="M52" s="38" t="str">
        <f t="shared" si="4"/>
        <v>101068118</v>
      </c>
      <c r="N52" s="39">
        <f t="shared" si="5"/>
        <v>1</v>
      </c>
      <c r="O52" s="39">
        <f t="shared" si="6"/>
        <v>1</v>
      </c>
      <c r="P52" s="39">
        <f t="shared" si="0"/>
        <v>1</v>
      </c>
      <c r="Q52" s="40">
        <f t="shared" si="7"/>
        <v>1</v>
      </c>
      <c r="R52" s="41" t="str">
        <f t="shared" si="8"/>
        <v>016944251</v>
      </c>
      <c r="S52" s="37" t="str">
        <f t="shared" si="9"/>
        <v>016944251</v>
      </c>
      <c r="T52" s="39" t="e">
        <f t="shared" si="10"/>
        <v>#VALUE!</v>
      </c>
      <c r="U52" s="37" t="str">
        <f t="shared" si="11"/>
        <v>016944251</v>
      </c>
      <c r="V52" s="42" t="str">
        <f t="shared" si="12"/>
        <v>016944251</v>
      </c>
      <c r="W52" s="39">
        <f t="shared" si="13"/>
        <v>1</v>
      </c>
      <c r="X52" s="43">
        <f t="shared" si="14"/>
        <v>1</v>
      </c>
      <c r="Y52" s="39">
        <f t="shared" si="1"/>
        <v>1</v>
      </c>
      <c r="Z52" s="40">
        <f t="shared" si="15"/>
        <v>1</v>
      </c>
      <c r="AA52" s="40">
        <f t="shared" si="16"/>
        <v>1</v>
      </c>
    </row>
    <row r="53" spans="1:27" ht="57.95" hidden="1" customHeight="1">
      <c r="A53" s="3">
        <v>51</v>
      </c>
      <c r="B53" s="3" t="s">
        <v>161</v>
      </c>
      <c r="C53" s="3" t="s">
        <v>3744</v>
      </c>
      <c r="D53" s="3" t="s">
        <v>162</v>
      </c>
      <c r="E53" s="6" t="s">
        <v>2195</v>
      </c>
      <c r="F53" s="5" t="s">
        <v>163</v>
      </c>
      <c r="G53" s="3" t="s">
        <v>2293</v>
      </c>
      <c r="H53" s="3" t="s">
        <v>3024</v>
      </c>
      <c r="I53" s="3"/>
      <c r="J53" s="35"/>
      <c r="K53" s="36">
        <f t="shared" si="2"/>
        <v>1</v>
      </c>
      <c r="L53" s="37" t="str">
        <f t="shared" si="3"/>
        <v>101163113</v>
      </c>
      <c r="M53" s="38" t="str">
        <f t="shared" si="4"/>
        <v>101163113</v>
      </c>
      <c r="N53" s="39">
        <f t="shared" si="5"/>
        <v>1</v>
      </c>
      <c r="O53" s="39">
        <f t="shared" si="6"/>
        <v>1</v>
      </c>
      <c r="P53" s="39">
        <f t="shared" si="0"/>
        <v>1</v>
      </c>
      <c r="Q53" s="40">
        <f t="shared" si="7"/>
        <v>1</v>
      </c>
      <c r="R53" s="41" t="str">
        <f t="shared" si="8"/>
        <v>0979242921</v>
      </c>
      <c r="S53" s="37" t="str">
        <f t="shared" si="9"/>
        <v>0979242921</v>
      </c>
      <c r="T53" s="39" t="e">
        <f t="shared" si="10"/>
        <v>#VALUE!</v>
      </c>
      <c r="U53" s="37" t="str">
        <f t="shared" si="11"/>
        <v>0979242921</v>
      </c>
      <c r="V53" s="42" t="str">
        <f t="shared" si="12"/>
        <v>0979242921</v>
      </c>
      <c r="W53" s="39">
        <f t="shared" si="13"/>
        <v>1</v>
      </c>
      <c r="X53" s="43">
        <f t="shared" si="14"/>
        <v>1</v>
      </c>
      <c r="Y53" s="39">
        <f t="shared" si="1"/>
        <v>1</v>
      </c>
      <c r="Z53" s="40">
        <f t="shared" si="15"/>
        <v>1</v>
      </c>
      <c r="AA53" s="40">
        <f t="shared" si="16"/>
        <v>1</v>
      </c>
    </row>
    <row r="54" spans="1:27" ht="57.95" hidden="1" customHeight="1">
      <c r="A54" s="3">
        <v>52</v>
      </c>
      <c r="B54" s="3" t="s">
        <v>164</v>
      </c>
      <c r="C54" s="3" t="s">
        <v>3744</v>
      </c>
      <c r="D54" s="3" t="s">
        <v>165</v>
      </c>
      <c r="E54" s="6" t="s">
        <v>2195</v>
      </c>
      <c r="F54" s="5" t="s">
        <v>166</v>
      </c>
      <c r="G54" s="3" t="s">
        <v>2294</v>
      </c>
      <c r="H54" s="3" t="s">
        <v>3025</v>
      </c>
      <c r="I54" s="3"/>
      <c r="J54" s="35"/>
      <c r="K54" s="36">
        <f t="shared" si="2"/>
        <v>1</v>
      </c>
      <c r="L54" s="37" t="str">
        <f t="shared" si="3"/>
        <v>101067487</v>
      </c>
      <c r="M54" s="38" t="str">
        <f t="shared" si="4"/>
        <v>101067487</v>
      </c>
      <c r="N54" s="39">
        <f t="shared" si="5"/>
        <v>1</v>
      </c>
      <c r="O54" s="39">
        <f t="shared" si="6"/>
        <v>1</v>
      </c>
      <c r="P54" s="39">
        <f t="shared" si="0"/>
        <v>1</v>
      </c>
      <c r="Q54" s="40">
        <f t="shared" si="7"/>
        <v>1</v>
      </c>
      <c r="R54" s="41" t="str">
        <f t="shared" si="8"/>
        <v>0966273792</v>
      </c>
      <c r="S54" s="37" t="str">
        <f t="shared" si="9"/>
        <v>0966273792</v>
      </c>
      <c r="T54" s="39" t="e">
        <f t="shared" si="10"/>
        <v>#VALUE!</v>
      </c>
      <c r="U54" s="37" t="str">
        <f t="shared" si="11"/>
        <v>0966273792</v>
      </c>
      <c r="V54" s="42" t="str">
        <f t="shared" si="12"/>
        <v>0966273792</v>
      </c>
      <c r="W54" s="39">
        <f t="shared" si="13"/>
        <v>1</v>
      </c>
      <c r="X54" s="43">
        <f t="shared" si="14"/>
        <v>1</v>
      </c>
      <c r="Y54" s="39">
        <f t="shared" si="1"/>
        <v>1</v>
      </c>
      <c r="Z54" s="40">
        <f t="shared" si="15"/>
        <v>1</v>
      </c>
      <c r="AA54" s="40">
        <f t="shared" si="16"/>
        <v>1</v>
      </c>
    </row>
    <row r="55" spans="1:27" ht="57.95" hidden="1" customHeight="1">
      <c r="A55" s="3">
        <v>53</v>
      </c>
      <c r="B55" s="3" t="s">
        <v>167</v>
      </c>
      <c r="C55" s="3" t="s">
        <v>3744</v>
      </c>
      <c r="D55" s="3" t="s">
        <v>168</v>
      </c>
      <c r="E55" s="6" t="s">
        <v>2195</v>
      </c>
      <c r="F55" s="5" t="s">
        <v>169</v>
      </c>
      <c r="G55" s="3" t="s">
        <v>2295</v>
      </c>
      <c r="H55" s="3" t="s">
        <v>3026</v>
      </c>
      <c r="I55" s="3"/>
      <c r="J55" s="35"/>
      <c r="K55" s="36">
        <f t="shared" si="2"/>
        <v>1</v>
      </c>
      <c r="L55" s="37" t="str">
        <f t="shared" si="3"/>
        <v>101068489</v>
      </c>
      <c r="M55" s="38" t="str">
        <f t="shared" si="4"/>
        <v>101068489</v>
      </c>
      <c r="N55" s="39">
        <f t="shared" si="5"/>
        <v>1</v>
      </c>
      <c r="O55" s="39">
        <f t="shared" si="6"/>
        <v>1</v>
      </c>
      <c r="P55" s="39">
        <f t="shared" si="0"/>
        <v>1</v>
      </c>
      <c r="Q55" s="40">
        <f t="shared" si="7"/>
        <v>1</v>
      </c>
      <c r="R55" s="41" t="str">
        <f t="shared" si="8"/>
        <v>0718094040</v>
      </c>
      <c r="S55" s="37" t="str">
        <f t="shared" si="9"/>
        <v>0718094040</v>
      </c>
      <c r="T55" s="39" t="e">
        <f t="shared" si="10"/>
        <v>#VALUE!</v>
      </c>
      <c r="U55" s="37" t="str">
        <f t="shared" si="11"/>
        <v>0718094040</v>
      </c>
      <c r="V55" s="42" t="str">
        <f t="shared" si="12"/>
        <v>0718094040</v>
      </c>
      <c r="W55" s="39">
        <f t="shared" si="13"/>
        <v>1</v>
      </c>
      <c r="X55" s="43">
        <f t="shared" si="14"/>
        <v>1</v>
      </c>
      <c r="Y55" s="39">
        <f t="shared" si="1"/>
        <v>1</v>
      </c>
      <c r="Z55" s="40">
        <f t="shared" si="15"/>
        <v>1</v>
      </c>
      <c r="AA55" s="40">
        <f t="shared" si="16"/>
        <v>1</v>
      </c>
    </row>
    <row r="56" spans="1:27" ht="57.95" hidden="1" customHeight="1">
      <c r="A56" s="3">
        <v>54</v>
      </c>
      <c r="B56" s="3" t="s">
        <v>170</v>
      </c>
      <c r="C56" s="3" t="s">
        <v>3744</v>
      </c>
      <c r="D56" s="3" t="s">
        <v>171</v>
      </c>
      <c r="E56" s="6" t="s">
        <v>2195</v>
      </c>
      <c r="F56" s="5" t="s">
        <v>172</v>
      </c>
      <c r="G56" s="3" t="s">
        <v>2296</v>
      </c>
      <c r="H56" s="3" t="s">
        <v>3027</v>
      </c>
      <c r="I56" s="3"/>
      <c r="J56" s="35"/>
      <c r="K56" s="36">
        <f t="shared" si="2"/>
        <v>1</v>
      </c>
      <c r="L56" s="37" t="str">
        <f t="shared" si="3"/>
        <v>101209504</v>
      </c>
      <c r="M56" s="38" t="str">
        <f t="shared" si="4"/>
        <v>101209504</v>
      </c>
      <c r="N56" s="39">
        <f t="shared" si="5"/>
        <v>1</v>
      </c>
      <c r="O56" s="39">
        <f t="shared" si="6"/>
        <v>1</v>
      </c>
      <c r="P56" s="39">
        <f t="shared" si="0"/>
        <v>1</v>
      </c>
      <c r="Q56" s="40">
        <f t="shared" si="7"/>
        <v>1</v>
      </c>
      <c r="R56" s="41" t="str">
        <f t="shared" si="8"/>
        <v>0887297898</v>
      </c>
      <c r="S56" s="37" t="str">
        <f t="shared" si="9"/>
        <v>0887297898</v>
      </c>
      <c r="T56" s="39" t="e">
        <f t="shared" si="10"/>
        <v>#VALUE!</v>
      </c>
      <c r="U56" s="37" t="str">
        <f t="shared" si="11"/>
        <v>0887297898</v>
      </c>
      <c r="V56" s="42" t="str">
        <f t="shared" si="12"/>
        <v>0887297898</v>
      </c>
      <c r="W56" s="39">
        <f t="shared" si="13"/>
        <v>1</v>
      </c>
      <c r="X56" s="43">
        <f t="shared" si="14"/>
        <v>1</v>
      </c>
      <c r="Y56" s="39">
        <f t="shared" si="1"/>
        <v>1</v>
      </c>
      <c r="Z56" s="40">
        <f t="shared" si="15"/>
        <v>1</v>
      </c>
      <c r="AA56" s="40">
        <f t="shared" si="16"/>
        <v>1</v>
      </c>
    </row>
    <row r="57" spans="1:27" ht="57.95" hidden="1" customHeight="1">
      <c r="A57" s="3">
        <v>55</v>
      </c>
      <c r="B57" s="3" t="s">
        <v>173</v>
      </c>
      <c r="C57" s="3" t="s">
        <v>3744</v>
      </c>
      <c r="D57" s="3" t="s">
        <v>174</v>
      </c>
      <c r="E57" s="6" t="s">
        <v>2195</v>
      </c>
      <c r="F57" s="5" t="s">
        <v>175</v>
      </c>
      <c r="G57" s="3" t="s">
        <v>2297</v>
      </c>
      <c r="H57" s="3" t="s">
        <v>3028</v>
      </c>
      <c r="I57" s="3"/>
      <c r="J57" s="35"/>
      <c r="K57" s="36">
        <f t="shared" si="2"/>
        <v>1</v>
      </c>
      <c r="L57" s="37" t="str">
        <f t="shared" si="3"/>
        <v>101019116</v>
      </c>
      <c r="M57" s="38" t="str">
        <f t="shared" si="4"/>
        <v>101019116</v>
      </c>
      <c r="N57" s="39">
        <f t="shared" si="5"/>
        <v>1</v>
      </c>
      <c r="O57" s="39">
        <f t="shared" si="6"/>
        <v>1</v>
      </c>
      <c r="P57" s="39">
        <f t="shared" si="0"/>
        <v>1</v>
      </c>
      <c r="Q57" s="40">
        <f t="shared" si="7"/>
        <v>1</v>
      </c>
      <c r="R57" s="41" t="str">
        <f t="shared" si="8"/>
        <v>0979880071</v>
      </c>
      <c r="S57" s="37" t="str">
        <f t="shared" si="9"/>
        <v>0979880071</v>
      </c>
      <c r="T57" s="39" t="e">
        <f t="shared" si="10"/>
        <v>#VALUE!</v>
      </c>
      <c r="U57" s="37" t="str">
        <f t="shared" si="11"/>
        <v>0979880071</v>
      </c>
      <c r="V57" s="42" t="str">
        <f t="shared" si="12"/>
        <v>0979880071</v>
      </c>
      <c r="W57" s="39">
        <f t="shared" si="13"/>
        <v>1</v>
      </c>
      <c r="X57" s="43">
        <f t="shared" si="14"/>
        <v>1</v>
      </c>
      <c r="Y57" s="39">
        <f t="shared" si="1"/>
        <v>1</v>
      </c>
      <c r="Z57" s="40">
        <f t="shared" si="15"/>
        <v>1</v>
      </c>
      <c r="AA57" s="40">
        <f t="shared" si="16"/>
        <v>1</v>
      </c>
    </row>
    <row r="58" spans="1:27" ht="57.95" hidden="1" customHeight="1">
      <c r="A58" s="3">
        <v>56</v>
      </c>
      <c r="B58" s="3" t="s">
        <v>176</v>
      </c>
      <c r="C58" s="3" t="s">
        <v>3746</v>
      </c>
      <c r="D58" s="3" t="s">
        <v>177</v>
      </c>
      <c r="E58" s="6" t="s">
        <v>2195</v>
      </c>
      <c r="F58" s="5" t="s">
        <v>178</v>
      </c>
      <c r="G58" s="3" t="s">
        <v>2298</v>
      </c>
      <c r="H58" s="3" t="s">
        <v>3029</v>
      </c>
      <c r="I58" s="3"/>
      <c r="J58" s="35"/>
      <c r="K58" s="36">
        <f t="shared" si="2"/>
        <v>1</v>
      </c>
      <c r="L58" s="37" t="str">
        <f t="shared" si="3"/>
        <v>101067029</v>
      </c>
      <c r="M58" s="38" t="str">
        <f t="shared" si="4"/>
        <v>101067029</v>
      </c>
      <c r="N58" s="39">
        <f t="shared" si="5"/>
        <v>1</v>
      </c>
      <c r="O58" s="39">
        <f t="shared" si="6"/>
        <v>1</v>
      </c>
      <c r="P58" s="39">
        <f t="shared" si="0"/>
        <v>1</v>
      </c>
      <c r="Q58" s="40">
        <f t="shared" si="7"/>
        <v>1</v>
      </c>
      <c r="R58" s="41" t="str">
        <f t="shared" si="8"/>
        <v>093423343</v>
      </c>
      <c r="S58" s="37" t="str">
        <f t="shared" si="9"/>
        <v>093423343</v>
      </c>
      <c r="T58" s="39" t="e">
        <f t="shared" si="10"/>
        <v>#VALUE!</v>
      </c>
      <c r="U58" s="37" t="str">
        <f t="shared" si="11"/>
        <v>093423343</v>
      </c>
      <c r="V58" s="42" t="str">
        <f t="shared" si="12"/>
        <v>093423343</v>
      </c>
      <c r="W58" s="39">
        <f t="shared" si="13"/>
        <v>1</v>
      </c>
      <c r="X58" s="43">
        <f t="shared" si="14"/>
        <v>1</v>
      </c>
      <c r="Y58" s="39">
        <f t="shared" si="1"/>
        <v>1</v>
      </c>
      <c r="Z58" s="40">
        <f t="shared" si="15"/>
        <v>1</v>
      </c>
      <c r="AA58" s="40">
        <f t="shared" si="16"/>
        <v>1</v>
      </c>
    </row>
    <row r="59" spans="1:27" ht="57.95" hidden="1" customHeight="1">
      <c r="A59" s="3">
        <v>57</v>
      </c>
      <c r="B59" s="3" t="s">
        <v>179</v>
      </c>
      <c r="C59" s="3" t="s">
        <v>3746</v>
      </c>
      <c r="D59" s="3" t="s">
        <v>180</v>
      </c>
      <c r="E59" s="6" t="s">
        <v>2195</v>
      </c>
      <c r="F59" s="5" t="s">
        <v>181</v>
      </c>
      <c r="G59" s="3" t="s">
        <v>2299</v>
      </c>
      <c r="H59" s="3" t="s">
        <v>3030</v>
      </c>
      <c r="I59" s="3"/>
      <c r="J59" s="35"/>
      <c r="K59" s="36">
        <f t="shared" si="2"/>
        <v>1</v>
      </c>
      <c r="L59" s="37" t="str">
        <f t="shared" si="3"/>
        <v>100941514</v>
      </c>
      <c r="M59" s="38" t="str">
        <f t="shared" si="4"/>
        <v>100941514</v>
      </c>
      <c r="N59" s="39">
        <f t="shared" si="5"/>
        <v>1</v>
      </c>
      <c r="O59" s="39">
        <f t="shared" si="6"/>
        <v>1</v>
      </c>
      <c r="P59" s="39">
        <f t="shared" si="0"/>
        <v>1</v>
      </c>
      <c r="Q59" s="40">
        <f t="shared" si="7"/>
        <v>1</v>
      </c>
      <c r="R59" s="41" t="str">
        <f t="shared" si="8"/>
        <v>0967113398</v>
      </c>
      <c r="S59" s="37" t="str">
        <f t="shared" si="9"/>
        <v>0967113398</v>
      </c>
      <c r="T59" s="39" t="e">
        <f t="shared" si="10"/>
        <v>#VALUE!</v>
      </c>
      <c r="U59" s="37" t="str">
        <f t="shared" si="11"/>
        <v>0967113398</v>
      </c>
      <c r="V59" s="42" t="str">
        <f t="shared" si="12"/>
        <v>0967113398</v>
      </c>
      <c r="W59" s="39">
        <f t="shared" si="13"/>
        <v>1</v>
      </c>
      <c r="X59" s="43">
        <f t="shared" si="14"/>
        <v>1</v>
      </c>
      <c r="Y59" s="39">
        <f t="shared" si="1"/>
        <v>1</v>
      </c>
      <c r="Z59" s="40">
        <f t="shared" si="15"/>
        <v>1</v>
      </c>
      <c r="AA59" s="40">
        <f t="shared" si="16"/>
        <v>1</v>
      </c>
    </row>
    <row r="60" spans="1:27" ht="57.95" hidden="1" customHeight="1">
      <c r="A60" s="3">
        <v>58</v>
      </c>
      <c r="B60" s="3" t="s">
        <v>182</v>
      </c>
      <c r="C60" s="3" t="s">
        <v>3744</v>
      </c>
      <c r="D60" s="3" t="s">
        <v>183</v>
      </c>
      <c r="E60" s="6" t="s">
        <v>2196</v>
      </c>
      <c r="F60" s="5" t="s">
        <v>184</v>
      </c>
      <c r="G60" s="3" t="s">
        <v>2300</v>
      </c>
      <c r="H60" s="3" t="s">
        <v>3031</v>
      </c>
      <c r="I60" s="3"/>
      <c r="J60" s="35"/>
      <c r="K60" s="36">
        <f t="shared" si="2"/>
        <v>1</v>
      </c>
      <c r="L60" s="37" t="str">
        <f t="shared" si="3"/>
        <v>101067009</v>
      </c>
      <c r="M60" s="38" t="str">
        <f t="shared" si="4"/>
        <v>101067009</v>
      </c>
      <c r="N60" s="39">
        <f t="shared" si="5"/>
        <v>1</v>
      </c>
      <c r="O60" s="39">
        <f t="shared" si="6"/>
        <v>1</v>
      </c>
      <c r="P60" s="39">
        <f t="shared" si="0"/>
        <v>1</v>
      </c>
      <c r="Q60" s="40">
        <f t="shared" si="7"/>
        <v>1</v>
      </c>
      <c r="R60" s="41" t="str">
        <f t="shared" si="8"/>
        <v>0884736379</v>
      </c>
      <c r="S60" s="37" t="str">
        <f t="shared" si="9"/>
        <v>0884736379</v>
      </c>
      <c r="T60" s="39" t="e">
        <f t="shared" si="10"/>
        <v>#VALUE!</v>
      </c>
      <c r="U60" s="37" t="str">
        <f t="shared" si="11"/>
        <v>0884736379</v>
      </c>
      <c r="V60" s="42" t="str">
        <f t="shared" si="12"/>
        <v>0884736379</v>
      </c>
      <c r="W60" s="39">
        <f t="shared" si="13"/>
        <v>1</v>
      </c>
      <c r="X60" s="43">
        <f t="shared" si="14"/>
        <v>1</v>
      </c>
      <c r="Y60" s="39">
        <f t="shared" si="1"/>
        <v>1</v>
      </c>
      <c r="Z60" s="40">
        <f t="shared" si="15"/>
        <v>1</v>
      </c>
      <c r="AA60" s="40">
        <f t="shared" si="16"/>
        <v>1</v>
      </c>
    </row>
    <row r="61" spans="1:27" ht="57.95" hidden="1" customHeight="1">
      <c r="A61" s="3">
        <v>59</v>
      </c>
      <c r="B61" s="3" t="s">
        <v>185</v>
      </c>
      <c r="C61" s="3" t="s">
        <v>3744</v>
      </c>
      <c r="D61" s="3" t="s">
        <v>186</v>
      </c>
      <c r="E61" s="6" t="s">
        <v>2197</v>
      </c>
      <c r="F61" s="5" t="s">
        <v>187</v>
      </c>
      <c r="G61" s="3" t="s">
        <v>2301</v>
      </c>
      <c r="H61" s="3" t="s">
        <v>3032</v>
      </c>
      <c r="I61" s="3"/>
      <c r="J61" s="35"/>
      <c r="K61" s="36">
        <f t="shared" si="2"/>
        <v>1</v>
      </c>
      <c r="L61" s="37" t="str">
        <f t="shared" si="3"/>
        <v>100968183</v>
      </c>
      <c r="M61" s="38" t="str">
        <f t="shared" si="4"/>
        <v>100968183</v>
      </c>
      <c r="N61" s="39">
        <f t="shared" si="5"/>
        <v>1</v>
      </c>
      <c r="O61" s="39">
        <f t="shared" si="6"/>
        <v>1</v>
      </c>
      <c r="P61" s="39">
        <f t="shared" si="0"/>
        <v>1</v>
      </c>
      <c r="Q61" s="40">
        <f t="shared" si="7"/>
        <v>1</v>
      </c>
      <c r="R61" s="41" t="str">
        <f t="shared" si="8"/>
        <v>0975204054</v>
      </c>
      <c r="S61" s="37" t="str">
        <f t="shared" si="9"/>
        <v>0975204054</v>
      </c>
      <c r="T61" s="39" t="e">
        <f t="shared" si="10"/>
        <v>#VALUE!</v>
      </c>
      <c r="U61" s="37" t="str">
        <f t="shared" si="11"/>
        <v>0975204054</v>
      </c>
      <c r="V61" s="42" t="str">
        <f t="shared" si="12"/>
        <v>0975204054</v>
      </c>
      <c r="W61" s="39">
        <f t="shared" si="13"/>
        <v>1</v>
      </c>
      <c r="X61" s="43">
        <f t="shared" si="14"/>
        <v>1</v>
      </c>
      <c r="Y61" s="39">
        <f t="shared" si="1"/>
        <v>1</v>
      </c>
      <c r="Z61" s="40">
        <f t="shared" si="15"/>
        <v>1</v>
      </c>
      <c r="AA61" s="40">
        <f t="shared" si="16"/>
        <v>1</v>
      </c>
    </row>
    <row r="62" spans="1:27" ht="57.95" hidden="1" customHeight="1">
      <c r="A62" s="3">
        <v>60</v>
      </c>
      <c r="B62" s="3" t="s">
        <v>188</v>
      </c>
      <c r="C62" s="3" t="s">
        <v>3746</v>
      </c>
      <c r="D62" s="8">
        <v>31308</v>
      </c>
      <c r="E62" s="6" t="s">
        <v>2197</v>
      </c>
      <c r="F62" s="5" t="s">
        <v>189</v>
      </c>
      <c r="G62" s="3" t="s">
        <v>2302</v>
      </c>
      <c r="H62" s="3" t="s">
        <v>3033</v>
      </c>
      <c r="I62" s="3"/>
      <c r="J62" s="35"/>
      <c r="K62" s="36">
        <f t="shared" si="2"/>
        <v>1</v>
      </c>
      <c r="L62" s="37" t="str">
        <f t="shared" si="3"/>
        <v>101384842</v>
      </c>
      <c r="M62" s="38" t="str">
        <f t="shared" si="4"/>
        <v>101384842</v>
      </c>
      <c r="N62" s="39">
        <f t="shared" si="5"/>
        <v>1</v>
      </c>
      <c r="O62" s="39">
        <f t="shared" si="6"/>
        <v>1</v>
      </c>
      <c r="P62" s="39">
        <f t="shared" si="0"/>
        <v>1</v>
      </c>
      <c r="Q62" s="40">
        <f t="shared" si="7"/>
        <v>1</v>
      </c>
      <c r="R62" s="41" t="str">
        <f t="shared" si="8"/>
        <v>017243305</v>
      </c>
      <c r="S62" s="37" t="str">
        <f t="shared" si="9"/>
        <v>017243305</v>
      </c>
      <c r="T62" s="39" t="e">
        <f t="shared" si="10"/>
        <v>#VALUE!</v>
      </c>
      <c r="U62" s="37" t="str">
        <f t="shared" si="11"/>
        <v>017243305</v>
      </c>
      <c r="V62" s="42" t="str">
        <f t="shared" si="12"/>
        <v>017243305</v>
      </c>
      <c r="W62" s="39">
        <f t="shared" si="13"/>
        <v>1</v>
      </c>
      <c r="X62" s="43">
        <f t="shared" si="14"/>
        <v>1</v>
      </c>
      <c r="Y62" s="39">
        <f t="shared" si="1"/>
        <v>1</v>
      </c>
      <c r="Z62" s="40">
        <f t="shared" si="15"/>
        <v>1</v>
      </c>
      <c r="AA62" s="40">
        <f t="shared" si="16"/>
        <v>1</v>
      </c>
    </row>
    <row r="63" spans="1:27" ht="57.95" hidden="1" customHeight="1">
      <c r="A63" s="3">
        <v>61</v>
      </c>
      <c r="B63" s="3" t="s">
        <v>190</v>
      </c>
      <c r="C63" s="3" t="s">
        <v>3744</v>
      </c>
      <c r="D63" s="3" t="s">
        <v>191</v>
      </c>
      <c r="E63" s="6" t="s">
        <v>2197</v>
      </c>
      <c r="F63" s="5" t="s">
        <v>192</v>
      </c>
      <c r="G63" s="3" t="s">
        <v>2303</v>
      </c>
      <c r="H63" s="3" t="s">
        <v>3034</v>
      </c>
      <c r="I63" s="3"/>
      <c r="J63" s="35"/>
      <c r="K63" s="36">
        <f t="shared" si="2"/>
        <v>1</v>
      </c>
      <c r="L63" s="37" t="str">
        <f t="shared" si="3"/>
        <v>100875420</v>
      </c>
      <c r="M63" s="38" t="str">
        <f t="shared" si="4"/>
        <v>100875420</v>
      </c>
      <c r="N63" s="39">
        <f t="shared" si="5"/>
        <v>1</v>
      </c>
      <c r="O63" s="39">
        <f t="shared" si="6"/>
        <v>1</v>
      </c>
      <c r="P63" s="39">
        <f t="shared" si="0"/>
        <v>1</v>
      </c>
      <c r="Q63" s="40">
        <f t="shared" si="7"/>
        <v>1</v>
      </c>
      <c r="R63" s="41" t="str">
        <f t="shared" si="8"/>
        <v>077969326</v>
      </c>
      <c r="S63" s="37" t="str">
        <f t="shared" si="9"/>
        <v>077969326</v>
      </c>
      <c r="T63" s="39" t="e">
        <f t="shared" si="10"/>
        <v>#VALUE!</v>
      </c>
      <c r="U63" s="37" t="str">
        <f t="shared" si="11"/>
        <v>077969326</v>
      </c>
      <c r="V63" s="42" t="str">
        <f t="shared" si="12"/>
        <v>077969326</v>
      </c>
      <c r="W63" s="39">
        <f t="shared" si="13"/>
        <v>1</v>
      </c>
      <c r="X63" s="43">
        <f t="shared" si="14"/>
        <v>1</v>
      </c>
      <c r="Y63" s="39">
        <f t="shared" si="1"/>
        <v>1</v>
      </c>
      <c r="Z63" s="40">
        <f t="shared" si="15"/>
        <v>1</v>
      </c>
      <c r="AA63" s="40">
        <f t="shared" si="16"/>
        <v>1</v>
      </c>
    </row>
    <row r="64" spans="1:27" ht="57.95" hidden="1" customHeight="1">
      <c r="A64" s="3">
        <v>62</v>
      </c>
      <c r="B64" s="3" t="s">
        <v>193</v>
      </c>
      <c r="C64" s="3" t="s">
        <v>3744</v>
      </c>
      <c r="D64" s="3" t="s">
        <v>194</v>
      </c>
      <c r="E64" s="6" t="s">
        <v>2197</v>
      </c>
      <c r="F64" s="5" t="s">
        <v>195</v>
      </c>
      <c r="G64" s="3" t="s">
        <v>2304</v>
      </c>
      <c r="H64" s="3" t="s">
        <v>3035</v>
      </c>
      <c r="I64" s="3"/>
      <c r="J64" s="35"/>
      <c r="K64" s="36">
        <f t="shared" si="2"/>
        <v>1</v>
      </c>
      <c r="L64" s="37" t="str">
        <f t="shared" si="3"/>
        <v>100946634</v>
      </c>
      <c r="M64" s="38" t="str">
        <f t="shared" si="4"/>
        <v>100946634</v>
      </c>
      <c r="N64" s="39">
        <f t="shared" si="5"/>
        <v>1</v>
      </c>
      <c r="O64" s="39">
        <f t="shared" si="6"/>
        <v>1</v>
      </c>
      <c r="P64" s="39">
        <f t="shared" si="0"/>
        <v>1</v>
      </c>
      <c r="Q64" s="40">
        <f t="shared" si="7"/>
        <v>1</v>
      </c>
      <c r="R64" s="41" t="str">
        <f t="shared" si="8"/>
        <v>0888297504</v>
      </c>
      <c r="S64" s="37" t="str">
        <f t="shared" si="9"/>
        <v>0888297504</v>
      </c>
      <c r="T64" s="39" t="e">
        <f t="shared" si="10"/>
        <v>#VALUE!</v>
      </c>
      <c r="U64" s="37" t="str">
        <f t="shared" si="11"/>
        <v>0888297504</v>
      </c>
      <c r="V64" s="42" t="str">
        <f t="shared" si="12"/>
        <v>0888297504</v>
      </c>
      <c r="W64" s="39">
        <f t="shared" si="13"/>
        <v>1</v>
      </c>
      <c r="X64" s="43">
        <f t="shared" si="14"/>
        <v>1</v>
      </c>
      <c r="Y64" s="39">
        <f t="shared" si="1"/>
        <v>1</v>
      </c>
      <c r="Z64" s="40">
        <f t="shared" si="15"/>
        <v>1</v>
      </c>
      <c r="AA64" s="40">
        <f t="shared" si="16"/>
        <v>1</v>
      </c>
    </row>
    <row r="65" spans="1:27" ht="57.95" hidden="1" customHeight="1">
      <c r="A65" s="3">
        <v>63</v>
      </c>
      <c r="B65" s="3" t="s">
        <v>196</v>
      </c>
      <c r="C65" s="3" t="s">
        <v>3744</v>
      </c>
      <c r="D65" s="3" t="s">
        <v>197</v>
      </c>
      <c r="E65" s="6" t="s">
        <v>2197</v>
      </c>
      <c r="F65" s="5" t="s">
        <v>198</v>
      </c>
      <c r="G65" s="3" t="s">
        <v>2305</v>
      </c>
      <c r="H65" s="3" t="s">
        <v>3036</v>
      </c>
      <c r="I65" s="3"/>
      <c r="J65" s="35"/>
      <c r="K65" s="36">
        <f t="shared" si="2"/>
        <v>1</v>
      </c>
      <c r="L65" s="37" t="str">
        <f t="shared" si="3"/>
        <v>101244199</v>
      </c>
      <c r="M65" s="38" t="str">
        <f t="shared" si="4"/>
        <v>101244199</v>
      </c>
      <c r="N65" s="39">
        <f t="shared" si="5"/>
        <v>1</v>
      </c>
      <c r="O65" s="39">
        <f t="shared" si="6"/>
        <v>1</v>
      </c>
      <c r="P65" s="39">
        <f t="shared" si="0"/>
        <v>1</v>
      </c>
      <c r="Q65" s="40">
        <f t="shared" si="7"/>
        <v>1</v>
      </c>
      <c r="R65" s="41" t="str">
        <f t="shared" si="8"/>
        <v>0978842004</v>
      </c>
      <c r="S65" s="37" t="str">
        <f t="shared" si="9"/>
        <v>0978842004</v>
      </c>
      <c r="T65" s="39" t="e">
        <f t="shared" si="10"/>
        <v>#VALUE!</v>
      </c>
      <c r="U65" s="37" t="str">
        <f t="shared" si="11"/>
        <v>0978842004</v>
      </c>
      <c r="V65" s="42" t="str">
        <f t="shared" si="12"/>
        <v>0978842004</v>
      </c>
      <c r="W65" s="39">
        <f t="shared" si="13"/>
        <v>1</v>
      </c>
      <c r="X65" s="43">
        <f t="shared" si="14"/>
        <v>1</v>
      </c>
      <c r="Y65" s="39">
        <f t="shared" si="1"/>
        <v>1</v>
      </c>
      <c r="Z65" s="40">
        <f t="shared" si="15"/>
        <v>1</v>
      </c>
      <c r="AA65" s="40">
        <f t="shared" si="16"/>
        <v>1</v>
      </c>
    </row>
    <row r="66" spans="1:27" ht="57.95" hidden="1" customHeight="1">
      <c r="A66" s="3">
        <v>64</v>
      </c>
      <c r="B66" s="3" t="s">
        <v>199</v>
      </c>
      <c r="C66" s="3" t="s">
        <v>3744</v>
      </c>
      <c r="D66" s="3" t="s">
        <v>200</v>
      </c>
      <c r="E66" s="6" t="s">
        <v>2197</v>
      </c>
      <c r="F66" s="5" t="s">
        <v>201</v>
      </c>
      <c r="G66" s="3" t="s">
        <v>2306</v>
      </c>
      <c r="H66" s="3" t="s">
        <v>3037</v>
      </c>
      <c r="I66" s="3"/>
      <c r="J66" s="35"/>
      <c r="K66" s="36">
        <f t="shared" si="2"/>
        <v>1</v>
      </c>
      <c r="L66" s="37" t="str">
        <f t="shared" si="3"/>
        <v>100733605</v>
      </c>
      <c r="M66" s="38" t="str">
        <f t="shared" si="4"/>
        <v>100733605</v>
      </c>
      <c r="N66" s="39">
        <f t="shared" si="5"/>
        <v>1</v>
      </c>
      <c r="O66" s="39">
        <f t="shared" si="6"/>
        <v>1</v>
      </c>
      <c r="P66" s="39">
        <f t="shared" si="0"/>
        <v>1</v>
      </c>
      <c r="Q66" s="40">
        <f t="shared" si="7"/>
        <v>1</v>
      </c>
      <c r="R66" s="41" t="str">
        <f t="shared" si="8"/>
        <v>0887761460</v>
      </c>
      <c r="S66" s="37" t="str">
        <f t="shared" si="9"/>
        <v>0887761460</v>
      </c>
      <c r="T66" s="39" t="e">
        <f t="shared" si="10"/>
        <v>#VALUE!</v>
      </c>
      <c r="U66" s="37" t="str">
        <f t="shared" si="11"/>
        <v>0887761460</v>
      </c>
      <c r="V66" s="42" t="str">
        <f t="shared" si="12"/>
        <v>0887761460</v>
      </c>
      <c r="W66" s="39">
        <f t="shared" si="13"/>
        <v>1</v>
      </c>
      <c r="X66" s="43">
        <f t="shared" si="14"/>
        <v>1</v>
      </c>
      <c r="Y66" s="39">
        <f t="shared" si="1"/>
        <v>1</v>
      </c>
      <c r="Z66" s="40">
        <f t="shared" si="15"/>
        <v>1</v>
      </c>
      <c r="AA66" s="40">
        <f t="shared" si="16"/>
        <v>1</v>
      </c>
    </row>
    <row r="67" spans="1:27" ht="57.95" hidden="1" customHeight="1">
      <c r="A67" s="3">
        <v>65</v>
      </c>
      <c r="B67" s="3" t="s">
        <v>202</v>
      </c>
      <c r="C67" s="3" t="s">
        <v>3744</v>
      </c>
      <c r="D67" s="3" t="s">
        <v>203</v>
      </c>
      <c r="E67" s="6" t="s">
        <v>2197</v>
      </c>
      <c r="F67" s="5" t="s">
        <v>204</v>
      </c>
      <c r="G67" s="3" t="s">
        <v>2307</v>
      </c>
      <c r="H67" s="3" t="s">
        <v>3038</v>
      </c>
      <c r="I67" s="3"/>
      <c r="J67" s="35"/>
      <c r="K67" s="36">
        <f t="shared" si="2"/>
        <v>1</v>
      </c>
      <c r="L67" s="37" t="str">
        <f t="shared" si="3"/>
        <v>101037904</v>
      </c>
      <c r="M67" s="38" t="str">
        <f t="shared" si="4"/>
        <v>101037904</v>
      </c>
      <c r="N67" s="39">
        <f t="shared" si="5"/>
        <v>1</v>
      </c>
      <c r="O67" s="39">
        <f t="shared" si="6"/>
        <v>1</v>
      </c>
      <c r="P67" s="39">
        <f t="shared" ref="P67:P130" si="17">IF(M67="បរទេស",1,IF(COUNTIF(M:M,$M67)&gt;1,2,1))</f>
        <v>1</v>
      </c>
      <c r="Q67" s="40">
        <f t="shared" si="7"/>
        <v>1</v>
      </c>
      <c r="R67" s="41" t="str">
        <f t="shared" si="8"/>
        <v>0973612545</v>
      </c>
      <c r="S67" s="37" t="str">
        <f t="shared" si="9"/>
        <v>0973612545</v>
      </c>
      <c r="T67" s="39" t="e">
        <f t="shared" si="10"/>
        <v>#VALUE!</v>
      </c>
      <c r="U67" s="37" t="str">
        <f t="shared" si="11"/>
        <v>0973612545</v>
      </c>
      <c r="V67" s="42" t="str">
        <f t="shared" si="12"/>
        <v>0973612545</v>
      </c>
      <c r="W67" s="39">
        <f t="shared" si="13"/>
        <v>1</v>
      </c>
      <c r="X67" s="43">
        <f t="shared" si="14"/>
        <v>1</v>
      </c>
      <c r="Y67" s="39">
        <f t="shared" ref="Y67:Y130" si="18">IF(V67="បរទេស",1,IF(COUNTIF(V:V,$V67)&gt;1,2,1))</f>
        <v>1</v>
      </c>
      <c r="Z67" s="40">
        <f t="shared" si="15"/>
        <v>1</v>
      </c>
      <c r="AA67" s="40">
        <f t="shared" si="16"/>
        <v>1</v>
      </c>
    </row>
    <row r="68" spans="1:27" ht="57.95" hidden="1" customHeight="1">
      <c r="A68" s="3">
        <v>66</v>
      </c>
      <c r="B68" s="3" t="s">
        <v>205</v>
      </c>
      <c r="C68" s="3" t="s">
        <v>3744</v>
      </c>
      <c r="D68" s="3" t="s">
        <v>206</v>
      </c>
      <c r="E68" s="6" t="s">
        <v>2197</v>
      </c>
      <c r="F68" s="5" t="s">
        <v>207</v>
      </c>
      <c r="G68" s="3" t="s">
        <v>2308</v>
      </c>
      <c r="H68" s="3" t="s">
        <v>3039</v>
      </c>
      <c r="I68" s="3"/>
      <c r="J68" s="35"/>
      <c r="K68" s="36">
        <f t="shared" ref="K68:K131" si="19">IF(OR(H68="បរទេស",G68="បរទេស"),2,1)</f>
        <v>1</v>
      </c>
      <c r="L68" s="37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101068109</v>
      </c>
      <c r="M68" s="38" t="str">
        <f t="shared" ref="M68:M131" si="21">IF(L68="បរទេស","បរទេស",IF(AND($BC$2=1,LEN(L68)=8),"0"&amp;L68,IF(LEN(L68)&gt;9,2,LEFT(L68,9))))</f>
        <v>101068109</v>
      </c>
      <c r="N68" s="39">
        <f t="shared" ref="N68:N131" si="22">IF(L68="បរទេស",1,IF((LEN($M68)-9)=0,1,2))</f>
        <v>1</v>
      </c>
      <c r="O68" s="39">
        <f t="shared" ref="O68:O131" si="23">IF(M68="",2,1)</f>
        <v>1</v>
      </c>
      <c r="P68" s="39">
        <f t="shared" si="17"/>
        <v>1</v>
      </c>
      <c r="Q68" s="40">
        <f t="shared" ref="Q68:Q131" si="24">IF(M68="បរទេស",1,MAX(N68:P68))</f>
        <v>1</v>
      </c>
      <c r="R68" s="41" t="str">
        <f t="shared" ref="R68:R131" si="25">H68</f>
        <v>0975392436</v>
      </c>
      <c r="S68" s="37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0975392436</v>
      </c>
      <c r="T68" s="39" t="e">
        <f t="shared" ref="T68:T131" si="27">LEFT(S68, SEARCH("/",S68,1)-1)</f>
        <v>#VALUE!</v>
      </c>
      <c r="U68" s="37" t="str">
        <f t="shared" ref="U68:U131" si="28">IFERROR(T68,S68)</f>
        <v>0975392436</v>
      </c>
      <c r="V68" s="42" t="str">
        <f t="shared" ref="V68:V131" si="29">IF(LEFT(U68,5)="បរទេស","បរទេស",IF(LEFT(U68,3)="855","0"&amp;MID(U68,4,10),IF(LEFT(U68,1)="0",MID(U68,1,10),IF(LEFT(U68,1)&gt;=1,"0"&amp;MID(U68,1,10),U68))))</f>
        <v>0975392436</v>
      </c>
      <c r="W68" s="39">
        <f t="shared" ref="W68:W131" si="30">IF(V68="បរទេស",1,IF(OR(LEN(V68)=9,LEN(V68)=10),1,2))</f>
        <v>1</v>
      </c>
      <c r="X68" s="43">
        <f t="shared" ref="X68:X131" si="31">IF(V68="",2,1)</f>
        <v>1</v>
      </c>
      <c r="Y68" s="39">
        <f t="shared" si="18"/>
        <v>1</v>
      </c>
      <c r="Z68" s="40">
        <f t="shared" ref="Z68:Z131" si="32">IF(V68="បរទេស",1,MAX(W68:Y68))</f>
        <v>1</v>
      </c>
      <c r="AA68" s="40">
        <f t="shared" ref="AA68:AA131" si="33">IF(K68=2,2,MAX(J68,Q68,Z68,Z68))</f>
        <v>1</v>
      </c>
    </row>
    <row r="69" spans="1:27" ht="57.95" hidden="1" customHeight="1">
      <c r="A69" s="3">
        <v>67</v>
      </c>
      <c r="B69" s="3" t="s">
        <v>208</v>
      </c>
      <c r="C69" s="3" t="s">
        <v>3744</v>
      </c>
      <c r="D69" s="3" t="s">
        <v>209</v>
      </c>
      <c r="E69" s="6" t="s">
        <v>2197</v>
      </c>
      <c r="F69" s="5" t="s">
        <v>210</v>
      </c>
      <c r="G69" s="3" t="s">
        <v>2309</v>
      </c>
      <c r="H69" s="3" t="s">
        <v>3040</v>
      </c>
      <c r="I69" s="3"/>
      <c r="J69" s="35"/>
      <c r="K69" s="36">
        <f t="shared" si="19"/>
        <v>1</v>
      </c>
      <c r="L69" s="37" t="str">
        <f t="shared" si="20"/>
        <v>101053631</v>
      </c>
      <c r="M69" s="38" t="str">
        <f t="shared" si="21"/>
        <v>101053631</v>
      </c>
      <c r="N69" s="39">
        <f t="shared" si="22"/>
        <v>1</v>
      </c>
      <c r="O69" s="39">
        <f t="shared" si="23"/>
        <v>1</v>
      </c>
      <c r="P69" s="39">
        <f t="shared" si="17"/>
        <v>1</v>
      </c>
      <c r="Q69" s="40">
        <f t="shared" si="24"/>
        <v>1</v>
      </c>
      <c r="R69" s="41" t="str">
        <f t="shared" si="25"/>
        <v>0965068082</v>
      </c>
      <c r="S69" s="37" t="str">
        <f t="shared" si="26"/>
        <v>0965068082</v>
      </c>
      <c r="T69" s="39" t="e">
        <f t="shared" si="27"/>
        <v>#VALUE!</v>
      </c>
      <c r="U69" s="37" t="str">
        <f t="shared" si="28"/>
        <v>0965068082</v>
      </c>
      <c r="V69" s="42" t="str">
        <f t="shared" si="29"/>
        <v>0965068082</v>
      </c>
      <c r="W69" s="39">
        <f t="shared" si="30"/>
        <v>1</v>
      </c>
      <c r="X69" s="43">
        <f t="shared" si="31"/>
        <v>1</v>
      </c>
      <c r="Y69" s="39">
        <f t="shared" si="18"/>
        <v>1</v>
      </c>
      <c r="Z69" s="40">
        <f t="shared" si="32"/>
        <v>1</v>
      </c>
      <c r="AA69" s="40">
        <f t="shared" si="33"/>
        <v>1</v>
      </c>
    </row>
    <row r="70" spans="1:27" ht="57.95" hidden="1" customHeight="1">
      <c r="A70" s="3">
        <v>68</v>
      </c>
      <c r="B70" s="3" t="s">
        <v>211</v>
      </c>
      <c r="C70" s="3" t="s">
        <v>3744</v>
      </c>
      <c r="D70" s="3" t="s">
        <v>212</v>
      </c>
      <c r="E70" s="6" t="s">
        <v>2197</v>
      </c>
      <c r="F70" s="5" t="s">
        <v>213</v>
      </c>
      <c r="G70" s="3" t="s">
        <v>2310</v>
      </c>
      <c r="H70" s="3" t="s">
        <v>3041</v>
      </c>
      <c r="I70" s="3"/>
      <c r="J70" s="35"/>
      <c r="K70" s="36">
        <f t="shared" si="19"/>
        <v>1</v>
      </c>
      <c r="L70" s="37" t="str">
        <f t="shared" si="20"/>
        <v>101067323</v>
      </c>
      <c r="M70" s="38" t="str">
        <f t="shared" si="21"/>
        <v>101067323</v>
      </c>
      <c r="N70" s="39">
        <f t="shared" si="22"/>
        <v>1</v>
      </c>
      <c r="O70" s="39">
        <f t="shared" si="23"/>
        <v>1</v>
      </c>
      <c r="P70" s="39">
        <f t="shared" si="17"/>
        <v>1</v>
      </c>
      <c r="Q70" s="40">
        <f t="shared" si="24"/>
        <v>1</v>
      </c>
      <c r="R70" s="41" t="str">
        <f t="shared" si="25"/>
        <v>0966163449</v>
      </c>
      <c r="S70" s="37" t="str">
        <f t="shared" si="26"/>
        <v>0966163449</v>
      </c>
      <c r="T70" s="39" t="e">
        <f t="shared" si="27"/>
        <v>#VALUE!</v>
      </c>
      <c r="U70" s="37" t="str">
        <f t="shared" si="28"/>
        <v>0966163449</v>
      </c>
      <c r="V70" s="42" t="str">
        <f t="shared" si="29"/>
        <v>0966163449</v>
      </c>
      <c r="W70" s="39">
        <f t="shared" si="30"/>
        <v>1</v>
      </c>
      <c r="X70" s="43">
        <f t="shared" si="31"/>
        <v>1</v>
      </c>
      <c r="Y70" s="39">
        <f t="shared" si="18"/>
        <v>1</v>
      </c>
      <c r="Z70" s="40">
        <f t="shared" si="32"/>
        <v>1</v>
      </c>
      <c r="AA70" s="40">
        <f t="shared" si="33"/>
        <v>1</v>
      </c>
    </row>
    <row r="71" spans="1:27" ht="57.95" hidden="1" customHeight="1">
      <c r="A71" s="3">
        <v>69</v>
      </c>
      <c r="B71" s="3" t="s">
        <v>214</v>
      </c>
      <c r="C71" s="3" t="s">
        <v>3744</v>
      </c>
      <c r="D71" s="3" t="s">
        <v>215</v>
      </c>
      <c r="E71" s="6" t="s">
        <v>2197</v>
      </c>
      <c r="F71" s="5" t="s">
        <v>216</v>
      </c>
      <c r="G71" s="3" t="s">
        <v>2311</v>
      </c>
      <c r="H71" s="3" t="s">
        <v>3042</v>
      </c>
      <c r="I71" s="3"/>
      <c r="J71" s="35"/>
      <c r="K71" s="36">
        <f t="shared" si="19"/>
        <v>1</v>
      </c>
      <c r="L71" s="37" t="str">
        <f t="shared" si="20"/>
        <v>101068562</v>
      </c>
      <c r="M71" s="38" t="str">
        <f t="shared" si="21"/>
        <v>101068562</v>
      </c>
      <c r="N71" s="39">
        <f t="shared" si="22"/>
        <v>1</v>
      </c>
      <c r="O71" s="39">
        <f t="shared" si="23"/>
        <v>1</v>
      </c>
      <c r="P71" s="39">
        <f t="shared" si="17"/>
        <v>1</v>
      </c>
      <c r="Q71" s="40">
        <f t="shared" si="24"/>
        <v>1</v>
      </c>
      <c r="R71" s="41" t="str">
        <f t="shared" si="25"/>
        <v>0976335737</v>
      </c>
      <c r="S71" s="37" t="str">
        <f t="shared" si="26"/>
        <v>0976335737</v>
      </c>
      <c r="T71" s="39" t="e">
        <f t="shared" si="27"/>
        <v>#VALUE!</v>
      </c>
      <c r="U71" s="37" t="str">
        <f t="shared" si="28"/>
        <v>0976335737</v>
      </c>
      <c r="V71" s="42" t="str">
        <f t="shared" si="29"/>
        <v>0976335737</v>
      </c>
      <c r="W71" s="39">
        <f t="shared" si="30"/>
        <v>1</v>
      </c>
      <c r="X71" s="43">
        <f t="shared" si="31"/>
        <v>1</v>
      </c>
      <c r="Y71" s="39">
        <f t="shared" si="18"/>
        <v>1</v>
      </c>
      <c r="Z71" s="40">
        <f t="shared" si="32"/>
        <v>1</v>
      </c>
      <c r="AA71" s="40">
        <f t="shared" si="33"/>
        <v>1</v>
      </c>
    </row>
    <row r="72" spans="1:27" ht="57.95" hidden="1" customHeight="1">
      <c r="A72" s="3">
        <v>70</v>
      </c>
      <c r="B72" s="3" t="s">
        <v>217</v>
      </c>
      <c r="C72" s="3" t="s">
        <v>3744</v>
      </c>
      <c r="D72" s="3" t="s">
        <v>218</v>
      </c>
      <c r="E72" s="6" t="s">
        <v>2197</v>
      </c>
      <c r="F72" s="5" t="s">
        <v>219</v>
      </c>
      <c r="G72" s="3" t="s">
        <v>2312</v>
      </c>
      <c r="H72" s="3" t="s">
        <v>3043</v>
      </c>
      <c r="I72" s="3"/>
      <c r="J72" s="35"/>
      <c r="K72" s="36">
        <f t="shared" si="19"/>
        <v>1</v>
      </c>
      <c r="L72" s="37" t="str">
        <f t="shared" si="20"/>
        <v>101012475</v>
      </c>
      <c r="M72" s="38" t="str">
        <f t="shared" si="21"/>
        <v>101012475</v>
      </c>
      <c r="N72" s="39">
        <f t="shared" si="22"/>
        <v>1</v>
      </c>
      <c r="O72" s="39">
        <f t="shared" si="23"/>
        <v>1</v>
      </c>
      <c r="P72" s="39">
        <f t="shared" si="17"/>
        <v>1</v>
      </c>
      <c r="Q72" s="40">
        <f t="shared" si="24"/>
        <v>1</v>
      </c>
      <c r="R72" s="41" t="str">
        <f t="shared" si="25"/>
        <v>0962378335</v>
      </c>
      <c r="S72" s="37" t="str">
        <f t="shared" si="26"/>
        <v>0962378335</v>
      </c>
      <c r="T72" s="39" t="e">
        <f t="shared" si="27"/>
        <v>#VALUE!</v>
      </c>
      <c r="U72" s="37" t="str">
        <f t="shared" si="28"/>
        <v>0962378335</v>
      </c>
      <c r="V72" s="42" t="str">
        <f t="shared" si="29"/>
        <v>0962378335</v>
      </c>
      <c r="W72" s="39">
        <f t="shared" si="30"/>
        <v>1</v>
      </c>
      <c r="X72" s="43">
        <f t="shared" si="31"/>
        <v>1</v>
      </c>
      <c r="Y72" s="39">
        <f t="shared" si="18"/>
        <v>1</v>
      </c>
      <c r="Z72" s="40">
        <f t="shared" si="32"/>
        <v>1</v>
      </c>
      <c r="AA72" s="40">
        <f t="shared" si="33"/>
        <v>1</v>
      </c>
    </row>
    <row r="73" spans="1:27" ht="57.95" hidden="1" customHeight="1">
      <c r="A73" s="3">
        <v>71</v>
      </c>
      <c r="B73" s="3" t="s">
        <v>220</v>
      </c>
      <c r="C73" s="3" t="s">
        <v>3744</v>
      </c>
      <c r="D73" s="3" t="s">
        <v>221</v>
      </c>
      <c r="E73" s="6" t="s">
        <v>2197</v>
      </c>
      <c r="F73" s="5" t="s">
        <v>222</v>
      </c>
      <c r="G73" s="3" t="s">
        <v>2313</v>
      </c>
      <c r="H73" s="3" t="s">
        <v>3044</v>
      </c>
      <c r="I73" s="3"/>
      <c r="J73" s="35"/>
      <c r="K73" s="36">
        <f t="shared" si="19"/>
        <v>1</v>
      </c>
      <c r="L73" s="37" t="str">
        <f t="shared" si="20"/>
        <v>101068037</v>
      </c>
      <c r="M73" s="38" t="str">
        <f t="shared" si="21"/>
        <v>101068037</v>
      </c>
      <c r="N73" s="39">
        <f t="shared" si="22"/>
        <v>1</v>
      </c>
      <c r="O73" s="39">
        <f t="shared" si="23"/>
        <v>1</v>
      </c>
      <c r="P73" s="39">
        <f t="shared" si="17"/>
        <v>1</v>
      </c>
      <c r="Q73" s="40">
        <f t="shared" si="24"/>
        <v>1</v>
      </c>
      <c r="R73" s="41" t="str">
        <f t="shared" si="25"/>
        <v>0962192775</v>
      </c>
      <c r="S73" s="37" t="str">
        <f t="shared" si="26"/>
        <v>0962192775</v>
      </c>
      <c r="T73" s="39" t="e">
        <f t="shared" si="27"/>
        <v>#VALUE!</v>
      </c>
      <c r="U73" s="37" t="str">
        <f t="shared" si="28"/>
        <v>0962192775</v>
      </c>
      <c r="V73" s="42" t="str">
        <f t="shared" si="29"/>
        <v>0962192775</v>
      </c>
      <c r="W73" s="39">
        <f t="shared" si="30"/>
        <v>1</v>
      </c>
      <c r="X73" s="43">
        <f t="shared" si="31"/>
        <v>1</v>
      </c>
      <c r="Y73" s="39">
        <f t="shared" si="18"/>
        <v>1</v>
      </c>
      <c r="Z73" s="40">
        <f t="shared" si="32"/>
        <v>1</v>
      </c>
      <c r="AA73" s="40">
        <f t="shared" si="33"/>
        <v>1</v>
      </c>
    </row>
    <row r="74" spans="1:27" ht="57.95" hidden="1" customHeight="1">
      <c r="A74" s="3">
        <v>72</v>
      </c>
      <c r="B74" s="3" t="s">
        <v>223</v>
      </c>
      <c r="C74" s="3" t="s">
        <v>3744</v>
      </c>
      <c r="D74" s="3" t="s">
        <v>224</v>
      </c>
      <c r="E74" s="6" t="s">
        <v>2197</v>
      </c>
      <c r="F74" s="5" t="s">
        <v>225</v>
      </c>
      <c r="G74" s="3" t="s">
        <v>2314</v>
      </c>
      <c r="H74" s="3" t="s">
        <v>3045</v>
      </c>
      <c r="I74" s="3"/>
      <c r="J74" s="35"/>
      <c r="K74" s="36">
        <f t="shared" si="19"/>
        <v>1</v>
      </c>
      <c r="L74" s="37" t="str">
        <f t="shared" si="20"/>
        <v>101074825</v>
      </c>
      <c r="M74" s="38" t="str">
        <f t="shared" si="21"/>
        <v>101074825</v>
      </c>
      <c r="N74" s="39">
        <f t="shared" si="22"/>
        <v>1</v>
      </c>
      <c r="O74" s="39">
        <f t="shared" si="23"/>
        <v>1</v>
      </c>
      <c r="P74" s="39">
        <f t="shared" si="17"/>
        <v>1</v>
      </c>
      <c r="Q74" s="40">
        <f t="shared" si="24"/>
        <v>1</v>
      </c>
      <c r="R74" s="41" t="str">
        <f t="shared" si="25"/>
        <v>0978013262</v>
      </c>
      <c r="S74" s="37" t="str">
        <f t="shared" si="26"/>
        <v>0978013262</v>
      </c>
      <c r="T74" s="39" t="e">
        <f t="shared" si="27"/>
        <v>#VALUE!</v>
      </c>
      <c r="U74" s="37" t="str">
        <f t="shared" si="28"/>
        <v>0978013262</v>
      </c>
      <c r="V74" s="42" t="str">
        <f t="shared" si="29"/>
        <v>0978013262</v>
      </c>
      <c r="W74" s="39">
        <f t="shared" si="30"/>
        <v>1</v>
      </c>
      <c r="X74" s="43">
        <f t="shared" si="31"/>
        <v>1</v>
      </c>
      <c r="Y74" s="39">
        <f t="shared" si="18"/>
        <v>1</v>
      </c>
      <c r="Z74" s="40">
        <f t="shared" si="32"/>
        <v>1</v>
      </c>
      <c r="AA74" s="40">
        <f t="shared" si="33"/>
        <v>1</v>
      </c>
    </row>
    <row r="75" spans="1:27" ht="57.95" hidden="1" customHeight="1">
      <c r="A75" s="3">
        <v>73</v>
      </c>
      <c r="B75" s="3" t="s">
        <v>226</v>
      </c>
      <c r="C75" s="3" t="s">
        <v>3744</v>
      </c>
      <c r="D75" s="3" t="s">
        <v>227</v>
      </c>
      <c r="E75" s="6" t="s">
        <v>2197</v>
      </c>
      <c r="F75" s="5" t="s">
        <v>228</v>
      </c>
      <c r="G75" s="3" t="s">
        <v>2315</v>
      </c>
      <c r="H75" s="3" t="s">
        <v>3046</v>
      </c>
      <c r="I75" s="3"/>
      <c r="J75" s="35"/>
      <c r="K75" s="36">
        <f t="shared" si="19"/>
        <v>1</v>
      </c>
      <c r="L75" s="37" t="str">
        <f t="shared" si="20"/>
        <v>101054058</v>
      </c>
      <c r="M75" s="38" t="str">
        <f t="shared" si="21"/>
        <v>101054058</v>
      </c>
      <c r="N75" s="39">
        <f t="shared" si="22"/>
        <v>1</v>
      </c>
      <c r="O75" s="39">
        <f t="shared" si="23"/>
        <v>1</v>
      </c>
      <c r="P75" s="39">
        <f t="shared" si="17"/>
        <v>1</v>
      </c>
      <c r="Q75" s="40">
        <f t="shared" si="24"/>
        <v>1</v>
      </c>
      <c r="R75" s="41" t="str">
        <f t="shared" si="25"/>
        <v>0979537914</v>
      </c>
      <c r="S75" s="37" t="str">
        <f t="shared" si="26"/>
        <v>0979537914</v>
      </c>
      <c r="T75" s="39" t="e">
        <f t="shared" si="27"/>
        <v>#VALUE!</v>
      </c>
      <c r="U75" s="37" t="str">
        <f t="shared" si="28"/>
        <v>0979537914</v>
      </c>
      <c r="V75" s="42" t="str">
        <f t="shared" si="29"/>
        <v>0979537914</v>
      </c>
      <c r="W75" s="39">
        <f t="shared" si="30"/>
        <v>1</v>
      </c>
      <c r="X75" s="43">
        <f t="shared" si="31"/>
        <v>1</v>
      </c>
      <c r="Y75" s="39">
        <f t="shared" si="18"/>
        <v>1</v>
      </c>
      <c r="Z75" s="40">
        <f t="shared" si="32"/>
        <v>1</v>
      </c>
      <c r="AA75" s="40">
        <f t="shared" si="33"/>
        <v>1</v>
      </c>
    </row>
    <row r="76" spans="1:27" ht="57.95" hidden="1" customHeight="1">
      <c r="A76" s="3">
        <v>74</v>
      </c>
      <c r="B76" s="3" t="s">
        <v>229</v>
      </c>
      <c r="C76" s="3" t="s">
        <v>3744</v>
      </c>
      <c r="D76" s="3" t="s">
        <v>230</v>
      </c>
      <c r="E76" s="6" t="s">
        <v>2197</v>
      </c>
      <c r="F76" s="5" t="s">
        <v>231</v>
      </c>
      <c r="G76" s="3" t="s">
        <v>2316</v>
      </c>
      <c r="H76" s="3" t="s">
        <v>3047</v>
      </c>
      <c r="I76" s="3"/>
      <c r="J76" s="35"/>
      <c r="K76" s="36">
        <f t="shared" si="19"/>
        <v>1</v>
      </c>
      <c r="L76" s="37" t="str">
        <f t="shared" si="20"/>
        <v>101072373</v>
      </c>
      <c r="M76" s="38" t="str">
        <f t="shared" si="21"/>
        <v>101072373</v>
      </c>
      <c r="N76" s="39">
        <f t="shared" si="22"/>
        <v>1</v>
      </c>
      <c r="O76" s="39">
        <f t="shared" si="23"/>
        <v>1</v>
      </c>
      <c r="P76" s="39">
        <f t="shared" si="17"/>
        <v>1</v>
      </c>
      <c r="Q76" s="40">
        <f t="shared" si="24"/>
        <v>1</v>
      </c>
      <c r="R76" s="41" t="str">
        <f t="shared" si="25"/>
        <v>0714653354</v>
      </c>
      <c r="S76" s="37" t="str">
        <f t="shared" si="26"/>
        <v>0714653354</v>
      </c>
      <c r="T76" s="39" t="e">
        <f t="shared" si="27"/>
        <v>#VALUE!</v>
      </c>
      <c r="U76" s="37" t="str">
        <f t="shared" si="28"/>
        <v>0714653354</v>
      </c>
      <c r="V76" s="42" t="str">
        <f t="shared" si="29"/>
        <v>0714653354</v>
      </c>
      <c r="W76" s="39">
        <f t="shared" si="30"/>
        <v>1</v>
      </c>
      <c r="X76" s="43">
        <f t="shared" si="31"/>
        <v>1</v>
      </c>
      <c r="Y76" s="39">
        <f t="shared" si="18"/>
        <v>1</v>
      </c>
      <c r="Z76" s="40">
        <f t="shared" si="32"/>
        <v>1</v>
      </c>
      <c r="AA76" s="40">
        <f t="shared" si="33"/>
        <v>1</v>
      </c>
    </row>
    <row r="77" spans="1:27" ht="57.95" hidden="1" customHeight="1">
      <c r="A77" s="3">
        <v>75</v>
      </c>
      <c r="B77" s="3" t="s">
        <v>232</v>
      </c>
      <c r="C77" s="3" t="s">
        <v>3744</v>
      </c>
      <c r="D77" s="3" t="s">
        <v>233</v>
      </c>
      <c r="E77" s="6" t="s">
        <v>2197</v>
      </c>
      <c r="F77" s="5" t="s">
        <v>234</v>
      </c>
      <c r="G77" s="3" t="s">
        <v>2317</v>
      </c>
      <c r="H77" s="3" t="s">
        <v>3048</v>
      </c>
      <c r="I77" s="3"/>
      <c r="J77" s="35"/>
      <c r="K77" s="36">
        <f t="shared" si="19"/>
        <v>1</v>
      </c>
      <c r="L77" s="37" t="str">
        <f t="shared" si="20"/>
        <v>101067327</v>
      </c>
      <c r="M77" s="38" t="str">
        <f t="shared" si="21"/>
        <v>101067327</v>
      </c>
      <c r="N77" s="39">
        <f t="shared" si="22"/>
        <v>1</v>
      </c>
      <c r="O77" s="39">
        <f t="shared" si="23"/>
        <v>1</v>
      </c>
      <c r="P77" s="39">
        <f t="shared" si="17"/>
        <v>1</v>
      </c>
      <c r="Q77" s="40">
        <f t="shared" si="24"/>
        <v>1</v>
      </c>
      <c r="R77" s="41" t="str">
        <f t="shared" si="25"/>
        <v>0885146745</v>
      </c>
      <c r="S77" s="37" t="str">
        <f t="shared" si="26"/>
        <v>0885146745</v>
      </c>
      <c r="T77" s="39" t="e">
        <f t="shared" si="27"/>
        <v>#VALUE!</v>
      </c>
      <c r="U77" s="37" t="str">
        <f t="shared" si="28"/>
        <v>0885146745</v>
      </c>
      <c r="V77" s="42" t="str">
        <f t="shared" si="29"/>
        <v>0885146745</v>
      </c>
      <c r="W77" s="39">
        <f t="shared" si="30"/>
        <v>1</v>
      </c>
      <c r="X77" s="43">
        <f t="shared" si="31"/>
        <v>1</v>
      </c>
      <c r="Y77" s="39">
        <f t="shared" si="18"/>
        <v>1</v>
      </c>
      <c r="Z77" s="40">
        <f t="shared" si="32"/>
        <v>1</v>
      </c>
      <c r="AA77" s="40">
        <f t="shared" si="33"/>
        <v>1</v>
      </c>
    </row>
    <row r="78" spans="1:27" ht="57.95" hidden="1" customHeight="1">
      <c r="A78" s="3">
        <v>76</v>
      </c>
      <c r="B78" s="3" t="s">
        <v>235</v>
      </c>
      <c r="C78" s="3" t="s">
        <v>3744</v>
      </c>
      <c r="D78" s="3" t="s">
        <v>236</v>
      </c>
      <c r="E78" s="6" t="s">
        <v>2197</v>
      </c>
      <c r="F78" s="5" t="s">
        <v>237</v>
      </c>
      <c r="G78" s="3" t="s">
        <v>2318</v>
      </c>
      <c r="H78" s="3" t="s">
        <v>3049</v>
      </c>
      <c r="I78" s="3"/>
      <c r="J78" s="35"/>
      <c r="K78" s="36">
        <f t="shared" si="19"/>
        <v>1</v>
      </c>
      <c r="L78" s="37" t="str">
        <f t="shared" si="20"/>
        <v>101071247</v>
      </c>
      <c r="M78" s="38" t="str">
        <f t="shared" si="21"/>
        <v>101071247</v>
      </c>
      <c r="N78" s="39">
        <f t="shared" si="22"/>
        <v>1</v>
      </c>
      <c r="O78" s="39">
        <f t="shared" si="23"/>
        <v>1</v>
      </c>
      <c r="P78" s="39">
        <f t="shared" si="17"/>
        <v>1</v>
      </c>
      <c r="Q78" s="40">
        <f t="shared" si="24"/>
        <v>1</v>
      </c>
      <c r="R78" s="41" t="str">
        <f t="shared" si="25"/>
        <v>0966622440</v>
      </c>
      <c r="S78" s="37" t="str">
        <f t="shared" si="26"/>
        <v>0966622440</v>
      </c>
      <c r="T78" s="39" t="e">
        <f t="shared" si="27"/>
        <v>#VALUE!</v>
      </c>
      <c r="U78" s="37" t="str">
        <f t="shared" si="28"/>
        <v>0966622440</v>
      </c>
      <c r="V78" s="42" t="str">
        <f t="shared" si="29"/>
        <v>0966622440</v>
      </c>
      <c r="W78" s="39">
        <f t="shared" si="30"/>
        <v>1</v>
      </c>
      <c r="X78" s="43">
        <f t="shared" si="31"/>
        <v>1</v>
      </c>
      <c r="Y78" s="39">
        <f t="shared" si="18"/>
        <v>1</v>
      </c>
      <c r="Z78" s="40">
        <f t="shared" si="32"/>
        <v>1</v>
      </c>
      <c r="AA78" s="40">
        <f t="shared" si="33"/>
        <v>1</v>
      </c>
    </row>
    <row r="79" spans="1:27" ht="57.95" hidden="1" customHeight="1">
      <c r="A79" s="3">
        <v>77</v>
      </c>
      <c r="B79" s="3" t="s">
        <v>238</v>
      </c>
      <c r="C79" s="3" t="s">
        <v>3744</v>
      </c>
      <c r="D79" s="3" t="s">
        <v>239</v>
      </c>
      <c r="E79" s="6" t="s">
        <v>2197</v>
      </c>
      <c r="F79" s="5" t="s">
        <v>240</v>
      </c>
      <c r="G79" s="3" t="s">
        <v>2319</v>
      </c>
      <c r="H79" s="3" t="s">
        <v>3050</v>
      </c>
      <c r="I79" s="3"/>
      <c r="J79" s="35"/>
      <c r="K79" s="36">
        <f t="shared" si="19"/>
        <v>1</v>
      </c>
      <c r="L79" s="37" t="str">
        <f t="shared" si="20"/>
        <v>101119170</v>
      </c>
      <c r="M79" s="38" t="str">
        <f t="shared" si="21"/>
        <v>101119170</v>
      </c>
      <c r="N79" s="39">
        <f t="shared" si="22"/>
        <v>1</v>
      </c>
      <c r="O79" s="39">
        <f t="shared" si="23"/>
        <v>1</v>
      </c>
      <c r="P79" s="39">
        <f t="shared" si="17"/>
        <v>1</v>
      </c>
      <c r="Q79" s="40">
        <f t="shared" si="24"/>
        <v>1</v>
      </c>
      <c r="R79" s="41" t="str">
        <f t="shared" si="25"/>
        <v>0965772473</v>
      </c>
      <c r="S79" s="37" t="str">
        <f t="shared" si="26"/>
        <v>0965772473</v>
      </c>
      <c r="T79" s="39" t="e">
        <f t="shared" si="27"/>
        <v>#VALUE!</v>
      </c>
      <c r="U79" s="37" t="str">
        <f t="shared" si="28"/>
        <v>0965772473</v>
      </c>
      <c r="V79" s="42" t="str">
        <f t="shared" si="29"/>
        <v>0965772473</v>
      </c>
      <c r="W79" s="39">
        <f t="shared" si="30"/>
        <v>1</v>
      </c>
      <c r="X79" s="43">
        <f t="shared" si="31"/>
        <v>1</v>
      </c>
      <c r="Y79" s="39">
        <f t="shared" si="18"/>
        <v>1</v>
      </c>
      <c r="Z79" s="40">
        <f t="shared" si="32"/>
        <v>1</v>
      </c>
      <c r="AA79" s="40">
        <f t="shared" si="33"/>
        <v>1</v>
      </c>
    </row>
    <row r="80" spans="1:27" ht="57.95" hidden="1" customHeight="1">
      <c r="A80" s="3">
        <v>78</v>
      </c>
      <c r="B80" s="3" t="s">
        <v>241</v>
      </c>
      <c r="C80" s="3" t="s">
        <v>3744</v>
      </c>
      <c r="D80" s="3" t="s">
        <v>242</v>
      </c>
      <c r="E80" s="6" t="s">
        <v>2197</v>
      </c>
      <c r="F80" s="5" t="s">
        <v>243</v>
      </c>
      <c r="G80" s="3" t="s">
        <v>2320</v>
      </c>
      <c r="H80" s="3" t="s">
        <v>3051</v>
      </c>
      <c r="I80" s="3"/>
      <c r="J80" s="35"/>
      <c r="K80" s="36">
        <f t="shared" si="19"/>
        <v>1</v>
      </c>
      <c r="L80" s="37" t="str">
        <f t="shared" si="20"/>
        <v>101071785</v>
      </c>
      <c r="M80" s="38" t="str">
        <f t="shared" si="21"/>
        <v>101071785</v>
      </c>
      <c r="N80" s="39">
        <f t="shared" si="22"/>
        <v>1</v>
      </c>
      <c r="O80" s="39">
        <f t="shared" si="23"/>
        <v>1</v>
      </c>
      <c r="P80" s="39">
        <f t="shared" si="17"/>
        <v>1</v>
      </c>
      <c r="Q80" s="40">
        <f t="shared" si="24"/>
        <v>1</v>
      </c>
      <c r="R80" s="41" t="str">
        <f t="shared" si="25"/>
        <v>069653227</v>
      </c>
      <c r="S80" s="37" t="str">
        <f t="shared" si="26"/>
        <v>069653227</v>
      </c>
      <c r="T80" s="39" t="e">
        <f t="shared" si="27"/>
        <v>#VALUE!</v>
      </c>
      <c r="U80" s="37" t="str">
        <f t="shared" si="28"/>
        <v>069653227</v>
      </c>
      <c r="V80" s="42" t="str">
        <f t="shared" si="29"/>
        <v>069653227</v>
      </c>
      <c r="W80" s="39">
        <f t="shared" si="30"/>
        <v>1</v>
      </c>
      <c r="X80" s="43">
        <f t="shared" si="31"/>
        <v>1</v>
      </c>
      <c r="Y80" s="39">
        <f t="shared" si="18"/>
        <v>1</v>
      </c>
      <c r="Z80" s="40">
        <f t="shared" si="32"/>
        <v>1</v>
      </c>
      <c r="AA80" s="40">
        <f t="shared" si="33"/>
        <v>1</v>
      </c>
    </row>
    <row r="81" spans="1:27" ht="57.95" hidden="1" customHeight="1">
      <c r="A81" s="3">
        <v>79</v>
      </c>
      <c r="B81" s="3" t="s">
        <v>244</v>
      </c>
      <c r="C81" s="3" t="s">
        <v>3744</v>
      </c>
      <c r="D81" s="3" t="s">
        <v>245</v>
      </c>
      <c r="E81" s="6" t="s">
        <v>2197</v>
      </c>
      <c r="F81" s="5" t="s">
        <v>246</v>
      </c>
      <c r="G81" s="3" t="s">
        <v>2321</v>
      </c>
      <c r="H81" s="3" t="s">
        <v>3052</v>
      </c>
      <c r="I81" s="3"/>
      <c r="J81" s="35"/>
      <c r="K81" s="36">
        <f t="shared" si="19"/>
        <v>1</v>
      </c>
      <c r="L81" s="37" t="str">
        <f t="shared" si="20"/>
        <v>101082555</v>
      </c>
      <c r="M81" s="38" t="str">
        <f t="shared" si="21"/>
        <v>101082555</v>
      </c>
      <c r="N81" s="39">
        <f t="shared" si="22"/>
        <v>1</v>
      </c>
      <c r="O81" s="39">
        <f t="shared" si="23"/>
        <v>1</v>
      </c>
      <c r="P81" s="39">
        <f t="shared" si="17"/>
        <v>1</v>
      </c>
      <c r="Q81" s="40">
        <f t="shared" si="24"/>
        <v>1</v>
      </c>
      <c r="R81" s="41" t="str">
        <f t="shared" si="25"/>
        <v>0967915587</v>
      </c>
      <c r="S81" s="37" t="str">
        <f t="shared" si="26"/>
        <v>0967915587</v>
      </c>
      <c r="T81" s="39" t="e">
        <f t="shared" si="27"/>
        <v>#VALUE!</v>
      </c>
      <c r="U81" s="37" t="str">
        <f t="shared" si="28"/>
        <v>0967915587</v>
      </c>
      <c r="V81" s="42" t="str">
        <f t="shared" si="29"/>
        <v>0967915587</v>
      </c>
      <c r="W81" s="39">
        <f t="shared" si="30"/>
        <v>1</v>
      </c>
      <c r="X81" s="43">
        <f t="shared" si="31"/>
        <v>1</v>
      </c>
      <c r="Y81" s="39">
        <f t="shared" si="18"/>
        <v>1</v>
      </c>
      <c r="Z81" s="40">
        <f t="shared" si="32"/>
        <v>1</v>
      </c>
      <c r="AA81" s="40">
        <f t="shared" si="33"/>
        <v>1</v>
      </c>
    </row>
    <row r="82" spans="1:27" ht="57.95" hidden="1" customHeight="1">
      <c r="A82" s="3">
        <v>80</v>
      </c>
      <c r="B82" s="3" t="s">
        <v>247</v>
      </c>
      <c r="C82" s="3" t="s">
        <v>3746</v>
      </c>
      <c r="D82" s="3" t="s">
        <v>248</v>
      </c>
      <c r="E82" s="6" t="s">
        <v>2197</v>
      </c>
      <c r="F82" s="5" t="s">
        <v>249</v>
      </c>
      <c r="G82" s="3" t="s">
        <v>2322</v>
      </c>
      <c r="H82" s="3" t="s">
        <v>3053</v>
      </c>
      <c r="I82" s="3"/>
      <c r="J82" s="35"/>
      <c r="K82" s="36">
        <f t="shared" si="19"/>
        <v>1</v>
      </c>
      <c r="L82" s="37" t="str">
        <f t="shared" si="20"/>
        <v>101076248</v>
      </c>
      <c r="M82" s="38" t="str">
        <f t="shared" si="21"/>
        <v>101076248</v>
      </c>
      <c r="N82" s="39">
        <f t="shared" si="22"/>
        <v>1</v>
      </c>
      <c r="O82" s="39">
        <f t="shared" si="23"/>
        <v>1</v>
      </c>
      <c r="P82" s="39">
        <f t="shared" si="17"/>
        <v>1</v>
      </c>
      <c r="Q82" s="40">
        <f t="shared" si="24"/>
        <v>1</v>
      </c>
      <c r="R82" s="41" t="str">
        <f t="shared" si="25"/>
        <v>0966998720</v>
      </c>
      <c r="S82" s="37" t="str">
        <f t="shared" si="26"/>
        <v>0966998720</v>
      </c>
      <c r="T82" s="39" t="e">
        <f t="shared" si="27"/>
        <v>#VALUE!</v>
      </c>
      <c r="U82" s="37" t="str">
        <f t="shared" si="28"/>
        <v>0966998720</v>
      </c>
      <c r="V82" s="42" t="str">
        <f t="shared" si="29"/>
        <v>0966998720</v>
      </c>
      <c r="W82" s="39">
        <f t="shared" si="30"/>
        <v>1</v>
      </c>
      <c r="X82" s="43">
        <f t="shared" si="31"/>
        <v>1</v>
      </c>
      <c r="Y82" s="39">
        <f t="shared" si="18"/>
        <v>1</v>
      </c>
      <c r="Z82" s="40">
        <f t="shared" si="32"/>
        <v>1</v>
      </c>
      <c r="AA82" s="40">
        <f t="shared" si="33"/>
        <v>1</v>
      </c>
    </row>
    <row r="83" spans="1:27" ht="57.95" hidden="1" customHeight="1">
      <c r="A83" s="3">
        <v>81</v>
      </c>
      <c r="B83" s="3" t="s">
        <v>250</v>
      </c>
      <c r="C83" s="3" t="s">
        <v>3744</v>
      </c>
      <c r="D83" s="3" t="s">
        <v>212</v>
      </c>
      <c r="E83" s="6" t="s">
        <v>2197</v>
      </c>
      <c r="F83" s="5" t="s">
        <v>251</v>
      </c>
      <c r="G83" s="3" t="s">
        <v>2323</v>
      </c>
      <c r="H83" s="3" t="s">
        <v>3054</v>
      </c>
      <c r="I83" s="3"/>
      <c r="J83" s="35"/>
      <c r="K83" s="36">
        <f t="shared" si="19"/>
        <v>1</v>
      </c>
      <c r="L83" s="37" t="str">
        <f t="shared" si="20"/>
        <v>101067855</v>
      </c>
      <c r="M83" s="38" t="str">
        <f t="shared" si="21"/>
        <v>101067855</v>
      </c>
      <c r="N83" s="39">
        <f t="shared" si="22"/>
        <v>1</v>
      </c>
      <c r="O83" s="39">
        <f t="shared" si="23"/>
        <v>1</v>
      </c>
      <c r="P83" s="39">
        <f t="shared" si="17"/>
        <v>1</v>
      </c>
      <c r="Q83" s="40">
        <f t="shared" si="24"/>
        <v>1</v>
      </c>
      <c r="R83" s="41" t="str">
        <f t="shared" si="25"/>
        <v>0978140160</v>
      </c>
      <c r="S83" s="37" t="str">
        <f t="shared" si="26"/>
        <v>0978140160</v>
      </c>
      <c r="T83" s="39" t="e">
        <f t="shared" si="27"/>
        <v>#VALUE!</v>
      </c>
      <c r="U83" s="37" t="str">
        <f t="shared" si="28"/>
        <v>0978140160</v>
      </c>
      <c r="V83" s="42" t="str">
        <f t="shared" si="29"/>
        <v>0978140160</v>
      </c>
      <c r="W83" s="39">
        <f t="shared" si="30"/>
        <v>1</v>
      </c>
      <c r="X83" s="43">
        <f t="shared" si="31"/>
        <v>1</v>
      </c>
      <c r="Y83" s="39">
        <f t="shared" si="18"/>
        <v>1</v>
      </c>
      <c r="Z83" s="40">
        <f t="shared" si="32"/>
        <v>1</v>
      </c>
      <c r="AA83" s="40">
        <f t="shared" si="33"/>
        <v>1</v>
      </c>
    </row>
    <row r="84" spans="1:27" ht="57.95" hidden="1" customHeight="1">
      <c r="A84" s="3">
        <v>82</v>
      </c>
      <c r="B84" s="3" t="s">
        <v>252</v>
      </c>
      <c r="C84" s="3" t="s">
        <v>3746</v>
      </c>
      <c r="D84" s="3" t="s">
        <v>253</v>
      </c>
      <c r="E84" s="6" t="s">
        <v>2197</v>
      </c>
      <c r="F84" s="5" t="s">
        <v>254</v>
      </c>
      <c r="G84" s="3" t="s">
        <v>2324</v>
      </c>
      <c r="H84" s="3" t="s">
        <v>3055</v>
      </c>
      <c r="I84" s="3"/>
      <c r="J84" s="35"/>
      <c r="K84" s="36">
        <f t="shared" si="19"/>
        <v>1</v>
      </c>
      <c r="L84" s="37" t="str">
        <f t="shared" si="20"/>
        <v>101240362</v>
      </c>
      <c r="M84" s="38" t="str">
        <f t="shared" si="21"/>
        <v>101240362</v>
      </c>
      <c r="N84" s="39">
        <f t="shared" si="22"/>
        <v>1</v>
      </c>
      <c r="O84" s="39">
        <f t="shared" si="23"/>
        <v>1</v>
      </c>
      <c r="P84" s="39">
        <f t="shared" si="17"/>
        <v>1</v>
      </c>
      <c r="Q84" s="40">
        <f t="shared" si="24"/>
        <v>1</v>
      </c>
      <c r="R84" s="41" t="str">
        <f t="shared" si="25"/>
        <v>0962067056</v>
      </c>
      <c r="S84" s="37" t="str">
        <f t="shared" si="26"/>
        <v>0962067056</v>
      </c>
      <c r="T84" s="39" t="e">
        <f t="shared" si="27"/>
        <v>#VALUE!</v>
      </c>
      <c r="U84" s="37" t="str">
        <f t="shared" si="28"/>
        <v>0962067056</v>
      </c>
      <c r="V84" s="42" t="str">
        <f t="shared" si="29"/>
        <v>0962067056</v>
      </c>
      <c r="W84" s="39">
        <f t="shared" si="30"/>
        <v>1</v>
      </c>
      <c r="X84" s="43">
        <f t="shared" si="31"/>
        <v>1</v>
      </c>
      <c r="Y84" s="39">
        <f t="shared" si="18"/>
        <v>1</v>
      </c>
      <c r="Z84" s="40">
        <f t="shared" si="32"/>
        <v>1</v>
      </c>
      <c r="AA84" s="40">
        <f t="shared" si="33"/>
        <v>1</v>
      </c>
    </row>
    <row r="85" spans="1:27" ht="57.95" hidden="1" customHeight="1">
      <c r="A85" s="3">
        <v>83</v>
      </c>
      <c r="B85" s="3" t="s">
        <v>255</v>
      </c>
      <c r="C85" s="3" t="s">
        <v>3744</v>
      </c>
      <c r="D85" s="3" t="s">
        <v>256</v>
      </c>
      <c r="E85" s="6" t="s">
        <v>2198</v>
      </c>
      <c r="F85" s="5" t="s">
        <v>257</v>
      </c>
      <c r="G85" s="3" t="s">
        <v>2325</v>
      </c>
      <c r="H85" s="3" t="s">
        <v>3056</v>
      </c>
      <c r="I85" s="3"/>
      <c r="J85" s="35"/>
      <c r="K85" s="36">
        <f t="shared" si="19"/>
        <v>1</v>
      </c>
      <c r="L85" s="37" t="str">
        <f t="shared" si="20"/>
        <v>100895971</v>
      </c>
      <c r="M85" s="38" t="str">
        <f t="shared" si="21"/>
        <v>100895971</v>
      </c>
      <c r="N85" s="39">
        <f t="shared" si="22"/>
        <v>1</v>
      </c>
      <c r="O85" s="39">
        <f t="shared" si="23"/>
        <v>1</v>
      </c>
      <c r="P85" s="39">
        <f t="shared" si="17"/>
        <v>1</v>
      </c>
      <c r="Q85" s="40">
        <f t="shared" si="24"/>
        <v>1</v>
      </c>
      <c r="R85" s="41" t="str">
        <f t="shared" si="25"/>
        <v>0966259528</v>
      </c>
      <c r="S85" s="37" t="str">
        <f t="shared" si="26"/>
        <v>0966259528</v>
      </c>
      <c r="T85" s="39" t="e">
        <f t="shared" si="27"/>
        <v>#VALUE!</v>
      </c>
      <c r="U85" s="37" t="str">
        <f t="shared" si="28"/>
        <v>0966259528</v>
      </c>
      <c r="V85" s="42" t="str">
        <f t="shared" si="29"/>
        <v>0966259528</v>
      </c>
      <c r="W85" s="39">
        <f t="shared" si="30"/>
        <v>1</v>
      </c>
      <c r="X85" s="43">
        <f t="shared" si="31"/>
        <v>1</v>
      </c>
      <c r="Y85" s="39">
        <f t="shared" si="18"/>
        <v>1</v>
      </c>
      <c r="Z85" s="40">
        <f t="shared" si="32"/>
        <v>1</v>
      </c>
      <c r="AA85" s="40">
        <f t="shared" si="33"/>
        <v>1</v>
      </c>
    </row>
    <row r="86" spans="1:27" ht="57.95" hidden="1" customHeight="1">
      <c r="A86" s="3">
        <v>84</v>
      </c>
      <c r="B86" s="3" t="s">
        <v>258</v>
      </c>
      <c r="C86" s="3" t="s">
        <v>3744</v>
      </c>
      <c r="D86" s="3" t="s">
        <v>259</v>
      </c>
      <c r="E86" s="6" t="s">
        <v>2198</v>
      </c>
      <c r="F86" s="5" t="s">
        <v>260</v>
      </c>
      <c r="G86" s="3" t="s">
        <v>2326</v>
      </c>
      <c r="H86" s="3" t="s">
        <v>3057</v>
      </c>
      <c r="I86" s="3"/>
      <c r="J86" s="35"/>
      <c r="K86" s="36">
        <f t="shared" si="19"/>
        <v>1</v>
      </c>
      <c r="L86" s="37" t="str">
        <f t="shared" si="20"/>
        <v>100951346</v>
      </c>
      <c r="M86" s="38" t="str">
        <f t="shared" si="21"/>
        <v>100951346</v>
      </c>
      <c r="N86" s="39">
        <f t="shared" si="22"/>
        <v>1</v>
      </c>
      <c r="O86" s="39">
        <f t="shared" si="23"/>
        <v>1</v>
      </c>
      <c r="P86" s="39">
        <f t="shared" si="17"/>
        <v>1</v>
      </c>
      <c r="Q86" s="40">
        <f t="shared" si="24"/>
        <v>1</v>
      </c>
      <c r="R86" s="41" t="str">
        <f t="shared" si="25"/>
        <v>0974569210</v>
      </c>
      <c r="S86" s="37" t="str">
        <f t="shared" si="26"/>
        <v>0974569210</v>
      </c>
      <c r="T86" s="39" t="e">
        <f t="shared" si="27"/>
        <v>#VALUE!</v>
      </c>
      <c r="U86" s="37" t="str">
        <f t="shared" si="28"/>
        <v>0974569210</v>
      </c>
      <c r="V86" s="42" t="str">
        <f t="shared" si="29"/>
        <v>0974569210</v>
      </c>
      <c r="W86" s="39">
        <f t="shared" si="30"/>
        <v>1</v>
      </c>
      <c r="X86" s="43">
        <f t="shared" si="31"/>
        <v>1</v>
      </c>
      <c r="Y86" s="39">
        <f t="shared" si="18"/>
        <v>1</v>
      </c>
      <c r="Z86" s="40">
        <f t="shared" si="32"/>
        <v>1</v>
      </c>
      <c r="AA86" s="40">
        <f t="shared" si="33"/>
        <v>1</v>
      </c>
    </row>
    <row r="87" spans="1:27" ht="57.95" hidden="1" customHeight="1">
      <c r="A87" s="3">
        <v>85</v>
      </c>
      <c r="B87" s="3" t="s">
        <v>261</v>
      </c>
      <c r="C87" s="3" t="s">
        <v>3744</v>
      </c>
      <c r="D87" s="3" t="s">
        <v>262</v>
      </c>
      <c r="E87" s="6" t="s">
        <v>2198</v>
      </c>
      <c r="F87" s="5" t="s">
        <v>263</v>
      </c>
      <c r="G87" s="3" t="s">
        <v>2327</v>
      </c>
      <c r="H87" s="3" t="s">
        <v>3058</v>
      </c>
      <c r="I87" s="3"/>
      <c r="J87" s="35"/>
      <c r="K87" s="36">
        <f t="shared" si="19"/>
        <v>1</v>
      </c>
      <c r="L87" s="37" t="str">
        <f t="shared" si="20"/>
        <v>101153239</v>
      </c>
      <c r="M87" s="38" t="str">
        <f t="shared" si="21"/>
        <v>101153239</v>
      </c>
      <c r="N87" s="39">
        <f t="shared" si="22"/>
        <v>1</v>
      </c>
      <c r="O87" s="39">
        <f t="shared" si="23"/>
        <v>1</v>
      </c>
      <c r="P87" s="39">
        <f t="shared" si="17"/>
        <v>1</v>
      </c>
      <c r="Q87" s="40">
        <f t="shared" si="24"/>
        <v>1</v>
      </c>
      <c r="R87" s="41" t="str">
        <f t="shared" si="25"/>
        <v>0968483566</v>
      </c>
      <c r="S87" s="37" t="str">
        <f t="shared" si="26"/>
        <v>0968483566</v>
      </c>
      <c r="T87" s="39" t="e">
        <f t="shared" si="27"/>
        <v>#VALUE!</v>
      </c>
      <c r="U87" s="37" t="str">
        <f t="shared" si="28"/>
        <v>0968483566</v>
      </c>
      <c r="V87" s="42" t="str">
        <f t="shared" si="29"/>
        <v>0968483566</v>
      </c>
      <c r="W87" s="39">
        <f t="shared" si="30"/>
        <v>1</v>
      </c>
      <c r="X87" s="43">
        <f t="shared" si="31"/>
        <v>1</v>
      </c>
      <c r="Y87" s="39">
        <f t="shared" si="18"/>
        <v>1</v>
      </c>
      <c r="Z87" s="40">
        <f t="shared" si="32"/>
        <v>1</v>
      </c>
      <c r="AA87" s="40">
        <f t="shared" si="33"/>
        <v>1</v>
      </c>
    </row>
    <row r="88" spans="1:27" ht="57.95" hidden="1" customHeight="1">
      <c r="A88" s="3">
        <v>86</v>
      </c>
      <c r="B88" s="3" t="s">
        <v>264</v>
      </c>
      <c r="C88" s="3" t="s">
        <v>3744</v>
      </c>
      <c r="D88" s="3" t="s">
        <v>265</v>
      </c>
      <c r="E88" s="6" t="s">
        <v>2198</v>
      </c>
      <c r="F88" s="5" t="s">
        <v>266</v>
      </c>
      <c r="G88" s="3" t="s">
        <v>2328</v>
      </c>
      <c r="H88" s="3" t="s">
        <v>3059</v>
      </c>
      <c r="I88" s="3"/>
      <c r="J88" s="35"/>
      <c r="K88" s="36">
        <f t="shared" si="19"/>
        <v>1</v>
      </c>
      <c r="L88" s="37" t="str">
        <f t="shared" si="20"/>
        <v>101053630</v>
      </c>
      <c r="M88" s="38" t="str">
        <f t="shared" si="21"/>
        <v>101053630</v>
      </c>
      <c r="N88" s="39">
        <f t="shared" si="22"/>
        <v>1</v>
      </c>
      <c r="O88" s="39">
        <f t="shared" si="23"/>
        <v>1</v>
      </c>
      <c r="P88" s="39">
        <f t="shared" si="17"/>
        <v>1</v>
      </c>
      <c r="Q88" s="40">
        <f t="shared" si="24"/>
        <v>1</v>
      </c>
      <c r="R88" s="41" t="str">
        <f t="shared" si="25"/>
        <v>0963880417</v>
      </c>
      <c r="S88" s="37" t="str">
        <f t="shared" si="26"/>
        <v>0963880417</v>
      </c>
      <c r="T88" s="39" t="e">
        <f t="shared" si="27"/>
        <v>#VALUE!</v>
      </c>
      <c r="U88" s="37" t="str">
        <f t="shared" si="28"/>
        <v>0963880417</v>
      </c>
      <c r="V88" s="42" t="str">
        <f t="shared" si="29"/>
        <v>0963880417</v>
      </c>
      <c r="W88" s="39">
        <f t="shared" si="30"/>
        <v>1</v>
      </c>
      <c r="X88" s="43">
        <f t="shared" si="31"/>
        <v>1</v>
      </c>
      <c r="Y88" s="39">
        <f t="shared" si="18"/>
        <v>1</v>
      </c>
      <c r="Z88" s="40">
        <f t="shared" si="32"/>
        <v>1</v>
      </c>
      <c r="AA88" s="40">
        <f t="shared" si="33"/>
        <v>1</v>
      </c>
    </row>
    <row r="89" spans="1:27" ht="57.95" hidden="1" customHeight="1">
      <c r="A89" s="3">
        <v>87</v>
      </c>
      <c r="B89" s="3" t="s">
        <v>267</v>
      </c>
      <c r="C89" s="3" t="s">
        <v>3744</v>
      </c>
      <c r="D89" s="3" t="s">
        <v>268</v>
      </c>
      <c r="E89" s="6" t="s">
        <v>2198</v>
      </c>
      <c r="F89" s="5" t="s">
        <v>269</v>
      </c>
      <c r="G89" s="3" t="s">
        <v>2329</v>
      </c>
      <c r="H89" s="3" t="s">
        <v>3060</v>
      </c>
      <c r="I89" s="3"/>
      <c r="J89" s="35"/>
      <c r="K89" s="36">
        <f t="shared" si="19"/>
        <v>1</v>
      </c>
      <c r="L89" s="37" t="str">
        <f t="shared" si="20"/>
        <v>101041953</v>
      </c>
      <c r="M89" s="38" t="str">
        <f t="shared" si="21"/>
        <v>101041953</v>
      </c>
      <c r="N89" s="39">
        <f t="shared" si="22"/>
        <v>1</v>
      </c>
      <c r="O89" s="39">
        <f t="shared" si="23"/>
        <v>1</v>
      </c>
      <c r="P89" s="39">
        <f t="shared" si="17"/>
        <v>1</v>
      </c>
      <c r="Q89" s="40">
        <f t="shared" si="24"/>
        <v>1</v>
      </c>
      <c r="R89" s="41" t="str">
        <f t="shared" si="25"/>
        <v>0964112980</v>
      </c>
      <c r="S89" s="37" t="str">
        <f t="shared" si="26"/>
        <v>0964112980</v>
      </c>
      <c r="T89" s="39" t="e">
        <f t="shared" si="27"/>
        <v>#VALUE!</v>
      </c>
      <c r="U89" s="37" t="str">
        <f t="shared" si="28"/>
        <v>0964112980</v>
      </c>
      <c r="V89" s="42" t="str">
        <f t="shared" si="29"/>
        <v>0964112980</v>
      </c>
      <c r="W89" s="39">
        <f t="shared" si="30"/>
        <v>1</v>
      </c>
      <c r="X89" s="43">
        <f t="shared" si="31"/>
        <v>1</v>
      </c>
      <c r="Y89" s="39">
        <f t="shared" si="18"/>
        <v>1</v>
      </c>
      <c r="Z89" s="40">
        <f t="shared" si="32"/>
        <v>1</v>
      </c>
      <c r="AA89" s="40">
        <f t="shared" si="33"/>
        <v>1</v>
      </c>
    </row>
    <row r="90" spans="1:27" ht="57.95" hidden="1" customHeight="1">
      <c r="A90" s="3">
        <v>88</v>
      </c>
      <c r="B90" s="3" t="s">
        <v>270</v>
      </c>
      <c r="C90" s="3" t="s">
        <v>3744</v>
      </c>
      <c r="D90" s="3" t="s">
        <v>271</v>
      </c>
      <c r="E90" s="6" t="s">
        <v>2198</v>
      </c>
      <c r="F90" s="5" t="s">
        <v>272</v>
      </c>
      <c r="G90" s="3" t="s">
        <v>2330</v>
      </c>
      <c r="H90" s="3" t="s">
        <v>3061</v>
      </c>
      <c r="I90" s="3"/>
      <c r="J90" s="35"/>
      <c r="K90" s="36">
        <f t="shared" si="19"/>
        <v>1</v>
      </c>
      <c r="L90" s="37" t="str">
        <f t="shared" si="20"/>
        <v>101067092</v>
      </c>
      <c r="M90" s="38" t="str">
        <f t="shared" si="21"/>
        <v>101067092</v>
      </c>
      <c r="N90" s="39">
        <f t="shared" si="22"/>
        <v>1</v>
      </c>
      <c r="O90" s="39">
        <f t="shared" si="23"/>
        <v>1</v>
      </c>
      <c r="P90" s="39">
        <f t="shared" si="17"/>
        <v>1</v>
      </c>
      <c r="Q90" s="40">
        <f t="shared" si="24"/>
        <v>1</v>
      </c>
      <c r="R90" s="41" t="str">
        <f t="shared" si="25"/>
        <v>0972757855</v>
      </c>
      <c r="S90" s="37" t="str">
        <f t="shared" si="26"/>
        <v>0972757855</v>
      </c>
      <c r="T90" s="39" t="e">
        <f t="shared" si="27"/>
        <v>#VALUE!</v>
      </c>
      <c r="U90" s="37" t="str">
        <f t="shared" si="28"/>
        <v>0972757855</v>
      </c>
      <c r="V90" s="42" t="str">
        <f t="shared" si="29"/>
        <v>0972757855</v>
      </c>
      <c r="W90" s="39">
        <f t="shared" si="30"/>
        <v>1</v>
      </c>
      <c r="X90" s="43">
        <f t="shared" si="31"/>
        <v>1</v>
      </c>
      <c r="Y90" s="39">
        <f t="shared" si="18"/>
        <v>1</v>
      </c>
      <c r="Z90" s="40">
        <f t="shared" si="32"/>
        <v>1</v>
      </c>
      <c r="AA90" s="40">
        <f t="shared" si="33"/>
        <v>1</v>
      </c>
    </row>
    <row r="91" spans="1:27" ht="57.95" hidden="1" customHeight="1">
      <c r="A91" s="3">
        <v>89</v>
      </c>
      <c r="B91" s="3" t="s">
        <v>273</v>
      </c>
      <c r="C91" s="3" t="s">
        <v>3744</v>
      </c>
      <c r="D91" s="3" t="s">
        <v>274</v>
      </c>
      <c r="E91" s="6" t="s">
        <v>2198</v>
      </c>
      <c r="F91" s="5" t="s">
        <v>275</v>
      </c>
      <c r="G91" s="3" t="s">
        <v>2331</v>
      </c>
      <c r="H91" s="3" t="s">
        <v>3062</v>
      </c>
      <c r="I91" s="3"/>
      <c r="J91" s="35"/>
      <c r="K91" s="36">
        <f t="shared" si="19"/>
        <v>1</v>
      </c>
      <c r="L91" s="37" t="str">
        <f t="shared" si="20"/>
        <v>101082090</v>
      </c>
      <c r="M91" s="38" t="str">
        <f t="shared" si="21"/>
        <v>101082090</v>
      </c>
      <c r="N91" s="39">
        <f t="shared" si="22"/>
        <v>1</v>
      </c>
      <c r="O91" s="39">
        <f t="shared" si="23"/>
        <v>1</v>
      </c>
      <c r="P91" s="39">
        <f t="shared" si="17"/>
        <v>1</v>
      </c>
      <c r="Q91" s="40">
        <f t="shared" si="24"/>
        <v>1</v>
      </c>
      <c r="R91" s="41" t="str">
        <f t="shared" si="25"/>
        <v>0889635649</v>
      </c>
      <c r="S91" s="37" t="str">
        <f t="shared" si="26"/>
        <v>0889635649</v>
      </c>
      <c r="T91" s="39" t="e">
        <f t="shared" si="27"/>
        <v>#VALUE!</v>
      </c>
      <c r="U91" s="37" t="str">
        <f t="shared" si="28"/>
        <v>0889635649</v>
      </c>
      <c r="V91" s="42" t="str">
        <f t="shared" si="29"/>
        <v>0889635649</v>
      </c>
      <c r="W91" s="39">
        <f t="shared" si="30"/>
        <v>1</v>
      </c>
      <c r="X91" s="43">
        <f t="shared" si="31"/>
        <v>1</v>
      </c>
      <c r="Y91" s="39">
        <f t="shared" si="18"/>
        <v>1</v>
      </c>
      <c r="Z91" s="40">
        <f t="shared" si="32"/>
        <v>1</v>
      </c>
      <c r="AA91" s="40">
        <f t="shared" si="33"/>
        <v>1</v>
      </c>
    </row>
    <row r="92" spans="1:27" ht="57.95" hidden="1" customHeight="1">
      <c r="A92" s="3">
        <v>90</v>
      </c>
      <c r="B92" s="3" t="s">
        <v>276</v>
      </c>
      <c r="C92" s="3" t="s">
        <v>3744</v>
      </c>
      <c r="D92" s="3" t="s">
        <v>277</v>
      </c>
      <c r="E92" s="6" t="s">
        <v>2198</v>
      </c>
      <c r="F92" s="5" t="s">
        <v>278</v>
      </c>
      <c r="G92" s="3" t="s">
        <v>2332</v>
      </c>
      <c r="H92" s="3" t="s">
        <v>3063</v>
      </c>
      <c r="I92" s="3"/>
      <c r="J92" s="35"/>
      <c r="K92" s="36">
        <f t="shared" si="19"/>
        <v>1</v>
      </c>
      <c r="L92" s="37" t="str">
        <f t="shared" si="20"/>
        <v>101068023</v>
      </c>
      <c r="M92" s="38" t="str">
        <f t="shared" si="21"/>
        <v>101068023</v>
      </c>
      <c r="N92" s="39">
        <f t="shared" si="22"/>
        <v>1</v>
      </c>
      <c r="O92" s="39">
        <f t="shared" si="23"/>
        <v>1</v>
      </c>
      <c r="P92" s="39">
        <f t="shared" si="17"/>
        <v>1</v>
      </c>
      <c r="Q92" s="40">
        <f t="shared" si="24"/>
        <v>1</v>
      </c>
      <c r="R92" s="41" t="str">
        <f t="shared" si="25"/>
        <v>087419958</v>
      </c>
      <c r="S92" s="37" t="str">
        <f t="shared" si="26"/>
        <v>087419958</v>
      </c>
      <c r="T92" s="39" t="e">
        <f t="shared" si="27"/>
        <v>#VALUE!</v>
      </c>
      <c r="U92" s="37" t="str">
        <f t="shared" si="28"/>
        <v>087419958</v>
      </c>
      <c r="V92" s="42" t="str">
        <f t="shared" si="29"/>
        <v>087419958</v>
      </c>
      <c r="W92" s="39">
        <f t="shared" si="30"/>
        <v>1</v>
      </c>
      <c r="X92" s="43">
        <f t="shared" si="31"/>
        <v>1</v>
      </c>
      <c r="Y92" s="39">
        <f t="shared" si="18"/>
        <v>1</v>
      </c>
      <c r="Z92" s="40">
        <f t="shared" si="32"/>
        <v>1</v>
      </c>
      <c r="AA92" s="40">
        <f t="shared" si="33"/>
        <v>1</v>
      </c>
    </row>
    <row r="93" spans="1:27" ht="57.95" hidden="1" customHeight="1">
      <c r="A93" s="3">
        <v>91</v>
      </c>
      <c r="B93" s="3" t="s">
        <v>279</v>
      </c>
      <c r="C93" s="3" t="s">
        <v>3744</v>
      </c>
      <c r="D93" s="3" t="s">
        <v>280</v>
      </c>
      <c r="E93" s="6" t="s">
        <v>2198</v>
      </c>
      <c r="F93" s="5" t="s">
        <v>281</v>
      </c>
      <c r="G93" s="3" t="s">
        <v>2333</v>
      </c>
      <c r="H93" s="3" t="s">
        <v>3064</v>
      </c>
      <c r="I93" s="3"/>
      <c r="J93" s="35"/>
      <c r="K93" s="36">
        <f t="shared" si="19"/>
        <v>1</v>
      </c>
      <c r="L93" s="37" t="str">
        <f t="shared" si="20"/>
        <v>101281935</v>
      </c>
      <c r="M93" s="38" t="str">
        <f t="shared" si="21"/>
        <v>101281935</v>
      </c>
      <c r="N93" s="39">
        <f t="shared" si="22"/>
        <v>1</v>
      </c>
      <c r="O93" s="39">
        <f t="shared" si="23"/>
        <v>1</v>
      </c>
      <c r="P93" s="39">
        <f t="shared" si="17"/>
        <v>1</v>
      </c>
      <c r="Q93" s="40">
        <f t="shared" si="24"/>
        <v>1</v>
      </c>
      <c r="R93" s="41" t="str">
        <f t="shared" si="25"/>
        <v>0969043855</v>
      </c>
      <c r="S93" s="37" t="str">
        <f t="shared" si="26"/>
        <v>0969043855</v>
      </c>
      <c r="T93" s="39" t="e">
        <f t="shared" si="27"/>
        <v>#VALUE!</v>
      </c>
      <c r="U93" s="37" t="str">
        <f t="shared" si="28"/>
        <v>0969043855</v>
      </c>
      <c r="V93" s="42" t="str">
        <f t="shared" si="29"/>
        <v>0969043855</v>
      </c>
      <c r="W93" s="39">
        <f t="shared" si="30"/>
        <v>1</v>
      </c>
      <c r="X93" s="43">
        <f t="shared" si="31"/>
        <v>1</v>
      </c>
      <c r="Y93" s="39">
        <f t="shared" si="18"/>
        <v>1</v>
      </c>
      <c r="Z93" s="40">
        <f t="shared" si="32"/>
        <v>1</v>
      </c>
      <c r="AA93" s="40">
        <f t="shared" si="33"/>
        <v>1</v>
      </c>
    </row>
    <row r="94" spans="1:27" ht="57.95" hidden="1" customHeight="1">
      <c r="A94" s="3">
        <v>92</v>
      </c>
      <c r="B94" s="3" t="s">
        <v>282</v>
      </c>
      <c r="C94" s="3" t="s">
        <v>3744</v>
      </c>
      <c r="D94" s="3" t="s">
        <v>283</v>
      </c>
      <c r="E94" s="6" t="s">
        <v>2192</v>
      </c>
      <c r="F94" s="5" t="s">
        <v>284</v>
      </c>
      <c r="G94" s="3" t="s">
        <v>2334</v>
      </c>
      <c r="H94" s="3" t="s">
        <v>3065</v>
      </c>
      <c r="I94" s="3"/>
      <c r="J94" s="35"/>
      <c r="K94" s="36">
        <f t="shared" si="19"/>
        <v>1</v>
      </c>
      <c r="L94" s="37" t="str">
        <f t="shared" si="20"/>
        <v>101068537</v>
      </c>
      <c r="M94" s="38" t="str">
        <f t="shared" si="21"/>
        <v>101068537</v>
      </c>
      <c r="N94" s="39">
        <f t="shared" si="22"/>
        <v>1</v>
      </c>
      <c r="O94" s="39">
        <f t="shared" si="23"/>
        <v>1</v>
      </c>
      <c r="P94" s="39">
        <f t="shared" si="17"/>
        <v>1</v>
      </c>
      <c r="Q94" s="40">
        <f t="shared" si="24"/>
        <v>1</v>
      </c>
      <c r="R94" s="41" t="str">
        <f t="shared" si="25"/>
        <v>0882021332</v>
      </c>
      <c r="S94" s="37" t="str">
        <f t="shared" si="26"/>
        <v>0882021332</v>
      </c>
      <c r="T94" s="39" t="e">
        <f t="shared" si="27"/>
        <v>#VALUE!</v>
      </c>
      <c r="U94" s="37" t="str">
        <f t="shared" si="28"/>
        <v>0882021332</v>
      </c>
      <c r="V94" s="42" t="str">
        <f t="shared" si="29"/>
        <v>0882021332</v>
      </c>
      <c r="W94" s="39">
        <f t="shared" si="30"/>
        <v>1</v>
      </c>
      <c r="X94" s="43">
        <f t="shared" si="31"/>
        <v>1</v>
      </c>
      <c r="Y94" s="39">
        <f t="shared" si="18"/>
        <v>1</v>
      </c>
      <c r="Z94" s="40">
        <f t="shared" si="32"/>
        <v>1</v>
      </c>
      <c r="AA94" s="40">
        <f t="shared" si="33"/>
        <v>1</v>
      </c>
    </row>
    <row r="95" spans="1:27" ht="57.95" hidden="1" customHeight="1">
      <c r="A95" s="3">
        <v>93</v>
      </c>
      <c r="B95" s="3" t="s">
        <v>285</v>
      </c>
      <c r="C95" s="3" t="s">
        <v>3744</v>
      </c>
      <c r="D95" s="3" t="s">
        <v>286</v>
      </c>
      <c r="E95" s="6" t="s">
        <v>2194</v>
      </c>
      <c r="F95" s="5" t="s">
        <v>287</v>
      </c>
      <c r="G95" s="3" t="s">
        <v>2335</v>
      </c>
      <c r="H95" s="3" t="s">
        <v>3066</v>
      </c>
      <c r="I95" s="3"/>
      <c r="J95" s="35"/>
      <c r="K95" s="36">
        <f t="shared" si="19"/>
        <v>1</v>
      </c>
      <c r="L95" s="37" t="str">
        <f t="shared" si="20"/>
        <v>101098436</v>
      </c>
      <c r="M95" s="38" t="str">
        <f t="shared" si="21"/>
        <v>101098436</v>
      </c>
      <c r="N95" s="39">
        <f t="shared" si="22"/>
        <v>1</v>
      </c>
      <c r="O95" s="39">
        <f t="shared" si="23"/>
        <v>1</v>
      </c>
      <c r="P95" s="39">
        <f t="shared" si="17"/>
        <v>1</v>
      </c>
      <c r="Q95" s="40">
        <f t="shared" si="24"/>
        <v>1</v>
      </c>
      <c r="R95" s="41" t="str">
        <f t="shared" si="25"/>
        <v>0978075536</v>
      </c>
      <c r="S95" s="37" t="str">
        <f t="shared" si="26"/>
        <v>0978075536</v>
      </c>
      <c r="T95" s="39" t="e">
        <f t="shared" si="27"/>
        <v>#VALUE!</v>
      </c>
      <c r="U95" s="37" t="str">
        <f t="shared" si="28"/>
        <v>0978075536</v>
      </c>
      <c r="V95" s="42" t="str">
        <f t="shared" si="29"/>
        <v>0978075536</v>
      </c>
      <c r="W95" s="39">
        <f t="shared" si="30"/>
        <v>1</v>
      </c>
      <c r="X95" s="43">
        <f t="shared" si="31"/>
        <v>1</v>
      </c>
      <c r="Y95" s="39">
        <f t="shared" si="18"/>
        <v>1</v>
      </c>
      <c r="Z95" s="40">
        <f t="shared" si="32"/>
        <v>1</v>
      </c>
      <c r="AA95" s="40">
        <f t="shared" si="33"/>
        <v>1</v>
      </c>
    </row>
    <row r="96" spans="1:27" ht="57.95" hidden="1" customHeight="1">
      <c r="A96" s="3">
        <v>94</v>
      </c>
      <c r="B96" s="3" t="s">
        <v>288</v>
      </c>
      <c r="C96" s="3" t="s">
        <v>3744</v>
      </c>
      <c r="D96" s="3" t="s">
        <v>289</v>
      </c>
      <c r="E96" s="6" t="s">
        <v>2194</v>
      </c>
      <c r="F96" s="5" t="s">
        <v>290</v>
      </c>
      <c r="G96" s="3" t="s">
        <v>2336</v>
      </c>
      <c r="H96" s="3" t="s">
        <v>3067</v>
      </c>
      <c r="I96" s="3"/>
      <c r="J96" s="35"/>
      <c r="K96" s="36">
        <f t="shared" si="19"/>
        <v>1</v>
      </c>
      <c r="L96" s="37" t="str">
        <f t="shared" si="20"/>
        <v>100985634</v>
      </c>
      <c r="M96" s="38" t="str">
        <f t="shared" si="21"/>
        <v>100985634</v>
      </c>
      <c r="N96" s="39">
        <f t="shared" si="22"/>
        <v>1</v>
      </c>
      <c r="O96" s="39">
        <f t="shared" si="23"/>
        <v>1</v>
      </c>
      <c r="P96" s="39">
        <f t="shared" si="17"/>
        <v>1</v>
      </c>
      <c r="Q96" s="40">
        <f t="shared" si="24"/>
        <v>1</v>
      </c>
      <c r="R96" s="41" t="str">
        <f t="shared" si="25"/>
        <v>092510449</v>
      </c>
      <c r="S96" s="37" t="str">
        <f t="shared" si="26"/>
        <v>092510449</v>
      </c>
      <c r="T96" s="39" t="e">
        <f t="shared" si="27"/>
        <v>#VALUE!</v>
      </c>
      <c r="U96" s="37" t="str">
        <f t="shared" si="28"/>
        <v>092510449</v>
      </c>
      <c r="V96" s="42" t="str">
        <f t="shared" si="29"/>
        <v>092510449</v>
      </c>
      <c r="W96" s="39">
        <f t="shared" si="30"/>
        <v>1</v>
      </c>
      <c r="X96" s="43">
        <f t="shared" si="31"/>
        <v>1</v>
      </c>
      <c r="Y96" s="39">
        <f t="shared" si="18"/>
        <v>1</v>
      </c>
      <c r="Z96" s="40">
        <f t="shared" si="32"/>
        <v>1</v>
      </c>
      <c r="AA96" s="40">
        <f t="shared" si="33"/>
        <v>1</v>
      </c>
    </row>
    <row r="97" spans="1:27" ht="57.95" hidden="1" customHeight="1">
      <c r="A97" s="3">
        <v>95</v>
      </c>
      <c r="B97" s="3" t="s">
        <v>291</v>
      </c>
      <c r="C97" s="3" t="s">
        <v>3744</v>
      </c>
      <c r="D97" s="3" t="s">
        <v>292</v>
      </c>
      <c r="E97" s="6" t="s">
        <v>2191</v>
      </c>
      <c r="F97" s="5" t="s">
        <v>293</v>
      </c>
      <c r="G97" s="3" t="s">
        <v>2337</v>
      </c>
      <c r="H97" s="3" t="s">
        <v>3068</v>
      </c>
      <c r="I97" s="3"/>
      <c r="J97" s="35"/>
      <c r="K97" s="36">
        <f t="shared" si="19"/>
        <v>1</v>
      </c>
      <c r="L97" s="37" t="str">
        <f t="shared" si="20"/>
        <v>100967846</v>
      </c>
      <c r="M97" s="38" t="str">
        <f t="shared" si="21"/>
        <v>100967846</v>
      </c>
      <c r="N97" s="39">
        <f t="shared" si="22"/>
        <v>1</v>
      </c>
      <c r="O97" s="39">
        <f t="shared" si="23"/>
        <v>1</v>
      </c>
      <c r="P97" s="39">
        <f t="shared" si="17"/>
        <v>1</v>
      </c>
      <c r="Q97" s="40">
        <f t="shared" si="24"/>
        <v>1</v>
      </c>
      <c r="R97" s="41" t="str">
        <f t="shared" si="25"/>
        <v>098341914</v>
      </c>
      <c r="S97" s="37" t="str">
        <f t="shared" si="26"/>
        <v>098341914</v>
      </c>
      <c r="T97" s="39" t="e">
        <f t="shared" si="27"/>
        <v>#VALUE!</v>
      </c>
      <c r="U97" s="37" t="str">
        <f t="shared" si="28"/>
        <v>098341914</v>
      </c>
      <c r="V97" s="42" t="str">
        <f t="shared" si="29"/>
        <v>098341914</v>
      </c>
      <c r="W97" s="39">
        <f t="shared" si="30"/>
        <v>1</v>
      </c>
      <c r="X97" s="43">
        <f t="shared" si="31"/>
        <v>1</v>
      </c>
      <c r="Y97" s="39">
        <f t="shared" si="18"/>
        <v>1</v>
      </c>
      <c r="Z97" s="40">
        <f t="shared" si="32"/>
        <v>1</v>
      </c>
      <c r="AA97" s="40">
        <f t="shared" si="33"/>
        <v>1</v>
      </c>
    </row>
    <row r="98" spans="1:27" ht="57.95" hidden="1" customHeight="1">
      <c r="A98" s="3">
        <v>96</v>
      </c>
      <c r="B98" s="3" t="s">
        <v>294</v>
      </c>
      <c r="C98" s="3" t="s">
        <v>3744</v>
      </c>
      <c r="D98" s="3" t="s">
        <v>295</v>
      </c>
      <c r="E98" s="6" t="s">
        <v>2199</v>
      </c>
      <c r="F98" s="5" t="s">
        <v>296</v>
      </c>
      <c r="G98" s="3" t="s">
        <v>2338</v>
      </c>
      <c r="H98" s="3" t="s">
        <v>3069</v>
      </c>
      <c r="I98" s="3"/>
      <c r="J98" s="35"/>
      <c r="K98" s="36">
        <f t="shared" si="19"/>
        <v>1</v>
      </c>
      <c r="L98" s="37" t="str">
        <f t="shared" si="20"/>
        <v>100858598</v>
      </c>
      <c r="M98" s="38" t="str">
        <f t="shared" si="21"/>
        <v>100858598</v>
      </c>
      <c r="N98" s="39">
        <f t="shared" si="22"/>
        <v>1</v>
      </c>
      <c r="O98" s="39">
        <f t="shared" si="23"/>
        <v>1</v>
      </c>
      <c r="P98" s="39">
        <f t="shared" si="17"/>
        <v>1</v>
      </c>
      <c r="Q98" s="40">
        <f t="shared" si="24"/>
        <v>1</v>
      </c>
      <c r="R98" s="41" t="str">
        <f t="shared" si="25"/>
        <v>087474357</v>
      </c>
      <c r="S98" s="37" t="str">
        <f t="shared" si="26"/>
        <v>087474357</v>
      </c>
      <c r="T98" s="39" t="e">
        <f t="shared" si="27"/>
        <v>#VALUE!</v>
      </c>
      <c r="U98" s="37" t="str">
        <f t="shared" si="28"/>
        <v>087474357</v>
      </c>
      <c r="V98" s="42" t="str">
        <f t="shared" si="29"/>
        <v>087474357</v>
      </c>
      <c r="W98" s="39">
        <f t="shared" si="30"/>
        <v>1</v>
      </c>
      <c r="X98" s="43">
        <f t="shared" si="31"/>
        <v>1</v>
      </c>
      <c r="Y98" s="39">
        <f t="shared" si="18"/>
        <v>1</v>
      </c>
      <c r="Z98" s="40">
        <f t="shared" si="32"/>
        <v>1</v>
      </c>
      <c r="AA98" s="40">
        <f t="shared" si="33"/>
        <v>1</v>
      </c>
    </row>
    <row r="99" spans="1:27" ht="57.95" hidden="1" customHeight="1">
      <c r="A99" s="3">
        <v>97</v>
      </c>
      <c r="B99" s="3" t="s">
        <v>297</v>
      </c>
      <c r="C99" s="3" t="s">
        <v>3744</v>
      </c>
      <c r="D99" s="3" t="s">
        <v>298</v>
      </c>
      <c r="E99" s="6" t="s">
        <v>2193</v>
      </c>
      <c r="F99" s="5" t="s">
        <v>299</v>
      </c>
      <c r="G99" s="3" t="s">
        <v>2339</v>
      </c>
      <c r="H99" s="3" t="s">
        <v>3070</v>
      </c>
      <c r="I99" s="3"/>
      <c r="J99" s="35"/>
      <c r="K99" s="36">
        <f t="shared" si="19"/>
        <v>1</v>
      </c>
      <c r="L99" s="37" t="str">
        <f t="shared" si="20"/>
        <v>101013817</v>
      </c>
      <c r="M99" s="38" t="str">
        <f t="shared" si="21"/>
        <v>101013817</v>
      </c>
      <c r="N99" s="39">
        <f t="shared" si="22"/>
        <v>1</v>
      </c>
      <c r="O99" s="39">
        <f t="shared" si="23"/>
        <v>1</v>
      </c>
      <c r="P99" s="39">
        <f t="shared" si="17"/>
        <v>1</v>
      </c>
      <c r="Q99" s="40">
        <f t="shared" si="24"/>
        <v>1</v>
      </c>
      <c r="R99" s="41" t="str">
        <f t="shared" si="25"/>
        <v>0885794689</v>
      </c>
      <c r="S99" s="37" t="str">
        <f t="shared" si="26"/>
        <v>0885794689</v>
      </c>
      <c r="T99" s="39" t="e">
        <f t="shared" si="27"/>
        <v>#VALUE!</v>
      </c>
      <c r="U99" s="37" t="str">
        <f t="shared" si="28"/>
        <v>0885794689</v>
      </c>
      <c r="V99" s="42" t="str">
        <f t="shared" si="29"/>
        <v>0885794689</v>
      </c>
      <c r="W99" s="39">
        <f t="shared" si="30"/>
        <v>1</v>
      </c>
      <c r="X99" s="43">
        <f t="shared" si="31"/>
        <v>1</v>
      </c>
      <c r="Y99" s="39">
        <f t="shared" si="18"/>
        <v>1</v>
      </c>
      <c r="Z99" s="40">
        <f t="shared" si="32"/>
        <v>1</v>
      </c>
      <c r="AA99" s="40">
        <f t="shared" si="33"/>
        <v>1</v>
      </c>
    </row>
    <row r="100" spans="1:27" ht="57.95" hidden="1" customHeight="1">
      <c r="A100" s="3">
        <v>98</v>
      </c>
      <c r="B100" s="3" t="s">
        <v>300</v>
      </c>
      <c r="C100" s="3" t="s">
        <v>3744</v>
      </c>
      <c r="D100" s="3" t="s">
        <v>301</v>
      </c>
      <c r="E100" s="6" t="s">
        <v>2200</v>
      </c>
      <c r="F100" s="5" t="s">
        <v>302</v>
      </c>
      <c r="G100" s="3" t="s">
        <v>2340</v>
      </c>
      <c r="H100" s="3" t="s">
        <v>3071</v>
      </c>
      <c r="I100" s="3"/>
      <c r="J100" s="35"/>
      <c r="K100" s="36">
        <f t="shared" si="19"/>
        <v>1</v>
      </c>
      <c r="L100" s="37" t="str">
        <f t="shared" si="20"/>
        <v>100807478</v>
      </c>
      <c r="M100" s="38" t="str">
        <f t="shared" si="21"/>
        <v>100807478</v>
      </c>
      <c r="N100" s="39">
        <f t="shared" si="22"/>
        <v>1</v>
      </c>
      <c r="O100" s="39">
        <f t="shared" si="23"/>
        <v>1</v>
      </c>
      <c r="P100" s="39">
        <f t="shared" si="17"/>
        <v>1</v>
      </c>
      <c r="Q100" s="40">
        <f t="shared" si="24"/>
        <v>1</v>
      </c>
      <c r="R100" s="41" t="str">
        <f t="shared" si="25"/>
        <v>0963589871</v>
      </c>
      <c r="S100" s="37" t="str">
        <f t="shared" si="26"/>
        <v>0963589871</v>
      </c>
      <c r="T100" s="39" t="e">
        <f t="shared" si="27"/>
        <v>#VALUE!</v>
      </c>
      <c r="U100" s="37" t="str">
        <f t="shared" si="28"/>
        <v>0963589871</v>
      </c>
      <c r="V100" s="42" t="str">
        <f t="shared" si="29"/>
        <v>0963589871</v>
      </c>
      <c r="W100" s="39">
        <f t="shared" si="30"/>
        <v>1</v>
      </c>
      <c r="X100" s="43">
        <f t="shared" si="31"/>
        <v>1</v>
      </c>
      <c r="Y100" s="39">
        <f t="shared" si="18"/>
        <v>1</v>
      </c>
      <c r="Z100" s="40">
        <f t="shared" si="32"/>
        <v>1</v>
      </c>
      <c r="AA100" s="40">
        <f t="shared" si="33"/>
        <v>1</v>
      </c>
    </row>
    <row r="101" spans="1:27" ht="57.95" hidden="1" customHeight="1">
      <c r="A101" s="3">
        <v>99</v>
      </c>
      <c r="B101" s="3" t="s">
        <v>303</v>
      </c>
      <c r="C101" s="3" t="s">
        <v>3744</v>
      </c>
      <c r="D101" s="3" t="s">
        <v>304</v>
      </c>
      <c r="E101" s="6" t="s">
        <v>2194</v>
      </c>
      <c r="F101" s="5" t="s">
        <v>305</v>
      </c>
      <c r="G101" s="3" t="s">
        <v>2341</v>
      </c>
      <c r="H101" s="3" t="s">
        <v>3072</v>
      </c>
      <c r="I101" s="3"/>
      <c r="J101" s="35"/>
      <c r="K101" s="36">
        <f t="shared" si="19"/>
        <v>1</v>
      </c>
      <c r="L101" s="37" t="str">
        <f t="shared" si="20"/>
        <v>101068434</v>
      </c>
      <c r="M101" s="38" t="str">
        <f t="shared" si="21"/>
        <v>101068434</v>
      </c>
      <c r="N101" s="39">
        <f t="shared" si="22"/>
        <v>1</v>
      </c>
      <c r="O101" s="39">
        <f t="shared" si="23"/>
        <v>1</v>
      </c>
      <c r="P101" s="39">
        <f t="shared" si="17"/>
        <v>1</v>
      </c>
      <c r="Q101" s="40">
        <f t="shared" si="24"/>
        <v>1</v>
      </c>
      <c r="R101" s="41" t="str">
        <f t="shared" si="25"/>
        <v>0962211406</v>
      </c>
      <c r="S101" s="37" t="str">
        <f t="shared" si="26"/>
        <v>0962211406</v>
      </c>
      <c r="T101" s="39" t="e">
        <f t="shared" si="27"/>
        <v>#VALUE!</v>
      </c>
      <c r="U101" s="37" t="str">
        <f t="shared" si="28"/>
        <v>0962211406</v>
      </c>
      <c r="V101" s="42" t="str">
        <f t="shared" si="29"/>
        <v>0962211406</v>
      </c>
      <c r="W101" s="39">
        <f t="shared" si="30"/>
        <v>1</v>
      </c>
      <c r="X101" s="43">
        <f t="shared" si="31"/>
        <v>1</v>
      </c>
      <c r="Y101" s="39">
        <f t="shared" si="18"/>
        <v>1</v>
      </c>
      <c r="Z101" s="40">
        <f t="shared" si="32"/>
        <v>1</v>
      </c>
      <c r="AA101" s="40">
        <f t="shared" si="33"/>
        <v>1</v>
      </c>
    </row>
    <row r="102" spans="1:27" ht="57.95" hidden="1" customHeight="1">
      <c r="A102" s="3">
        <v>100</v>
      </c>
      <c r="B102" s="3" t="s">
        <v>306</v>
      </c>
      <c r="C102" s="3" t="s">
        <v>3744</v>
      </c>
      <c r="D102" s="3" t="s">
        <v>307</v>
      </c>
      <c r="E102" s="6" t="s">
        <v>2194</v>
      </c>
      <c r="F102" s="5" t="s">
        <v>308</v>
      </c>
      <c r="G102" s="3" t="s">
        <v>2342</v>
      </c>
      <c r="H102" s="3" t="s">
        <v>3073</v>
      </c>
      <c r="I102" s="3"/>
      <c r="J102" s="35"/>
      <c r="K102" s="36">
        <f t="shared" si="19"/>
        <v>1</v>
      </c>
      <c r="L102" s="37" t="str">
        <f t="shared" si="20"/>
        <v>100976513</v>
      </c>
      <c r="M102" s="38" t="str">
        <f t="shared" si="21"/>
        <v>100976513</v>
      </c>
      <c r="N102" s="39">
        <f t="shared" si="22"/>
        <v>1</v>
      </c>
      <c r="O102" s="39">
        <f t="shared" si="23"/>
        <v>1</v>
      </c>
      <c r="P102" s="39">
        <f t="shared" si="17"/>
        <v>1</v>
      </c>
      <c r="Q102" s="40">
        <f t="shared" si="24"/>
        <v>1</v>
      </c>
      <c r="R102" s="41" t="str">
        <f t="shared" si="25"/>
        <v>010295776</v>
      </c>
      <c r="S102" s="37" t="str">
        <f t="shared" si="26"/>
        <v>010295776</v>
      </c>
      <c r="T102" s="39" t="e">
        <f t="shared" si="27"/>
        <v>#VALUE!</v>
      </c>
      <c r="U102" s="37" t="str">
        <f t="shared" si="28"/>
        <v>010295776</v>
      </c>
      <c r="V102" s="42" t="str">
        <f t="shared" si="29"/>
        <v>010295776</v>
      </c>
      <c r="W102" s="39">
        <f t="shared" si="30"/>
        <v>1</v>
      </c>
      <c r="X102" s="43">
        <f t="shared" si="31"/>
        <v>1</v>
      </c>
      <c r="Y102" s="39">
        <f t="shared" si="18"/>
        <v>1</v>
      </c>
      <c r="Z102" s="40">
        <f t="shared" si="32"/>
        <v>1</v>
      </c>
      <c r="AA102" s="40">
        <f t="shared" si="33"/>
        <v>1</v>
      </c>
    </row>
    <row r="103" spans="1:27" ht="57.95" hidden="1" customHeight="1">
      <c r="A103" s="3">
        <v>101</v>
      </c>
      <c r="B103" s="3" t="s">
        <v>309</v>
      </c>
      <c r="C103" s="3" t="s">
        <v>3744</v>
      </c>
      <c r="D103" s="3" t="s">
        <v>310</v>
      </c>
      <c r="E103" s="6" t="s">
        <v>2200</v>
      </c>
      <c r="F103" s="5" t="s">
        <v>311</v>
      </c>
      <c r="G103" s="3" t="s">
        <v>2343</v>
      </c>
      <c r="H103" s="3" t="s">
        <v>3074</v>
      </c>
      <c r="I103" s="3"/>
      <c r="J103" s="35"/>
      <c r="K103" s="36">
        <f t="shared" si="19"/>
        <v>1</v>
      </c>
      <c r="L103" s="37" t="str">
        <f t="shared" si="20"/>
        <v>101385438</v>
      </c>
      <c r="M103" s="38" t="str">
        <f t="shared" si="21"/>
        <v>101385438</v>
      </c>
      <c r="N103" s="39">
        <f t="shared" si="22"/>
        <v>1</v>
      </c>
      <c r="O103" s="39">
        <f t="shared" si="23"/>
        <v>1</v>
      </c>
      <c r="P103" s="39">
        <f t="shared" si="17"/>
        <v>1</v>
      </c>
      <c r="Q103" s="40">
        <f t="shared" si="24"/>
        <v>1</v>
      </c>
      <c r="R103" s="41" t="str">
        <f t="shared" si="25"/>
        <v>0887267190</v>
      </c>
      <c r="S103" s="37" t="str">
        <f t="shared" si="26"/>
        <v>0887267190</v>
      </c>
      <c r="T103" s="39" t="e">
        <f t="shared" si="27"/>
        <v>#VALUE!</v>
      </c>
      <c r="U103" s="37" t="str">
        <f t="shared" si="28"/>
        <v>0887267190</v>
      </c>
      <c r="V103" s="42" t="str">
        <f t="shared" si="29"/>
        <v>0887267190</v>
      </c>
      <c r="W103" s="39">
        <f t="shared" si="30"/>
        <v>1</v>
      </c>
      <c r="X103" s="43">
        <f t="shared" si="31"/>
        <v>1</v>
      </c>
      <c r="Y103" s="39">
        <f t="shared" si="18"/>
        <v>1</v>
      </c>
      <c r="Z103" s="40">
        <f t="shared" si="32"/>
        <v>1</v>
      </c>
      <c r="AA103" s="40">
        <f t="shared" si="33"/>
        <v>1</v>
      </c>
    </row>
    <row r="104" spans="1:27" ht="57.95" hidden="1" customHeight="1">
      <c r="A104" s="3">
        <v>102</v>
      </c>
      <c r="B104" s="3" t="s">
        <v>312</v>
      </c>
      <c r="C104" s="3" t="s">
        <v>3746</v>
      </c>
      <c r="D104" s="3" t="s">
        <v>313</v>
      </c>
      <c r="E104" s="6" t="s">
        <v>2201</v>
      </c>
      <c r="F104" s="5" t="s">
        <v>314</v>
      </c>
      <c r="G104" s="3" t="s">
        <v>2344</v>
      </c>
      <c r="H104" s="3" t="s">
        <v>3075</v>
      </c>
      <c r="I104" s="3"/>
      <c r="J104" s="35"/>
      <c r="K104" s="36">
        <f t="shared" si="19"/>
        <v>1</v>
      </c>
      <c r="L104" s="37" t="str">
        <f t="shared" si="20"/>
        <v>101200273</v>
      </c>
      <c r="M104" s="38" t="str">
        <f t="shared" si="21"/>
        <v>101200273</v>
      </c>
      <c r="N104" s="39">
        <f t="shared" si="22"/>
        <v>1</v>
      </c>
      <c r="O104" s="39">
        <f t="shared" si="23"/>
        <v>1</v>
      </c>
      <c r="P104" s="39">
        <f t="shared" si="17"/>
        <v>1</v>
      </c>
      <c r="Q104" s="40">
        <f t="shared" si="24"/>
        <v>1</v>
      </c>
      <c r="R104" s="41" t="str">
        <f t="shared" si="25"/>
        <v>0718960050</v>
      </c>
      <c r="S104" s="37" t="str">
        <f t="shared" si="26"/>
        <v>0718960050</v>
      </c>
      <c r="T104" s="39" t="e">
        <f t="shared" si="27"/>
        <v>#VALUE!</v>
      </c>
      <c r="U104" s="37" t="str">
        <f t="shared" si="28"/>
        <v>0718960050</v>
      </c>
      <c r="V104" s="42" t="str">
        <f t="shared" si="29"/>
        <v>0718960050</v>
      </c>
      <c r="W104" s="39">
        <f t="shared" si="30"/>
        <v>1</v>
      </c>
      <c r="X104" s="43">
        <f t="shared" si="31"/>
        <v>1</v>
      </c>
      <c r="Y104" s="39">
        <f t="shared" si="18"/>
        <v>1</v>
      </c>
      <c r="Z104" s="40">
        <f t="shared" si="32"/>
        <v>1</v>
      </c>
      <c r="AA104" s="40">
        <f t="shared" si="33"/>
        <v>1</v>
      </c>
    </row>
    <row r="105" spans="1:27" ht="57.95" hidden="1" customHeight="1">
      <c r="A105" s="3">
        <v>103</v>
      </c>
      <c r="B105" s="3" t="s">
        <v>315</v>
      </c>
      <c r="C105" s="3" t="s">
        <v>3744</v>
      </c>
      <c r="D105" s="3" t="s">
        <v>316</v>
      </c>
      <c r="E105" s="6" t="s">
        <v>2194</v>
      </c>
      <c r="F105" s="5" t="s">
        <v>317</v>
      </c>
      <c r="G105" s="3" t="s">
        <v>2345</v>
      </c>
      <c r="H105" s="3" t="s">
        <v>3675</v>
      </c>
      <c r="I105" s="3"/>
      <c r="J105" s="35"/>
      <c r="K105" s="36">
        <f t="shared" si="19"/>
        <v>1</v>
      </c>
      <c r="L105" s="37" t="str">
        <f t="shared" si="20"/>
        <v>101120346</v>
      </c>
      <c r="M105" s="38" t="str">
        <f t="shared" si="21"/>
        <v>101120346</v>
      </c>
      <c r="N105" s="39">
        <f t="shared" si="22"/>
        <v>1</v>
      </c>
      <c r="O105" s="39">
        <f t="shared" si="23"/>
        <v>1</v>
      </c>
      <c r="P105" s="39">
        <f t="shared" si="17"/>
        <v>1</v>
      </c>
      <c r="Q105" s="40">
        <f t="shared" si="24"/>
        <v>1</v>
      </c>
      <c r="R105" s="41" t="str">
        <f t="shared" si="25"/>
        <v>088 607 2750</v>
      </c>
      <c r="S105" s="37" t="str">
        <f t="shared" si="26"/>
        <v>0886072750</v>
      </c>
      <c r="T105" s="39" t="e">
        <f t="shared" si="27"/>
        <v>#VALUE!</v>
      </c>
      <c r="U105" s="37" t="str">
        <f t="shared" si="28"/>
        <v>0886072750</v>
      </c>
      <c r="V105" s="42" t="str">
        <f t="shared" si="29"/>
        <v>0886072750</v>
      </c>
      <c r="W105" s="39">
        <f t="shared" si="30"/>
        <v>1</v>
      </c>
      <c r="X105" s="43">
        <f t="shared" si="31"/>
        <v>1</v>
      </c>
      <c r="Y105" s="39">
        <f t="shared" si="18"/>
        <v>1</v>
      </c>
      <c r="Z105" s="40">
        <f t="shared" si="32"/>
        <v>1</v>
      </c>
      <c r="AA105" s="40">
        <f t="shared" si="33"/>
        <v>1</v>
      </c>
    </row>
    <row r="106" spans="1:27" ht="57.95" hidden="1" customHeight="1">
      <c r="A106" s="3">
        <v>104</v>
      </c>
      <c r="B106" s="3" t="s">
        <v>318</v>
      </c>
      <c r="C106" s="3" t="s">
        <v>3744</v>
      </c>
      <c r="D106" s="3" t="s">
        <v>319</v>
      </c>
      <c r="E106" s="6" t="s">
        <v>2194</v>
      </c>
      <c r="F106" s="5" t="s">
        <v>320</v>
      </c>
      <c r="G106" s="3" t="s">
        <v>2346</v>
      </c>
      <c r="H106" s="3" t="s">
        <v>3076</v>
      </c>
      <c r="I106" s="3"/>
      <c r="J106" s="35"/>
      <c r="K106" s="36">
        <f t="shared" si="19"/>
        <v>1</v>
      </c>
      <c r="L106" s="37" t="str">
        <f t="shared" si="20"/>
        <v>100730164</v>
      </c>
      <c r="M106" s="38" t="str">
        <f t="shared" si="21"/>
        <v>100730164</v>
      </c>
      <c r="N106" s="39">
        <f t="shared" si="22"/>
        <v>1</v>
      </c>
      <c r="O106" s="39">
        <f t="shared" si="23"/>
        <v>1</v>
      </c>
      <c r="P106" s="39">
        <f t="shared" si="17"/>
        <v>1</v>
      </c>
      <c r="Q106" s="40">
        <f t="shared" si="24"/>
        <v>1</v>
      </c>
      <c r="R106" s="41" t="str">
        <f t="shared" si="25"/>
        <v>0887737892</v>
      </c>
      <c r="S106" s="37" t="str">
        <f t="shared" si="26"/>
        <v>0887737892</v>
      </c>
      <c r="T106" s="39" t="e">
        <f t="shared" si="27"/>
        <v>#VALUE!</v>
      </c>
      <c r="U106" s="37" t="str">
        <f t="shared" si="28"/>
        <v>0887737892</v>
      </c>
      <c r="V106" s="42" t="str">
        <f t="shared" si="29"/>
        <v>0887737892</v>
      </c>
      <c r="W106" s="39">
        <f t="shared" si="30"/>
        <v>1</v>
      </c>
      <c r="X106" s="43">
        <f t="shared" si="31"/>
        <v>1</v>
      </c>
      <c r="Y106" s="39">
        <f t="shared" si="18"/>
        <v>1</v>
      </c>
      <c r="Z106" s="40">
        <f t="shared" si="32"/>
        <v>1</v>
      </c>
      <c r="AA106" s="40">
        <f t="shared" si="33"/>
        <v>1</v>
      </c>
    </row>
    <row r="107" spans="1:27" ht="57.95" hidden="1" customHeight="1">
      <c r="A107" s="3">
        <v>105</v>
      </c>
      <c r="B107" s="3" t="s">
        <v>321</v>
      </c>
      <c r="C107" s="3" t="s">
        <v>3744</v>
      </c>
      <c r="D107" s="3" t="s">
        <v>322</v>
      </c>
      <c r="E107" s="6" t="s">
        <v>2194</v>
      </c>
      <c r="F107" s="5" t="s">
        <v>323</v>
      </c>
      <c r="G107" s="3" t="s">
        <v>2347</v>
      </c>
      <c r="H107" s="3" t="s">
        <v>3077</v>
      </c>
      <c r="I107" s="3"/>
      <c r="J107" s="35"/>
      <c r="K107" s="36">
        <f t="shared" si="19"/>
        <v>1</v>
      </c>
      <c r="L107" s="37" t="str">
        <f t="shared" si="20"/>
        <v>101152384</v>
      </c>
      <c r="M107" s="38" t="str">
        <f t="shared" si="21"/>
        <v>101152384</v>
      </c>
      <c r="N107" s="39">
        <f t="shared" si="22"/>
        <v>1</v>
      </c>
      <c r="O107" s="39">
        <f t="shared" si="23"/>
        <v>1</v>
      </c>
      <c r="P107" s="39">
        <f t="shared" si="17"/>
        <v>1</v>
      </c>
      <c r="Q107" s="40">
        <f t="shared" si="24"/>
        <v>1</v>
      </c>
      <c r="R107" s="41" t="str">
        <f t="shared" si="25"/>
        <v>0972005353</v>
      </c>
      <c r="S107" s="37" t="str">
        <f t="shared" si="26"/>
        <v>0972005353</v>
      </c>
      <c r="T107" s="39" t="e">
        <f t="shared" si="27"/>
        <v>#VALUE!</v>
      </c>
      <c r="U107" s="37" t="str">
        <f t="shared" si="28"/>
        <v>0972005353</v>
      </c>
      <c r="V107" s="42" t="str">
        <f t="shared" si="29"/>
        <v>0972005353</v>
      </c>
      <c r="W107" s="39">
        <f t="shared" si="30"/>
        <v>1</v>
      </c>
      <c r="X107" s="43">
        <f t="shared" si="31"/>
        <v>1</v>
      </c>
      <c r="Y107" s="39">
        <f t="shared" si="18"/>
        <v>1</v>
      </c>
      <c r="Z107" s="40">
        <f t="shared" si="32"/>
        <v>1</v>
      </c>
      <c r="AA107" s="40">
        <f t="shared" si="33"/>
        <v>1</v>
      </c>
    </row>
    <row r="108" spans="1:27" ht="57.95" hidden="1" customHeight="1">
      <c r="A108" s="3">
        <v>106</v>
      </c>
      <c r="B108" s="3" t="s">
        <v>324</v>
      </c>
      <c r="C108" s="3" t="s">
        <v>3744</v>
      </c>
      <c r="D108" s="3" t="s">
        <v>325</v>
      </c>
      <c r="E108" s="6" t="s">
        <v>2202</v>
      </c>
      <c r="F108" s="5" t="s">
        <v>326</v>
      </c>
      <c r="G108" s="3" t="s">
        <v>2348</v>
      </c>
      <c r="H108" s="3" t="s">
        <v>3676</v>
      </c>
      <c r="I108" s="3"/>
      <c r="J108" s="35"/>
      <c r="K108" s="36">
        <f t="shared" si="19"/>
        <v>1</v>
      </c>
      <c r="L108" s="37" t="str">
        <f t="shared" si="20"/>
        <v>101351703</v>
      </c>
      <c r="M108" s="38" t="str">
        <f t="shared" si="21"/>
        <v>101351703</v>
      </c>
      <c r="N108" s="39">
        <f t="shared" si="22"/>
        <v>1</v>
      </c>
      <c r="O108" s="39">
        <f t="shared" si="23"/>
        <v>1</v>
      </c>
      <c r="P108" s="39">
        <f t="shared" si="17"/>
        <v>1</v>
      </c>
      <c r="Q108" s="40">
        <f t="shared" si="24"/>
        <v>1</v>
      </c>
      <c r="R108" s="41" t="str">
        <f t="shared" si="25"/>
        <v>097 753 3059</v>
      </c>
      <c r="S108" s="37" t="str">
        <f t="shared" si="26"/>
        <v>0977533059</v>
      </c>
      <c r="T108" s="39" t="e">
        <f t="shared" si="27"/>
        <v>#VALUE!</v>
      </c>
      <c r="U108" s="37" t="str">
        <f t="shared" si="28"/>
        <v>0977533059</v>
      </c>
      <c r="V108" s="42" t="str">
        <f t="shared" si="29"/>
        <v>0977533059</v>
      </c>
      <c r="W108" s="39">
        <f t="shared" si="30"/>
        <v>1</v>
      </c>
      <c r="X108" s="43">
        <f t="shared" si="31"/>
        <v>1</v>
      </c>
      <c r="Y108" s="39">
        <f t="shared" si="18"/>
        <v>1</v>
      </c>
      <c r="Z108" s="40">
        <f t="shared" si="32"/>
        <v>1</v>
      </c>
      <c r="AA108" s="40">
        <f t="shared" si="33"/>
        <v>1</v>
      </c>
    </row>
    <row r="109" spans="1:27" ht="57.95" hidden="1" customHeight="1">
      <c r="A109" s="3">
        <v>107</v>
      </c>
      <c r="B109" s="3" t="s">
        <v>327</v>
      </c>
      <c r="C109" s="3" t="s">
        <v>3744</v>
      </c>
      <c r="D109" s="3" t="s">
        <v>328</v>
      </c>
      <c r="E109" s="6" t="s">
        <v>2200</v>
      </c>
      <c r="F109" s="5" t="s">
        <v>329</v>
      </c>
      <c r="G109" s="3" t="s">
        <v>2349</v>
      </c>
      <c r="H109" s="3" t="s">
        <v>3078</v>
      </c>
      <c r="I109" s="3"/>
      <c r="J109" s="35"/>
      <c r="K109" s="36">
        <f t="shared" si="19"/>
        <v>1</v>
      </c>
      <c r="L109" s="37" t="str">
        <f t="shared" si="20"/>
        <v>010831484</v>
      </c>
      <c r="M109" s="38" t="str">
        <f t="shared" si="21"/>
        <v>010831484</v>
      </c>
      <c r="N109" s="39">
        <f t="shared" si="22"/>
        <v>1</v>
      </c>
      <c r="O109" s="39">
        <f t="shared" si="23"/>
        <v>1</v>
      </c>
      <c r="P109" s="39">
        <f t="shared" si="17"/>
        <v>1</v>
      </c>
      <c r="Q109" s="40">
        <f t="shared" si="24"/>
        <v>1</v>
      </c>
      <c r="R109" s="41" t="str">
        <f t="shared" si="25"/>
        <v>0978551450</v>
      </c>
      <c r="S109" s="37" t="str">
        <f t="shared" si="26"/>
        <v>0978551450</v>
      </c>
      <c r="T109" s="39" t="e">
        <f t="shared" si="27"/>
        <v>#VALUE!</v>
      </c>
      <c r="U109" s="37" t="str">
        <f t="shared" si="28"/>
        <v>0978551450</v>
      </c>
      <c r="V109" s="42" t="str">
        <f t="shared" si="29"/>
        <v>0978551450</v>
      </c>
      <c r="W109" s="39">
        <f t="shared" si="30"/>
        <v>1</v>
      </c>
      <c r="X109" s="43">
        <f t="shared" si="31"/>
        <v>1</v>
      </c>
      <c r="Y109" s="39">
        <f t="shared" si="18"/>
        <v>1</v>
      </c>
      <c r="Z109" s="40">
        <f t="shared" si="32"/>
        <v>1</v>
      </c>
      <c r="AA109" s="40">
        <f t="shared" si="33"/>
        <v>1</v>
      </c>
    </row>
    <row r="110" spans="1:27" ht="57.95" hidden="1" customHeight="1">
      <c r="A110" s="3">
        <v>108</v>
      </c>
      <c r="B110" s="3" t="s">
        <v>330</v>
      </c>
      <c r="C110" s="3" t="s">
        <v>3746</v>
      </c>
      <c r="D110" s="3" t="s">
        <v>331</v>
      </c>
      <c r="E110" s="6" t="s">
        <v>2194</v>
      </c>
      <c r="F110" s="5" t="s">
        <v>332</v>
      </c>
      <c r="G110" s="3" t="s">
        <v>2350</v>
      </c>
      <c r="H110" s="3" t="s">
        <v>3079</v>
      </c>
      <c r="I110" s="3"/>
      <c r="J110" s="35"/>
      <c r="K110" s="36">
        <f t="shared" si="19"/>
        <v>1</v>
      </c>
      <c r="L110" s="37" t="str">
        <f t="shared" si="20"/>
        <v>110459663</v>
      </c>
      <c r="M110" s="38" t="str">
        <f t="shared" si="21"/>
        <v>110459663</v>
      </c>
      <c r="N110" s="39">
        <f t="shared" si="22"/>
        <v>1</v>
      </c>
      <c r="O110" s="39">
        <f t="shared" si="23"/>
        <v>1</v>
      </c>
      <c r="P110" s="39">
        <f t="shared" si="17"/>
        <v>1</v>
      </c>
      <c r="Q110" s="40">
        <f t="shared" si="24"/>
        <v>1</v>
      </c>
      <c r="R110" s="41" t="str">
        <f t="shared" si="25"/>
        <v>068500707</v>
      </c>
      <c r="S110" s="37" t="str">
        <f t="shared" si="26"/>
        <v>068500707</v>
      </c>
      <c r="T110" s="39" t="e">
        <f t="shared" si="27"/>
        <v>#VALUE!</v>
      </c>
      <c r="U110" s="37" t="str">
        <f t="shared" si="28"/>
        <v>068500707</v>
      </c>
      <c r="V110" s="42" t="str">
        <f t="shared" si="29"/>
        <v>068500707</v>
      </c>
      <c r="W110" s="39">
        <f t="shared" si="30"/>
        <v>1</v>
      </c>
      <c r="X110" s="43">
        <f t="shared" si="31"/>
        <v>1</v>
      </c>
      <c r="Y110" s="39">
        <f t="shared" si="18"/>
        <v>1</v>
      </c>
      <c r="Z110" s="40">
        <f t="shared" si="32"/>
        <v>1</v>
      </c>
      <c r="AA110" s="40">
        <f t="shared" si="33"/>
        <v>1</v>
      </c>
    </row>
    <row r="111" spans="1:27" ht="57.95" hidden="1" customHeight="1">
      <c r="A111" s="3">
        <v>109</v>
      </c>
      <c r="B111" s="3" t="s">
        <v>333</v>
      </c>
      <c r="C111" s="3" t="s">
        <v>3744</v>
      </c>
      <c r="D111" s="3" t="s">
        <v>334</v>
      </c>
      <c r="E111" s="6" t="s">
        <v>2187</v>
      </c>
      <c r="F111" s="5" t="s">
        <v>335</v>
      </c>
      <c r="G111" s="3" t="s">
        <v>2351</v>
      </c>
      <c r="H111" s="3" t="s">
        <v>3080</v>
      </c>
      <c r="I111" s="3"/>
      <c r="J111" s="35"/>
      <c r="K111" s="36">
        <f t="shared" si="19"/>
        <v>1</v>
      </c>
      <c r="L111" s="37" t="str">
        <f t="shared" si="20"/>
        <v>101392509</v>
      </c>
      <c r="M111" s="38" t="str">
        <f t="shared" si="21"/>
        <v>101392509</v>
      </c>
      <c r="N111" s="39">
        <f t="shared" si="22"/>
        <v>1</v>
      </c>
      <c r="O111" s="39">
        <f t="shared" si="23"/>
        <v>1</v>
      </c>
      <c r="P111" s="39">
        <f t="shared" si="17"/>
        <v>1</v>
      </c>
      <c r="Q111" s="40">
        <f t="shared" si="24"/>
        <v>1</v>
      </c>
      <c r="R111" s="41" t="str">
        <f t="shared" si="25"/>
        <v>0972102314</v>
      </c>
      <c r="S111" s="37" t="str">
        <f t="shared" si="26"/>
        <v>0972102314</v>
      </c>
      <c r="T111" s="39" t="e">
        <f t="shared" si="27"/>
        <v>#VALUE!</v>
      </c>
      <c r="U111" s="37" t="str">
        <f t="shared" si="28"/>
        <v>0972102314</v>
      </c>
      <c r="V111" s="42" t="str">
        <f t="shared" si="29"/>
        <v>0972102314</v>
      </c>
      <c r="W111" s="39">
        <f t="shared" si="30"/>
        <v>1</v>
      </c>
      <c r="X111" s="43">
        <f t="shared" si="31"/>
        <v>1</v>
      </c>
      <c r="Y111" s="39">
        <f t="shared" si="18"/>
        <v>1</v>
      </c>
      <c r="Z111" s="40">
        <f t="shared" si="32"/>
        <v>1</v>
      </c>
      <c r="AA111" s="40">
        <f t="shared" si="33"/>
        <v>1</v>
      </c>
    </row>
    <row r="112" spans="1:27" ht="57.95" hidden="1" customHeight="1">
      <c r="A112" s="3">
        <v>110</v>
      </c>
      <c r="B112" s="3" t="s">
        <v>336</v>
      </c>
      <c r="C112" s="3" t="s">
        <v>3746</v>
      </c>
      <c r="D112" s="3" t="s">
        <v>337</v>
      </c>
      <c r="E112" s="6" t="s">
        <v>2194</v>
      </c>
      <c r="F112" s="5" t="s">
        <v>338</v>
      </c>
      <c r="G112" s="3" t="s">
        <v>2352</v>
      </c>
      <c r="H112" s="3" t="s">
        <v>3081</v>
      </c>
      <c r="I112" s="3"/>
      <c r="J112" s="35"/>
      <c r="K112" s="36">
        <f t="shared" si="19"/>
        <v>1</v>
      </c>
      <c r="L112" s="37" t="str">
        <f t="shared" si="20"/>
        <v>100700761</v>
      </c>
      <c r="M112" s="38" t="str">
        <f t="shared" si="21"/>
        <v>100700761</v>
      </c>
      <c r="N112" s="39">
        <f t="shared" si="22"/>
        <v>1</v>
      </c>
      <c r="O112" s="39">
        <f t="shared" si="23"/>
        <v>1</v>
      </c>
      <c r="P112" s="39">
        <f t="shared" si="17"/>
        <v>1</v>
      </c>
      <c r="Q112" s="40">
        <f t="shared" si="24"/>
        <v>1</v>
      </c>
      <c r="R112" s="41" t="str">
        <f t="shared" si="25"/>
        <v>0979386555</v>
      </c>
      <c r="S112" s="37" t="str">
        <f t="shared" si="26"/>
        <v>0979386555</v>
      </c>
      <c r="T112" s="39" t="e">
        <f t="shared" si="27"/>
        <v>#VALUE!</v>
      </c>
      <c r="U112" s="37" t="str">
        <f t="shared" si="28"/>
        <v>0979386555</v>
      </c>
      <c r="V112" s="42" t="str">
        <f t="shared" si="29"/>
        <v>0979386555</v>
      </c>
      <c r="W112" s="39">
        <f t="shared" si="30"/>
        <v>1</v>
      </c>
      <c r="X112" s="43">
        <f t="shared" si="31"/>
        <v>1</v>
      </c>
      <c r="Y112" s="39">
        <f t="shared" si="18"/>
        <v>1</v>
      </c>
      <c r="Z112" s="40">
        <f t="shared" si="32"/>
        <v>1</v>
      </c>
      <c r="AA112" s="40">
        <f t="shared" si="33"/>
        <v>1</v>
      </c>
    </row>
    <row r="113" spans="1:27" ht="57.95" hidden="1" customHeight="1">
      <c r="A113" s="3">
        <v>111</v>
      </c>
      <c r="B113" s="3" t="s">
        <v>339</v>
      </c>
      <c r="C113" s="3" t="s">
        <v>3744</v>
      </c>
      <c r="D113" s="3" t="s">
        <v>340</v>
      </c>
      <c r="E113" s="6" t="s">
        <v>2194</v>
      </c>
      <c r="F113" s="5" t="s">
        <v>341</v>
      </c>
      <c r="G113" s="3" t="s">
        <v>2353</v>
      </c>
      <c r="H113" s="3" t="s">
        <v>3082</v>
      </c>
      <c r="I113" s="3"/>
      <c r="J113" s="35"/>
      <c r="K113" s="36">
        <f t="shared" si="19"/>
        <v>1</v>
      </c>
      <c r="L113" s="37" t="str">
        <f t="shared" si="20"/>
        <v>101369454</v>
      </c>
      <c r="M113" s="38" t="str">
        <f t="shared" si="21"/>
        <v>101369454</v>
      </c>
      <c r="N113" s="39">
        <f t="shared" si="22"/>
        <v>1</v>
      </c>
      <c r="O113" s="39">
        <f t="shared" si="23"/>
        <v>1</v>
      </c>
      <c r="P113" s="39">
        <f t="shared" si="17"/>
        <v>1</v>
      </c>
      <c r="Q113" s="40">
        <f t="shared" si="24"/>
        <v>1</v>
      </c>
      <c r="R113" s="41" t="str">
        <f t="shared" si="25"/>
        <v>0963490944</v>
      </c>
      <c r="S113" s="37" t="str">
        <f t="shared" si="26"/>
        <v>0963490944</v>
      </c>
      <c r="T113" s="39" t="e">
        <f t="shared" si="27"/>
        <v>#VALUE!</v>
      </c>
      <c r="U113" s="37" t="str">
        <f t="shared" si="28"/>
        <v>0963490944</v>
      </c>
      <c r="V113" s="42" t="str">
        <f t="shared" si="29"/>
        <v>0963490944</v>
      </c>
      <c r="W113" s="39">
        <f t="shared" si="30"/>
        <v>1</v>
      </c>
      <c r="X113" s="43">
        <f t="shared" si="31"/>
        <v>1</v>
      </c>
      <c r="Y113" s="39">
        <f t="shared" si="18"/>
        <v>1</v>
      </c>
      <c r="Z113" s="40">
        <f t="shared" si="32"/>
        <v>1</v>
      </c>
      <c r="AA113" s="40">
        <f t="shared" si="33"/>
        <v>1</v>
      </c>
    </row>
    <row r="114" spans="1:27" ht="57.95" hidden="1" customHeight="1">
      <c r="A114" s="3">
        <v>112</v>
      </c>
      <c r="B114" s="3" t="s">
        <v>342</v>
      </c>
      <c r="C114" s="3" t="s">
        <v>3744</v>
      </c>
      <c r="D114" s="3" t="s">
        <v>343</v>
      </c>
      <c r="E114" s="6" t="s">
        <v>2203</v>
      </c>
      <c r="F114" s="5" t="s">
        <v>344</v>
      </c>
      <c r="G114" s="3" t="s">
        <v>2354</v>
      </c>
      <c r="H114" s="3" t="s">
        <v>3083</v>
      </c>
      <c r="I114" s="3"/>
      <c r="J114" s="35"/>
      <c r="K114" s="36">
        <f t="shared" si="19"/>
        <v>1</v>
      </c>
      <c r="L114" s="37" t="str">
        <f t="shared" si="20"/>
        <v>160390111</v>
      </c>
      <c r="M114" s="38" t="str">
        <f t="shared" si="21"/>
        <v>160390111</v>
      </c>
      <c r="N114" s="39">
        <f t="shared" si="22"/>
        <v>1</v>
      </c>
      <c r="O114" s="39">
        <f t="shared" si="23"/>
        <v>1</v>
      </c>
      <c r="P114" s="39">
        <f t="shared" si="17"/>
        <v>1</v>
      </c>
      <c r="Q114" s="40">
        <f t="shared" si="24"/>
        <v>1</v>
      </c>
      <c r="R114" s="41" t="str">
        <f t="shared" si="25"/>
        <v>0887693931</v>
      </c>
      <c r="S114" s="37" t="str">
        <f t="shared" si="26"/>
        <v>0887693931</v>
      </c>
      <c r="T114" s="39" t="e">
        <f t="shared" si="27"/>
        <v>#VALUE!</v>
      </c>
      <c r="U114" s="37" t="str">
        <f t="shared" si="28"/>
        <v>0887693931</v>
      </c>
      <c r="V114" s="42" t="str">
        <f t="shared" si="29"/>
        <v>0887693931</v>
      </c>
      <c r="W114" s="39">
        <f t="shared" si="30"/>
        <v>1</v>
      </c>
      <c r="X114" s="43">
        <f t="shared" si="31"/>
        <v>1</v>
      </c>
      <c r="Y114" s="39">
        <f t="shared" si="18"/>
        <v>1</v>
      </c>
      <c r="Z114" s="40">
        <f t="shared" si="32"/>
        <v>1</v>
      </c>
      <c r="AA114" s="40">
        <f t="shared" si="33"/>
        <v>1</v>
      </c>
    </row>
    <row r="115" spans="1:27" ht="57.95" hidden="1" customHeight="1">
      <c r="A115" s="3">
        <v>113</v>
      </c>
      <c r="B115" s="3" t="s">
        <v>345</v>
      </c>
      <c r="C115" s="3" t="s">
        <v>3744</v>
      </c>
      <c r="D115" s="3" t="s">
        <v>346</v>
      </c>
      <c r="E115" s="6" t="s">
        <v>2198</v>
      </c>
      <c r="F115" s="5" t="s">
        <v>347</v>
      </c>
      <c r="G115" s="3" t="s">
        <v>2355</v>
      </c>
      <c r="H115" s="3" t="s">
        <v>3084</v>
      </c>
      <c r="I115" s="3"/>
      <c r="J115" s="35"/>
      <c r="K115" s="36">
        <f t="shared" si="19"/>
        <v>1</v>
      </c>
      <c r="L115" s="37" t="str">
        <f t="shared" si="20"/>
        <v>101075103</v>
      </c>
      <c r="M115" s="38" t="str">
        <f t="shared" si="21"/>
        <v>101075103</v>
      </c>
      <c r="N115" s="39">
        <f t="shared" si="22"/>
        <v>1</v>
      </c>
      <c r="O115" s="39">
        <f t="shared" si="23"/>
        <v>1</v>
      </c>
      <c r="P115" s="39">
        <f t="shared" si="17"/>
        <v>1</v>
      </c>
      <c r="Q115" s="40">
        <f t="shared" si="24"/>
        <v>1</v>
      </c>
      <c r="R115" s="41" t="str">
        <f t="shared" si="25"/>
        <v>070431370</v>
      </c>
      <c r="S115" s="37" t="str">
        <f t="shared" si="26"/>
        <v>070431370</v>
      </c>
      <c r="T115" s="39" t="e">
        <f t="shared" si="27"/>
        <v>#VALUE!</v>
      </c>
      <c r="U115" s="37" t="str">
        <f t="shared" si="28"/>
        <v>070431370</v>
      </c>
      <c r="V115" s="42" t="str">
        <f t="shared" si="29"/>
        <v>070431370</v>
      </c>
      <c r="W115" s="39">
        <f t="shared" si="30"/>
        <v>1</v>
      </c>
      <c r="X115" s="43">
        <f t="shared" si="31"/>
        <v>1</v>
      </c>
      <c r="Y115" s="39">
        <f t="shared" si="18"/>
        <v>1</v>
      </c>
      <c r="Z115" s="40">
        <f t="shared" si="32"/>
        <v>1</v>
      </c>
      <c r="AA115" s="40">
        <f t="shared" si="33"/>
        <v>1</v>
      </c>
    </row>
    <row r="116" spans="1:27" ht="57.95" hidden="1" customHeight="1">
      <c r="A116" s="3">
        <v>114</v>
      </c>
      <c r="B116" s="3" t="s">
        <v>348</v>
      </c>
      <c r="C116" s="3" t="s">
        <v>3746</v>
      </c>
      <c r="D116" s="3" t="s">
        <v>349</v>
      </c>
      <c r="E116" s="6" t="s">
        <v>2200</v>
      </c>
      <c r="F116" s="5" t="s">
        <v>350</v>
      </c>
      <c r="G116" s="3" t="s">
        <v>2356</v>
      </c>
      <c r="H116" s="3" t="s">
        <v>3085</v>
      </c>
      <c r="I116" s="3"/>
      <c r="J116" s="35"/>
      <c r="K116" s="36">
        <f t="shared" si="19"/>
        <v>1</v>
      </c>
      <c r="L116" s="37" t="str">
        <f t="shared" si="20"/>
        <v>101081468</v>
      </c>
      <c r="M116" s="38" t="str">
        <f t="shared" si="21"/>
        <v>101081468</v>
      </c>
      <c r="N116" s="39">
        <f t="shared" si="22"/>
        <v>1</v>
      </c>
      <c r="O116" s="39">
        <f t="shared" si="23"/>
        <v>1</v>
      </c>
      <c r="P116" s="39">
        <f t="shared" si="17"/>
        <v>1</v>
      </c>
      <c r="Q116" s="40">
        <f t="shared" si="24"/>
        <v>1</v>
      </c>
      <c r="R116" s="41" t="str">
        <f t="shared" si="25"/>
        <v>0976992823</v>
      </c>
      <c r="S116" s="37" t="str">
        <f t="shared" si="26"/>
        <v>0976992823</v>
      </c>
      <c r="T116" s="39" t="e">
        <f t="shared" si="27"/>
        <v>#VALUE!</v>
      </c>
      <c r="U116" s="37" t="str">
        <f t="shared" si="28"/>
        <v>0976992823</v>
      </c>
      <c r="V116" s="42" t="str">
        <f t="shared" si="29"/>
        <v>0976992823</v>
      </c>
      <c r="W116" s="39">
        <f t="shared" si="30"/>
        <v>1</v>
      </c>
      <c r="X116" s="43">
        <f t="shared" si="31"/>
        <v>1</v>
      </c>
      <c r="Y116" s="39">
        <f t="shared" si="18"/>
        <v>1</v>
      </c>
      <c r="Z116" s="40">
        <f t="shared" si="32"/>
        <v>1</v>
      </c>
      <c r="AA116" s="40">
        <f t="shared" si="33"/>
        <v>1</v>
      </c>
    </row>
    <row r="117" spans="1:27" ht="57.95" hidden="1" customHeight="1">
      <c r="A117" s="3">
        <v>115</v>
      </c>
      <c r="B117" s="3" t="s">
        <v>351</v>
      </c>
      <c r="C117" s="3" t="s">
        <v>3744</v>
      </c>
      <c r="D117" s="3" t="s">
        <v>352</v>
      </c>
      <c r="E117" s="6" t="s">
        <v>2194</v>
      </c>
      <c r="F117" s="5" t="s">
        <v>353</v>
      </c>
      <c r="G117" s="3" t="s">
        <v>2357</v>
      </c>
      <c r="H117" s="3" t="s">
        <v>3086</v>
      </c>
      <c r="I117" s="3"/>
      <c r="J117" s="35"/>
      <c r="K117" s="36">
        <f t="shared" si="19"/>
        <v>1</v>
      </c>
      <c r="L117" s="37" t="str">
        <f t="shared" si="20"/>
        <v>101333318</v>
      </c>
      <c r="M117" s="38" t="str">
        <f t="shared" si="21"/>
        <v>101333318</v>
      </c>
      <c r="N117" s="39">
        <f t="shared" si="22"/>
        <v>1</v>
      </c>
      <c r="O117" s="39">
        <f t="shared" si="23"/>
        <v>1</v>
      </c>
      <c r="P117" s="39">
        <f t="shared" si="17"/>
        <v>1</v>
      </c>
      <c r="Q117" s="40">
        <f t="shared" si="24"/>
        <v>1</v>
      </c>
      <c r="R117" s="41" t="str">
        <f t="shared" si="25"/>
        <v>0975967780</v>
      </c>
      <c r="S117" s="37" t="str">
        <f t="shared" si="26"/>
        <v>0975967780</v>
      </c>
      <c r="T117" s="39" t="e">
        <f t="shared" si="27"/>
        <v>#VALUE!</v>
      </c>
      <c r="U117" s="37" t="str">
        <f t="shared" si="28"/>
        <v>0975967780</v>
      </c>
      <c r="V117" s="42" t="str">
        <f t="shared" si="29"/>
        <v>0975967780</v>
      </c>
      <c r="W117" s="39">
        <f t="shared" si="30"/>
        <v>1</v>
      </c>
      <c r="X117" s="43">
        <f t="shared" si="31"/>
        <v>1</v>
      </c>
      <c r="Y117" s="39">
        <f t="shared" si="18"/>
        <v>1</v>
      </c>
      <c r="Z117" s="40">
        <f t="shared" si="32"/>
        <v>1</v>
      </c>
      <c r="AA117" s="40">
        <f t="shared" si="33"/>
        <v>1</v>
      </c>
    </row>
    <row r="118" spans="1:27" ht="57.95" hidden="1" customHeight="1">
      <c r="A118" s="3">
        <v>116</v>
      </c>
      <c r="B118" s="3" t="s">
        <v>354</v>
      </c>
      <c r="C118" s="3" t="s">
        <v>3746</v>
      </c>
      <c r="D118" s="3" t="s">
        <v>355</v>
      </c>
      <c r="E118" s="6" t="s">
        <v>2194</v>
      </c>
      <c r="F118" s="5" t="s">
        <v>356</v>
      </c>
      <c r="G118" s="3" t="s">
        <v>2358</v>
      </c>
      <c r="H118" s="3" t="s">
        <v>3087</v>
      </c>
      <c r="I118" s="3"/>
      <c r="J118" s="35"/>
      <c r="K118" s="36">
        <f t="shared" si="19"/>
        <v>1</v>
      </c>
      <c r="L118" s="37" t="str">
        <f t="shared" si="20"/>
        <v>101094298</v>
      </c>
      <c r="M118" s="38" t="str">
        <f t="shared" si="21"/>
        <v>101094298</v>
      </c>
      <c r="N118" s="39">
        <f t="shared" si="22"/>
        <v>1</v>
      </c>
      <c r="O118" s="39">
        <f t="shared" si="23"/>
        <v>1</v>
      </c>
      <c r="P118" s="39">
        <f t="shared" si="17"/>
        <v>1</v>
      </c>
      <c r="Q118" s="40">
        <f t="shared" si="24"/>
        <v>1</v>
      </c>
      <c r="R118" s="41" t="str">
        <f t="shared" si="25"/>
        <v>016446899</v>
      </c>
      <c r="S118" s="37" t="str">
        <f t="shared" si="26"/>
        <v>016446899</v>
      </c>
      <c r="T118" s="39" t="e">
        <f t="shared" si="27"/>
        <v>#VALUE!</v>
      </c>
      <c r="U118" s="37" t="str">
        <f t="shared" si="28"/>
        <v>016446899</v>
      </c>
      <c r="V118" s="42" t="str">
        <f t="shared" si="29"/>
        <v>016446899</v>
      </c>
      <c r="W118" s="39">
        <f t="shared" si="30"/>
        <v>1</v>
      </c>
      <c r="X118" s="43">
        <f t="shared" si="31"/>
        <v>1</v>
      </c>
      <c r="Y118" s="39">
        <f t="shared" si="18"/>
        <v>1</v>
      </c>
      <c r="Z118" s="40">
        <f t="shared" si="32"/>
        <v>1</v>
      </c>
      <c r="AA118" s="40">
        <f t="shared" si="33"/>
        <v>1</v>
      </c>
    </row>
    <row r="119" spans="1:27" ht="57.95" hidden="1" customHeight="1">
      <c r="A119" s="3">
        <v>117</v>
      </c>
      <c r="B119" s="3" t="s">
        <v>357</v>
      </c>
      <c r="C119" s="3" t="s">
        <v>3744</v>
      </c>
      <c r="D119" s="3" t="s">
        <v>358</v>
      </c>
      <c r="E119" s="6" t="s">
        <v>2194</v>
      </c>
      <c r="F119" s="5" t="s">
        <v>359</v>
      </c>
      <c r="G119" s="3" t="s">
        <v>2359</v>
      </c>
      <c r="H119" s="3" t="s">
        <v>3088</v>
      </c>
      <c r="I119" s="3"/>
      <c r="J119" s="35"/>
      <c r="K119" s="36">
        <f t="shared" si="19"/>
        <v>1</v>
      </c>
      <c r="L119" s="37" t="str">
        <f t="shared" si="20"/>
        <v>101189760</v>
      </c>
      <c r="M119" s="38" t="str">
        <f t="shared" si="21"/>
        <v>101189760</v>
      </c>
      <c r="N119" s="39">
        <f t="shared" si="22"/>
        <v>1</v>
      </c>
      <c r="O119" s="39">
        <f t="shared" si="23"/>
        <v>1</v>
      </c>
      <c r="P119" s="39">
        <f t="shared" si="17"/>
        <v>1</v>
      </c>
      <c r="Q119" s="40">
        <f t="shared" si="24"/>
        <v>1</v>
      </c>
      <c r="R119" s="41" t="str">
        <f t="shared" si="25"/>
        <v>0967872159</v>
      </c>
      <c r="S119" s="37" t="str">
        <f t="shared" si="26"/>
        <v>0967872159</v>
      </c>
      <c r="T119" s="39" t="e">
        <f t="shared" si="27"/>
        <v>#VALUE!</v>
      </c>
      <c r="U119" s="37" t="str">
        <f t="shared" si="28"/>
        <v>0967872159</v>
      </c>
      <c r="V119" s="42" t="str">
        <f t="shared" si="29"/>
        <v>0967872159</v>
      </c>
      <c r="W119" s="39">
        <f t="shared" si="30"/>
        <v>1</v>
      </c>
      <c r="X119" s="43">
        <f t="shared" si="31"/>
        <v>1</v>
      </c>
      <c r="Y119" s="39">
        <f t="shared" si="18"/>
        <v>1</v>
      </c>
      <c r="Z119" s="40">
        <f t="shared" si="32"/>
        <v>1</v>
      </c>
      <c r="AA119" s="40">
        <f t="shared" si="33"/>
        <v>1</v>
      </c>
    </row>
    <row r="120" spans="1:27" ht="57.95" hidden="1" customHeight="1">
      <c r="A120" s="3">
        <v>118</v>
      </c>
      <c r="B120" s="3" t="s">
        <v>360</v>
      </c>
      <c r="C120" s="3" t="s">
        <v>3744</v>
      </c>
      <c r="D120" s="3" t="s">
        <v>361</v>
      </c>
      <c r="E120" s="6" t="s">
        <v>2204</v>
      </c>
      <c r="F120" s="5" t="s">
        <v>362</v>
      </c>
      <c r="G120" s="3" t="s">
        <v>2360</v>
      </c>
      <c r="H120" s="3" t="s">
        <v>3089</v>
      </c>
      <c r="I120" s="3"/>
      <c r="J120" s="35"/>
      <c r="K120" s="36">
        <f t="shared" si="19"/>
        <v>1</v>
      </c>
      <c r="L120" s="37" t="str">
        <f t="shared" si="20"/>
        <v>100814226</v>
      </c>
      <c r="M120" s="38" t="str">
        <f t="shared" si="21"/>
        <v>100814226</v>
      </c>
      <c r="N120" s="39">
        <f t="shared" si="22"/>
        <v>1</v>
      </c>
      <c r="O120" s="39">
        <f t="shared" si="23"/>
        <v>1</v>
      </c>
      <c r="P120" s="39">
        <f t="shared" si="17"/>
        <v>1</v>
      </c>
      <c r="Q120" s="40">
        <f t="shared" si="24"/>
        <v>1</v>
      </c>
      <c r="R120" s="41" t="str">
        <f t="shared" si="25"/>
        <v>0972465847</v>
      </c>
      <c r="S120" s="37" t="str">
        <f t="shared" si="26"/>
        <v>0972465847</v>
      </c>
      <c r="T120" s="39" t="e">
        <f t="shared" si="27"/>
        <v>#VALUE!</v>
      </c>
      <c r="U120" s="37" t="str">
        <f t="shared" si="28"/>
        <v>0972465847</v>
      </c>
      <c r="V120" s="42" t="str">
        <f t="shared" si="29"/>
        <v>0972465847</v>
      </c>
      <c r="W120" s="39">
        <f t="shared" si="30"/>
        <v>1</v>
      </c>
      <c r="X120" s="43">
        <f t="shared" si="31"/>
        <v>1</v>
      </c>
      <c r="Y120" s="39">
        <f t="shared" si="18"/>
        <v>1</v>
      </c>
      <c r="Z120" s="40">
        <f t="shared" si="32"/>
        <v>1</v>
      </c>
      <c r="AA120" s="40">
        <f t="shared" si="33"/>
        <v>1</v>
      </c>
    </row>
    <row r="121" spans="1:27" ht="57.95" hidden="1" customHeight="1">
      <c r="A121" s="3">
        <v>119</v>
      </c>
      <c r="B121" s="3" t="s">
        <v>363</v>
      </c>
      <c r="C121" s="3" t="s">
        <v>3744</v>
      </c>
      <c r="D121" s="3" t="s">
        <v>364</v>
      </c>
      <c r="E121" s="6" t="s">
        <v>2205</v>
      </c>
      <c r="F121" s="5" t="s">
        <v>365</v>
      </c>
      <c r="G121" s="3" t="s">
        <v>2361</v>
      </c>
      <c r="H121" s="3" t="s">
        <v>3090</v>
      </c>
      <c r="I121" s="3"/>
      <c r="J121" s="35"/>
      <c r="K121" s="36">
        <f t="shared" si="19"/>
        <v>1</v>
      </c>
      <c r="L121" s="37" t="str">
        <f t="shared" si="20"/>
        <v>101013651</v>
      </c>
      <c r="M121" s="38" t="str">
        <f t="shared" si="21"/>
        <v>101013651</v>
      </c>
      <c r="N121" s="39">
        <f t="shared" si="22"/>
        <v>1</v>
      </c>
      <c r="O121" s="39">
        <f t="shared" si="23"/>
        <v>1</v>
      </c>
      <c r="P121" s="39">
        <f t="shared" si="17"/>
        <v>1</v>
      </c>
      <c r="Q121" s="40">
        <f t="shared" si="24"/>
        <v>1</v>
      </c>
      <c r="R121" s="41" t="str">
        <f t="shared" si="25"/>
        <v>0978912702</v>
      </c>
      <c r="S121" s="37" t="str">
        <f t="shared" si="26"/>
        <v>0978912702</v>
      </c>
      <c r="T121" s="39" t="e">
        <f t="shared" si="27"/>
        <v>#VALUE!</v>
      </c>
      <c r="U121" s="37" t="str">
        <f t="shared" si="28"/>
        <v>0978912702</v>
      </c>
      <c r="V121" s="42" t="str">
        <f t="shared" si="29"/>
        <v>0978912702</v>
      </c>
      <c r="W121" s="39">
        <f t="shared" si="30"/>
        <v>1</v>
      </c>
      <c r="X121" s="43">
        <f t="shared" si="31"/>
        <v>1</v>
      </c>
      <c r="Y121" s="39">
        <f t="shared" si="18"/>
        <v>1</v>
      </c>
      <c r="Z121" s="40">
        <f t="shared" si="32"/>
        <v>1</v>
      </c>
      <c r="AA121" s="40">
        <f t="shared" si="33"/>
        <v>1</v>
      </c>
    </row>
    <row r="122" spans="1:27" ht="57.95" hidden="1" customHeight="1">
      <c r="A122" s="3">
        <v>120</v>
      </c>
      <c r="B122" s="3" t="s">
        <v>366</v>
      </c>
      <c r="C122" s="3" t="s">
        <v>3744</v>
      </c>
      <c r="D122" s="3" t="s">
        <v>367</v>
      </c>
      <c r="E122" s="6" t="s">
        <v>2205</v>
      </c>
      <c r="F122" s="5" t="s">
        <v>368</v>
      </c>
      <c r="G122" s="3" t="s">
        <v>2362</v>
      </c>
      <c r="H122" s="3" t="s">
        <v>3091</v>
      </c>
      <c r="I122" s="3"/>
      <c r="J122" s="35"/>
      <c r="K122" s="36">
        <f t="shared" si="19"/>
        <v>1</v>
      </c>
      <c r="L122" s="37" t="str">
        <f t="shared" si="20"/>
        <v>100887265</v>
      </c>
      <c r="M122" s="38" t="str">
        <f t="shared" si="21"/>
        <v>100887265</v>
      </c>
      <c r="N122" s="39">
        <f t="shared" si="22"/>
        <v>1</v>
      </c>
      <c r="O122" s="39">
        <f t="shared" si="23"/>
        <v>1</v>
      </c>
      <c r="P122" s="39">
        <f t="shared" si="17"/>
        <v>1</v>
      </c>
      <c r="Q122" s="40">
        <f t="shared" si="24"/>
        <v>1</v>
      </c>
      <c r="R122" s="41" t="str">
        <f t="shared" si="25"/>
        <v>0976984917</v>
      </c>
      <c r="S122" s="37" t="str">
        <f t="shared" si="26"/>
        <v>0976984917</v>
      </c>
      <c r="T122" s="39" t="e">
        <f t="shared" si="27"/>
        <v>#VALUE!</v>
      </c>
      <c r="U122" s="37" t="str">
        <f t="shared" si="28"/>
        <v>0976984917</v>
      </c>
      <c r="V122" s="42" t="str">
        <f t="shared" si="29"/>
        <v>0976984917</v>
      </c>
      <c r="W122" s="39">
        <f t="shared" si="30"/>
        <v>1</v>
      </c>
      <c r="X122" s="43">
        <f t="shared" si="31"/>
        <v>1</v>
      </c>
      <c r="Y122" s="39">
        <f t="shared" si="18"/>
        <v>1</v>
      </c>
      <c r="Z122" s="40">
        <f t="shared" si="32"/>
        <v>1</v>
      </c>
      <c r="AA122" s="40">
        <f t="shared" si="33"/>
        <v>1</v>
      </c>
    </row>
    <row r="123" spans="1:27" ht="57.95" hidden="1" customHeight="1">
      <c r="A123" s="3">
        <v>121</v>
      </c>
      <c r="B123" s="3" t="s">
        <v>369</v>
      </c>
      <c r="C123" s="3" t="s">
        <v>3744</v>
      </c>
      <c r="D123" s="3" t="s">
        <v>370</v>
      </c>
      <c r="E123" s="6" t="s">
        <v>2205</v>
      </c>
      <c r="F123" s="5" t="s">
        <v>371</v>
      </c>
      <c r="G123" s="3" t="s">
        <v>2363</v>
      </c>
      <c r="H123" s="3" t="s">
        <v>3092</v>
      </c>
      <c r="I123" s="3"/>
      <c r="J123" s="35"/>
      <c r="K123" s="36">
        <f t="shared" si="19"/>
        <v>1</v>
      </c>
      <c r="L123" s="37" t="str">
        <f t="shared" si="20"/>
        <v>101075458</v>
      </c>
      <c r="M123" s="38" t="str">
        <f t="shared" si="21"/>
        <v>101075458</v>
      </c>
      <c r="N123" s="39">
        <f t="shared" si="22"/>
        <v>1</v>
      </c>
      <c r="O123" s="39">
        <f t="shared" si="23"/>
        <v>1</v>
      </c>
      <c r="P123" s="39">
        <f t="shared" si="17"/>
        <v>1</v>
      </c>
      <c r="Q123" s="40">
        <f t="shared" si="24"/>
        <v>1</v>
      </c>
      <c r="R123" s="41" t="str">
        <f t="shared" si="25"/>
        <v>070252680</v>
      </c>
      <c r="S123" s="37" t="str">
        <f t="shared" si="26"/>
        <v>070252680</v>
      </c>
      <c r="T123" s="39" t="e">
        <f t="shared" si="27"/>
        <v>#VALUE!</v>
      </c>
      <c r="U123" s="37" t="str">
        <f t="shared" si="28"/>
        <v>070252680</v>
      </c>
      <c r="V123" s="42" t="str">
        <f t="shared" si="29"/>
        <v>070252680</v>
      </c>
      <c r="W123" s="39">
        <f t="shared" si="30"/>
        <v>1</v>
      </c>
      <c r="X123" s="43">
        <f t="shared" si="31"/>
        <v>1</v>
      </c>
      <c r="Y123" s="39">
        <f t="shared" si="18"/>
        <v>1</v>
      </c>
      <c r="Z123" s="40">
        <f t="shared" si="32"/>
        <v>1</v>
      </c>
      <c r="AA123" s="40">
        <f t="shared" si="33"/>
        <v>1</v>
      </c>
    </row>
    <row r="124" spans="1:27" ht="57.95" hidden="1" customHeight="1">
      <c r="A124" s="3">
        <v>122</v>
      </c>
      <c r="B124" s="3" t="s">
        <v>372</v>
      </c>
      <c r="C124" s="3" t="s">
        <v>3744</v>
      </c>
      <c r="D124" s="3" t="s">
        <v>373</v>
      </c>
      <c r="E124" s="6" t="s">
        <v>2205</v>
      </c>
      <c r="F124" s="5" t="s">
        <v>374</v>
      </c>
      <c r="G124" s="3" t="s">
        <v>2364</v>
      </c>
      <c r="H124" s="3" t="s">
        <v>3093</v>
      </c>
      <c r="I124" s="3"/>
      <c r="J124" s="35"/>
      <c r="K124" s="36">
        <f t="shared" si="19"/>
        <v>1</v>
      </c>
      <c r="L124" s="37" t="str">
        <f t="shared" si="20"/>
        <v>101161608</v>
      </c>
      <c r="M124" s="38" t="str">
        <f t="shared" si="21"/>
        <v>101161608</v>
      </c>
      <c r="N124" s="39">
        <f t="shared" si="22"/>
        <v>1</v>
      </c>
      <c r="O124" s="39">
        <f t="shared" si="23"/>
        <v>1</v>
      </c>
      <c r="P124" s="39">
        <f t="shared" si="17"/>
        <v>1</v>
      </c>
      <c r="Q124" s="40">
        <f t="shared" si="24"/>
        <v>1</v>
      </c>
      <c r="R124" s="41" t="str">
        <f t="shared" si="25"/>
        <v>087982393</v>
      </c>
      <c r="S124" s="37" t="str">
        <f t="shared" si="26"/>
        <v>087982393</v>
      </c>
      <c r="T124" s="39" t="e">
        <f t="shared" si="27"/>
        <v>#VALUE!</v>
      </c>
      <c r="U124" s="37" t="str">
        <f t="shared" si="28"/>
        <v>087982393</v>
      </c>
      <c r="V124" s="42" t="str">
        <f t="shared" si="29"/>
        <v>087982393</v>
      </c>
      <c r="W124" s="39">
        <f t="shared" si="30"/>
        <v>1</v>
      </c>
      <c r="X124" s="43">
        <f t="shared" si="31"/>
        <v>1</v>
      </c>
      <c r="Y124" s="39">
        <f t="shared" si="18"/>
        <v>1</v>
      </c>
      <c r="Z124" s="40">
        <f t="shared" si="32"/>
        <v>1</v>
      </c>
      <c r="AA124" s="40">
        <f t="shared" si="33"/>
        <v>1</v>
      </c>
    </row>
    <row r="125" spans="1:27" ht="57.95" hidden="1" customHeight="1">
      <c r="A125" s="3">
        <v>123</v>
      </c>
      <c r="B125" s="3" t="s">
        <v>375</v>
      </c>
      <c r="C125" s="3" t="s">
        <v>3744</v>
      </c>
      <c r="D125" s="3" t="s">
        <v>376</v>
      </c>
      <c r="E125" s="6" t="s">
        <v>2206</v>
      </c>
      <c r="F125" s="5" t="s">
        <v>377</v>
      </c>
      <c r="G125" s="3" t="s">
        <v>2365</v>
      </c>
      <c r="H125" s="3" t="s">
        <v>3094</v>
      </c>
      <c r="I125" s="3"/>
      <c r="J125" s="35"/>
      <c r="K125" s="36">
        <f t="shared" si="19"/>
        <v>1</v>
      </c>
      <c r="L125" s="37" t="str">
        <f t="shared" si="20"/>
        <v>101361607</v>
      </c>
      <c r="M125" s="38" t="str">
        <f t="shared" si="21"/>
        <v>101361607</v>
      </c>
      <c r="N125" s="39">
        <f t="shared" si="22"/>
        <v>1</v>
      </c>
      <c r="O125" s="39">
        <f t="shared" si="23"/>
        <v>1</v>
      </c>
      <c r="P125" s="39">
        <f t="shared" si="17"/>
        <v>1</v>
      </c>
      <c r="Q125" s="40">
        <f t="shared" si="24"/>
        <v>1</v>
      </c>
      <c r="R125" s="41" t="str">
        <f t="shared" si="25"/>
        <v>010627858</v>
      </c>
      <c r="S125" s="37" t="str">
        <f t="shared" si="26"/>
        <v>010627858</v>
      </c>
      <c r="T125" s="39" t="e">
        <f t="shared" si="27"/>
        <v>#VALUE!</v>
      </c>
      <c r="U125" s="37" t="str">
        <f t="shared" si="28"/>
        <v>010627858</v>
      </c>
      <c r="V125" s="42" t="str">
        <f t="shared" si="29"/>
        <v>010627858</v>
      </c>
      <c r="W125" s="39">
        <f t="shared" si="30"/>
        <v>1</v>
      </c>
      <c r="X125" s="43">
        <f t="shared" si="31"/>
        <v>1</v>
      </c>
      <c r="Y125" s="39">
        <f t="shared" si="18"/>
        <v>1</v>
      </c>
      <c r="Z125" s="40">
        <f t="shared" si="32"/>
        <v>1</v>
      </c>
      <c r="AA125" s="40">
        <f t="shared" si="33"/>
        <v>1</v>
      </c>
    </row>
    <row r="126" spans="1:27" ht="57.95" hidden="1" customHeight="1">
      <c r="A126" s="3">
        <v>124</v>
      </c>
      <c r="B126" s="3" t="s">
        <v>378</v>
      </c>
      <c r="C126" s="3" t="s">
        <v>3744</v>
      </c>
      <c r="D126" s="3" t="s">
        <v>379</v>
      </c>
      <c r="E126" s="6" t="s">
        <v>2207</v>
      </c>
      <c r="F126" s="5" t="s">
        <v>380</v>
      </c>
      <c r="G126" s="3" t="s">
        <v>2366</v>
      </c>
      <c r="H126" s="3" t="s">
        <v>3095</v>
      </c>
      <c r="I126" s="3"/>
      <c r="J126" s="35"/>
      <c r="K126" s="36">
        <f t="shared" si="19"/>
        <v>1</v>
      </c>
      <c r="L126" s="37" t="str">
        <f t="shared" si="20"/>
        <v>101086415</v>
      </c>
      <c r="M126" s="38" t="str">
        <f t="shared" si="21"/>
        <v>101086415</v>
      </c>
      <c r="N126" s="39">
        <f t="shared" si="22"/>
        <v>1</v>
      </c>
      <c r="O126" s="39">
        <f t="shared" si="23"/>
        <v>1</v>
      </c>
      <c r="P126" s="39">
        <f t="shared" si="17"/>
        <v>1</v>
      </c>
      <c r="Q126" s="40">
        <f t="shared" si="24"/>
        <v>1</v>
      </c>
      <c r="R126" s="41" t="str">
        <f t="shared" si="25"/>
        <v>0974908846</v>
      </c>
      <c r="S126" s="37" t="str">
        <f t="shared" si="26"/>
        <v>0974908846</v>
      </c>
      <c r="T126" s="39" t="e">
        <f t="shared" si="27"/>
        <v>#VALUE!</v>
      </c>
      <c r="U126" s="37" t="str">
        <f t="shared" si="28"/>
        <v>0974908846</v>
      </c>
      <c r="V126" s="42" t="str">
        <f t="shared" si="29"/>
        <v>0974908846</v>
      </c>
      <c r="W126" s="39">
        <f t="shared" si="30"/>
        <v>1</v>
      </c>
      <c r="X126" s="43">
        <f t="shared" si="31"/>
        <v>1</v>
      </c>
      <c r="Y126" s="39">
        <f t="shared" si="18"/>
        <v>1</v>
      </c>
      <c r="Z126" s="40">
        <f t="shared" si="32"/>
        <v>1</v>
      </c>
      <c r="AA126" s="40">
        <f t="shared" si="33"/>
        <v>1</v>
      </c>
    </row>
    <row r="127" spans="1:27" ht="57.95" hidden="1" customHeight="1">
      <c r="A127" s="3">
        <v>125</v>
      </c>
      <c r="B127" s="3" t="s">
        <v>381</v>
      </c>
      <c r="C127" s="3" t="s">
        <v>3746</v>
      </c>
      <c r="D127" s="3" t="s">
        <v>382</v>
      </c>
      <c r="E127" s="6" t="s">
        <v>2208</v>
      </c>
      <c r="F127" s="5" t="s">
        <v>383</v>
      </c>
      <c r="G127" s="3" t="s">
        <v>2367</v>
      </c>
      <c r="H127" s="3" t="s">
        <v>3096</v>
      </c>
      <c r="I127" s="3"/>
      <c r="J127" s="35"/>
      <c r="K127" s="36">
        <f t="shared" si="19"/>
        <v>1</v>
      </c>
      <c r="L127" s="37" t="str">
        <f t="shared" si="20"/>
        <v>101276947</v>
      </c>
      <c r="M127" s="38" t="str">
        <f t="shared" si="21"/>
        <v>101276947</v>
      </c>
      <c r="N127" s="39">
        <f t="shared" si="22"/>
        <v>1</v>
      </c>
      <c r="O127" s="39">
        <f t="shared" si="23"/>
        <v>1</v>
      </c>
      <c r="P127" s="39">
        <f t="shared" si="17"/>
        <v>1</v>
      </c>
      <c r="Q127" s="40">
        <f t="shared" si="24"/>
        <v>1</v>
      </c>
      <c r="R127" s="41" t="str">
        <f t="shared" si="25"/>
        <v>0882830080</v>
      </c>
      <c r="S127" s="37" t="str">
        <f t="shared" si="26"/>
        <v>0882830080</v>
      </c>
      <c r="T127" s="39" t="e">
        <f t="shared" si="27"/>
        <v>#VALUE!</v>
      </c>
      <c r="U127" s="37" t="str">
        <f t="shared" si="28"/>
        <v>0882830080</v>
      </c>
      <c r="V127" s="42" t="str">
        <f t="shared" si="29"/>
        <v>0882830080</v>
      </c>
      <c r="W127" s="39">
        <f t="shared" si="30"/>
        <v>1</v>
      </c>
      <c r="X127" s="43">
        <f t="shared" si="31"/>
        <v>1</v>
      </c>
      <c r="Y127" s="39">
        <f t="shared" si="18"/>
        <v>1</v>
      </c>
      <c r="Z127" s="40">
        <f t="shared" si="32"/>
        <v>1</v>
      </c>
      <c r="AA127" s="40">
        <f t="shared" si="33"/>
        <v>1</v>
      </c>
    </row>
    <row r="128" spans="1:27" ht="57.95" hidden="1" customHeight="1">
      <c r="A128" s="3">
        <v>126</v>
      </c>
      <c r="B128" s="3" t="s">
        <v>384</v>
      </c>
      <c r="C128" s="3" t="s">
        <v>3744</v>
      </c>
      <c r="D128" s="3" t="s">
        <v>385</v>
      </c>
      <c r="E128" s="6" t="s">
        <v>2209</v>
      </c>
      <c r="F128" s="5" t="s">
        <v>386</v>
      </c>
      <c r="G128" s="3" t="s">
        <v>2368</v>
      </c>
      <c r="H128" s="3" t="s">
        <v>3097</v>
      </c>
      <c r="I128" s="3"/>
      <c r="J128" s="35"/>
      <c r="K128" s="36">
        <f t="shared" si="19"/>
        <v>1</v>
      </c>
      <c r="L128" s="37" t="str">
        <f t="shared" si="20"/>
        <v>100686329</v>
      </c>
      <c r="M128" s="38" t="str">
        <f t="shared" si="21"/>
        <v>100686329</v>
      </c>
      <c r="N128" s="39">
        <f t="shared" si="22"/>
        <v>1</v>
      </c>
      <c r="O128" s="39">
        <f t="shared" si="23"/>
        <v>1</v>
      </c>
      <c r="P128" s="39">
        <f t="shared" si="17"/>
        <v>1</v>
      </c>
      <c r="Q128" s="40">
        <f t="shared" si="24"/>
        <v>1</v>
      </c>
      <c r="R128" s="41" t="str">
        <f t="shared" si="25"/>
        <v>081973005</v>
      </c>
      <c r="S128" s="37" t="str">
        <f t="shared" si="26"/>
        <v>081973005</v>
      </c>
      <c r="T128" s="39" t="e">
        <f t="shared" si="27"/>
        <v>#VALUE!</v>
      </c>
      <c r="U128" s="37" t="str">
        <f t="shared" si="28"/>
        <v>081973005</v>
      </c>
      <c r="V128" s="42" t="str">
        <f t="shared" si="29"/>
        <v>081973005</v>
      </c>
      <c r="W128" s="39">
        <f t="shared" si="30"/>
        <v>1</v>
      </c>
      <c r="X128" s="43">
        <f t="shared" si="31"/>
        <v>1</v>
      </c>
      <c r="Y128" s="39">
        <f t="shared" si="18"/>
        <v>1</v>
      </c>
      <c r="Z128" s="40">
        <f t="shared" si="32"/>
        <v>1</v>
      </c>
      <c r="AA128" s="40">
        <f t="shared" si="33"/>
        <v>1</v>
      </c>
    </row>
    <row r="129" spans="1:27" ht="57.95" hidden="1" customHeight="1">
      <c r="A129" s="3">
        <v>127</v>
      </c>
      <c r="B129" s="3" t="s">
        <v>387</v>
      </c>
      <c r="C129" s="3" t="s">
        <v>3744</v>
      </c>
      <c r="D129" s="3" t="s">
        <v>388</v>
      </c>
      <c r="E129" s="6" t="s">
        <v>2209</v>
      </c>
      <c r="F129" s="5" t="s">
        <v>389</v>
      </c>
      <c r="G129" s="3" t="s">
        <v>2369</v>
      </c>
      <c r="H129" s="3" t="s">
        <v>3098</v>
      </c>
      <c r="I129" s="3"/>
      <c r="J129" s="35"/>
      <c r="K129" s="36">
        <f t="shared" si="19"/>
        <v>1</v>
      </c>
      <c r="L129" s="37" t="str">
        <f t="shared" si="20"/>
        <v>101001691</v>
      </c>
      <c r="M129" s="38" t="str">
        <f t="shared" si="21"/>
        <v>101001691</v>
      </c>
      <c r="N129" s="39">
        <f t="shared" si="22"/>
        <v>1</v>
      </c>
      <c r="O129" s="39">
        <f t="shared" si="23"/>
        <v>1</v>
      </c>
      <c r="P129" s="39">
        <f t="shared" si="17"/>
        <v>1</v>
      </c>
      <c r="Q129" s="40">
        <f t="shared" si="24"/>
        <v>1</v>
      </c>
      <c r="R129" s="41" t="str">
        <f t="shared" si="25"/>
        <v>0717417777</v>
      </c>
      <c r="S129" s="37" t="str">
        <f t="shared" si="26"/>
        <v>0717417777</v>
      </c>
      <c r="T129" s="39" t="e">
        <f t="shared" si="27"/>
        <v>#VALUE!</v>
      </c>
      <c r="U129" s="37" t="str">
        <f t="shared" si="28"/>
        <v>0717417777</v>
      </c>
      <c r="V129" s="42" t="str">
        <f t="shared" si="29"/>
        <v>0717417777</v>
      </c>
      <c r="W129" s="39">
        <f t="shared" si="30"/>
        <v>1</v>
      </c>
      <c r="X129" s="43">
        <f t="shared" si="31"/>
        <v>1</v>
      </c>
      <c r="Y129" s="39">
        <f t="shared" si="18"/>
        <v>1</v>
      </c>
      <c r="Z129" s="40">
        <f t="shared" si="32"/>
        <v>1</v>
      </c>
      <c r="AA129" s="40">
        <f t="shared" si="33"/>
        <v>1</v>
      </c>
    </row>
    <row r="130" spans="1:27" ht="57.95" hidden="1" customHeight="1">
      <c r="A130" s="3">
        <v>128</v>
      </c>
      <c r="B130" s="3" t="s">
        <v>390</v>
      </c>
      <c r="C130" s="3" t="s">
        <v>3744</v>
      </c>
      <c r="D130" s="3" t="s">
        <v>391</v>
      </c>
      <c r="E130" s="6" t="s">
        <v>2209</v>
      </c>
      <c r="F130" s="5" t="s">
        <v>392</v>
      </c>
      <c r="G130" s="3" t="s">
        <v>2370</v>
      </c>
      <c r="H130" s="3" t="s">
        <v>3099</v>
      </c>
      <c r="I130" s="3"/>
      <c r="J130" s="35"/>
      <c r="K130" s="36">
        <f t="shared" si="19"/>
        <v>1</v>
      </c>
      <c r="L130" s="37" t="str">
        <f t="shared" si="20"/>
        <v>100982135</v>
      </c>
      <c r="M130" s="38" t="str">
        <f t="shared" si="21"/>
        <v>100982135</v>
      </c>
      <c r="N130" s="39">
        <f t="shared" si="22"/>
        <v>1</v>
      </c>
      <c r="O130" s="39">
        <f t="shared" si="23"/>
        <v>1</v>
      </c>
      <c r="P130" s="39">
        <f t="shared" si="17"/>
        <v>1</v>
      </c>
      <c r="Q130" s="40">
        <f t="shared" si="24"/>
        <v>1</v>
      </c>
      <c r="R130" s="41" t="str">
        <f t="shared" si="25"/>
        <v>0967525785</v>
      </c>
      <c r="S130" s="37" t="str">
        <f t="shared" si="26"/>
        <v>0967525785</v>
      </c>
      <c r="T130" s="39" t="e">
        <f t="shared" si="27"/>
        <v>#VALUE!</v>
      </c>
      <c r="U130" s="37" t="str">
        <f t="shared" si="28"/>
        <v>0967525785</v>
      </c>
      <c r="V130" s="42" t="str">
        <f t="shared" si="29"/>
        <v>0967525785</v>
      </c>
      <c r="W130" s="39">
        <f t="shared" si="30"/>
        <v>1</v>
      </c>
      <c r="X130" s="43">
        <f t="shared" si="31"/>
        <v>1</v>
      </c>
      <c r="Y130" s="39">
        <f t="shared" si="18"/>
        <v>1</v>
      </c>
      <c r="Z130" s="40">
        <f t="shared" si="32"/>
        <v>1</v>
      </c>
      <c r="AA130" s="40">
        <f t="shared" si="33"/>
        <v>1</v>
      </c>
    </row>
    <row r="131" spans="1:27" ht="57.95" hidden="1" customHeight="1">
      <c r="A131" s="3">
        <v>129</v>
      </c>
      <c r="B131" s="3" t="s">
        <v>393</v>
      </c>
      <c r="C131" s="3" t="s">
        <v>3744</v>
      </c>
      <c r="D131" s="3" t="s">
        <v>394</v>
      </c>
      <c r="E131" s="6" t="s">
        <v>2209</v>
      </c>
      <c r="F131" s="5" t="s">
        <v>395</v>
      </c>
      <c r="G131" s="3" t="s">
        <v>2371</v>
      </c>
      <c r="H131" s="3" t="s">
        <v>3100</v>
      </c>
      <c r="I131" s="3"/>
      <c r="J131" s="35"/>
      <c r="K131" s="36">
        <f t="shared" si="19"/>
        <v>1</v>
      </c>
      <c r="L131" s="37" t="str">
        <f t="shared" si="20"/>
        <v>100785823</v>
      </c>
      <c r="M131" s="38" t="str">
        <f t="shared" si="21"/>
        <v>100785823</v>
      </c>
      <c r="N131" s="39">
        <f t="shared" si="22"/>
        <v>1</v>
      </c>
      <c r="O131" s="39">
        <f t="shared" si="23"/>
        <v>1</v>
      </c>
      <c r="P131" s="39">
        <f t="shared" ref="P131:P194" si="34">IF(M131="បរទេស",1,IF(COUNTIF(M:M,$M131)&gt;1,2,1))</f>
        <v>1</v>
      </c>
      <c r="Q131" s="40">
        <f t="shared" si="24"/>
        <v>1</v>
      </c>
      <c r="R131" s="41" t="str">
        <f t="shared" si="25"/>
        <v>0977290272</v>
      </c>
      <c r="S131" s="37" t="str">
        <f t="shared" si="26"/>
        <v>0977290272</v>
      </c>
      <c r="T131" s="39" t="e">
        <f t="shared" si="27"/>
        <v>#VALUE!</v>
      </c>
      <c r="U131" s="37" t="str">
        <f t="shared" si="28"/>
        <v>0977290272</v>
      </c>
      <c r="V131" s="42" t="str">
        <f t="shared" si="29"/>
        <v>0977290272</v>
      </c>
      <c r="W131" s="39">
        <f t="shared" si="30"/>
        <v>1</v>
      </c>
      <c r="X131" s="43">
        <f t="shared" si="31"/>
        <v>1</v>
      </c>
      <c r="Y131" s="39">
        <f t="shared" ref="Y131:Y194" si="35">IF(V131="បរទេស",1,IF(COUNTIF(V:V,$V131)&gt;1,2,1))</f>
        <v>1</v>
      </c>
      <c r="Z131" s="40">
        <f t="shared" si="32"/>
        <v>1</v>
      </c>
      <c r="AA131" s="40">
        <f t="shared" si="33"/>
        <v>1</v>
      </c>
    </row>
    <row r="132" spans="1:27" ht="57.95" hidden="1" customHeight="1">
      <c r="A132" s="3">
        <v>130</v>
      </c>
      <c r="B132" s="3" t="s">
        <v>396</v>
      </c>
      <c r="C132" s="3" t="s">
        <v>3744</v>
      </c>
      <c r="D132" s="3" t="s">
        <v>397</v>
      </c>
      <c r="E132" s="6" t="s">
        <v>2210</v>
      </c>
      <c r="F132" s="5" t="s">
        <v>398</v>
      </c>
      <c r="G132" s="3" t="s">
        <v>2372</v>
      </c>
      <c r="H132" s="3" t="s">
        <v>3677</v>
      </c>
      <c r="I132" s="3"/>
      <c r="J132" s="35"/>
      <c r="K132" s="36">
        <f t="shared" ref="K132:K195" si="36">IF(OR(H132="បរទេស",G132="បរទេស"),2,1)</f>
        <v>1</v>
      </c>
      <c r="L132" s="37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101269967</v>
      </c>
      <c r="M132" s="38" t="str">
        <f t="shared" ref="M132:M195" si="38">IF(L132="បរទេស","បរទេស",IF(AND($BC$2=1,LEN(L132)=8),"0"&amp;L132,IF(LEN(L132)&gt;9,2,LEFT(L132,9))))</f>
        <v>101269967</v>
      </c>
      <c r="N132" s="39">
        <f t="shared" ref="N132:N195" si="39">IF(L132="បរទេស",1,IF((LEN($M132)-9)=0,1,2))</f>
        <v>1</v>
      </c>
      <c r="O132" s="39">
        <f t="shared" ref="O132:O195" si="40">IF(M132="",2,1)</f>
        <v>1</v>
      </c>
      <c r="P132" s="39">
        <f t="shared" si="34"/>
        <v>1</v>
      </c>
      <c r="Q132" s="40">
        <f t="shared" ref="Q132:Q195" si="41">IF(M132="បរទេស",1,MAX(N132:P132))</f>
        <v>1</v>
      </c>
      <c r="R132" s="41" t="str">
        <f t="shared" ref="R132:R195" si="42">H132</f>
        <v>088 607 2047</v>
      </c>
      <c r="S132" s="37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0886072047</v>
      </c>
      <c r="T132" s="39" t="e">
        <f t="shared" ref="T132:T195" si="44">LEFT(S132, SEARCH("/",S132,1)-1)</f>
        <v>#VALUE!</v>
      </c>
      <c r="U132" s="37" t="str">
        <f t="shared" ref="U132:U195" si="45">IFERROR(T132,S132)</f>
        <v>0886072047</v>
      </c>
      <c r="V132" s="42" t="str">
        <f t="shared" ref="V132:V195" si="46">IF(LEFT(U132,5)="បរទេស","បរទេស",IF(LEFT(U132,3)="855","0"&amp;MID(U132,4,10),IF(LEFT(U132,1)="0",MID(U132,1,10),IF(LEFT(U132,1)&gt;=1,"0"&amp;MID(U132,1,10),U132))))</f>
        <v>0886072047</v>
      </c>
      <c r="W132" s="39">
        <f t="shared" ref="W132:W195" si="47">IF(V132="បរទេស",1,IF(OR(LEN(V132)=9,LEN(V132)=10),1,2))</f>
        <v>1</v>
      </c>
      <c r="X132" s="43">
        <f t="shared" ref="X132:X195" si="48">IF(V132="",2,1)</f>
        <v>1</v>
      </c>
      <c r="Y132" s="39">
        <f t="shared" si="35"/>
        <v>1</v>
      </c>
      <c r="Z132" s="40">
        <f t="shared" ref="Z132:Z195" si="49">IF(V132="បរទេស",1,MAX(W132:Y132))</f>
        <v>1</v>
      </c>
      <c r="AA132" s="40">
        <f t="shared" ref="AA132:AA195" si="50">IF(K132=2,2,MAX(J132,Q132,Z132,Z132))</f>
        <v>1</v>
      </c>
    </row>
    <row r="133" spans="1:27" ht="57.95" hidden="1" customHeight="1">
      <c r="A133" s="3">
        <v>131</v>
      </c>
      <c r="B133" s="3" t="s">
        <v>399</v>
      </c>
      <c r="C133" s="3" t="s">
        <v>3744</v>
      </c>
      <c r="D133" s="3" t="s">
        <v>400</v>
      </c>
      <c r="E133" s="6" t="s">
        <v>2211</v>
      </c>
      <c r="F133" s="5" t="s">
        <v>401</v>
      </c>
      <c r="G133" s="3" t="s">
        <v>2373</v>
      </c>
      <c r="H133" s="3" t="s">
        <v>3678</v>
      </c>
      <c r="I133" s="3"/>
      <c r="J133" s="35"/>
      <c r="K133" s="36">
        <f t="shared" si="36"/>
        <v>1</v>
      </c>
      <c r="L133" s="37" t="str">
        <f t="shared" si="37"/>
        <v>100773840</v>
      </c>
      <c r="M133" s="38" t="str">
        <f t="shared" si="38"/>
        <v>100773840</v>
      </c>
      <c r="N133" s="39">
        <f t="shared" si="39"/>
        <v>1</v>
      </c>
      <c r="O133" s="39">
        <f t="shared" si="40"/>
        <v>1</v>
      </c>
      <c r="P133" s="39">
        <f t="shared" si="34"/>
        <v>1</v>
      </c>
      <c r="Q133" s="40">
        <f t="shared" si="41"/>
        <v>1</v>
      </c>
      <c r="R133" s="41" t="str">
        <f t="shared" si="42"/>
        <v>088 889 9310</v>
      </c>
      <c r="S133" s="37" t="str">
        <f t="shared" si="43"/>
        <v>0888899310</v>
      </c>
      <c r="T133" s="39" t="e">
        <f t="shared" si="44"/>
        <v>#VALUE!</v>
      </c>
      <c r="U133" s="37" t="str">
        <f t="shared" si="45"/>
        <v>0888899310</v>
      </c>
      <c r="V133" s="42" t="str">
        <f t="shared" si="46"/>
        <v>0888899310</v>
      </c>
      <c r="W133" s="39">
        <f t="shared" si="47"/>
        <v>1</v>
      </c>
      <c r="X133" s="43">
        <f t="shared" si="48"/>
        <v>1</v>
      </c>
      <c r="Y133" s="39">
        <f t="shared" si="35"/>
        <v>1</v>
      </c>
      <c r="Z133" s="40">
        <f t="shared" si="49"/>
        <v>1</v>
      </c>
      <c r="AA133" s="40">
        <f t="shared" si="50"/>
        <v>1</v>
      </c>
    </row>
    <row r="134" spans="1:27" ht="57.95" hidden="1" customHeight="1">
      <c r="A134" s="3">
        <v>132</v>
      </c>
      <c r="B134" s="3" t="s">
        <v>402</v>
      </c>
      <c r="C134" s="3" t="s">
        <v>3744</v>
      </c>
      <c r="D134" s="3" t="s">
        <v>403</v>
      </c>
      <c r="E134" s="6" t="s">
        <v>2212</v>
      </c>
      <c r="F134" s="5" t="s">
        <v>404</v>
      </c>
      <c r="G134" s="3" t="s">
        <v>2374</v>
      </c>
      <c r="H134" s="3" t="s">
        <v>3101</v>
      </c>
      <c r="I134" s="3"/>
      <c r="J134" s="35"/>
      <c r="K134" s="36">
        <f t="shared" si="36"/>
        <v>1</v>
      </c>
      <c r="L134" s="37" t="str">
        <f t="shared" si="37"/>
        <v>100816041</v>
      </c>
      <c r="M134" s="38" t="str">
        <f t="shared" si="38"/>
        <v>100816041</v>
      </c>
      <c r="N134" s="39">
        <f t="shared" si="39"/>
        <v>1</v>
      </c>
      <c r="O134" s="39">
        <f t="shared" si="40"/>
        <v>1</v>
      </c>
      <c r="P134" s="39">
        <f t="shared" si="34"/>
        <v>1</v>
      </c>
      <c r="Q134" s="40">
        <f t="shared" si="41"/>
        <v>1</v>
      </c>
      <c r="R134" s="41" t="str">
        <f t="shared" si="42"/>
        <v>0965218991</v>
      </c>
      <c r="S134" s="37" t="str">
        <f t="shared" si="43"/>
        <v>0965218991</v>
      </c>
      <c r="T134" s="39" t="e">
        <f t="shared" si="44"/>
        <v>#VALUE!</v>
      </c>
      <c r="U134" s="37" t="str">
        <f t="shared" si="45"/>
        <v>0965218991</v>
      </c>
      <c r="V134" s="42" t="str">
        <f t="shared" si="46"/>
        <v>0965218991</v>
      </c>
      <c r="W134" s="39">
        <f t="shared" si="47"/>
        <v>1</v>
      </c>
      <c r="X134" s="43">
        <f t="shared" si="48"/>
        <v>1</v>
      </c>
      <c r="Y134" s="39">
        <f t="shared" si="35"/>
        <v>1</v>
      </c>
      <c r="Z134" s="40">
        <f t="shared" si="49"/>
        <v>1</v>
      </c>
      <c r="AA134" s="40">
        <f t="shared" si="50"/>
        <v>1</v>
      </c>
    </row>
    <row r="135" spans="1:27" ht="57.95" hidden="1" customHeight="1">
      <c r="A135" s="3">
        <v>133</v>
      </c>
      <c r="B135" s="3" t="s">
        <v>405</v>
      </c>
      <c r="C135" s="3" t="s">
        <v>3744</v>
      </c>
      <c r="D135" s="3" t="s">
        <v>406</v>
      </c>
      <c r="E135" s="6" t="s">
        <v>2212</v>
      </c>
      <c r="F135" s="5" t="s">
        <v>407</v>
      </c>
      <c r="G135" s="3" t="s">
        <v>2375</v>
      </c>
      <c r="H135" s="3" t="s">
        <v>3102</v>
      </c>
      <c r="I135" s="3"/>
      <c r="J135" s="35"/>
      <c r="K135" s="36">
        <f t="shared" si="36"/>
        <v>1</v>
      </c>
      <c r="L135" s="37" t="str">
        <f t="shared" si="37"/>
        <v>101097550</v>
      </c>
      <c r="M135" s="38" t="str">
        <f t="shared" si="38"/>
        <v>101097550</v>
      </c>
      <c r="N135" s="39">
        <f t="shared" si="39"/>
        <v>1</v>
      </c>
      <c r="O135" s="39">
        <f t="shared" si="40"/>
        <v>1</v>
      </c>
      <c r="P135" s="39">
        <f t="shared" si="34"/>
        <v>1</v>
      </c>
      <c r="Q135" s="40">
        <f t="shared" si="41"/>
        <v>1</v>
      </c>
      <c r="R135" s="41" t="str">
        <f t="shared" si="42"/>
        <v>061854421</v>
      </c>
      <c r="S135" s="37" t="str">
        <f t="shared" si="43"/>
        <v>061854421</v>
      </c>
      <c r="T135" s="39" t="e">
        <f t="shared" si="44"/>
        <v>#VALUE!</v>
      </c>
      <c r="U135" s="37" t="str">
        <f t="shared" si="45"/>
        <v>061854421</v>
      </c>
      <c r="V135" s="42" t="str">
        <f t="shared" si="46"/>
        <v>061854421</v>
      </c>
      <c r="W135" s="39">
        <f t="shared" si="47"/>
        <v>1</v>
      </c>
      <c r="X135" s="43">
        <f t="shared" si="48"/>
        <v>1</v>
      </c>
      <c r="Y135" s="39">
        <f t="shared" si="35"/>
        <v>1</v>
      </c>
      <c r="Z135" s="40">
        <f t="shared" si="49"/>
        <v>1</v>
      </c>
      <c r="AA135" s="40">
        <f t="shared" si="50"/>
        <v>1</v>
      </c>
    </row>
    <row r="136" spans="1:27" ht="57.95" hidden="1" customHeight="1">
      <c r="A136" s="3">
        <v>134</v>
      </c>
      <c r="B136" s="3" t="s">
        <v>408</v>
      </c>
      <c r="C136" s="3" t="s">
        <v>3744</v>
      </c>
      <c r="D136" s="3" t="s">
        <v>409</v>
      </c>
      <c r="E136" s="6" t="s">
        <v>2213</v>
      </c>
      <c r="F136" s="5" t="s">
        <v>410</v>
      </c>
      <c r="G136" s="3" t="s">
        <v>2376</v>
      </c>
      <c r="H136" s="3" t="s">
        <v>3103</v>
      </c>
      <c r="I136" s="3"/>
      <c r="J136" s="35"/>
      <c r="K136" s="36">
        <f t="shared" si="36"/>
        <v>1</v>
      </c>
      <c r="L136" s="37" t="str">
        <f t="shared" si="37"/>
        <v>100986633</v>
      </c>
      <c r="M136" s="38" t="str">
        <f t="shared" si="38"/>
        <v>100986633</v>
      </c>
      <c r="N136" s="39">
        <f t="shared" si="39"/>
        <v>1</v>
      </c>
      <c r="O136" s="39">
        <f t="shared" si="40"/>
        <v>1</v>
      </c>
      <c r="P136" s="39">
        <f t="shared" si="34"/>
        <v>1</v>
      </c>
      <c r="Q136" s="40">
        <f t="shared" si="41"/>
        <v>1</v>
      </c>
      <c r="R136" s="41" t="str">
        <f t="shared" si="42"/>
        <v>0977571691</v>
      </c>
      <c r="S136" s="37" t="str">
        <f t="shared" si="43"/>
        <v>0977571691</v>
      </c>
      <c r="T136" s="39" t="e">
        <f t="shared" si="44"/>
        <v>#VALUE!</v>
      </c>
      <c r="U136" s="37" t="str">
        <f t="shared" si="45"/>
        <v>0977571691</v>
      </c>
      <c r="V136" s="42" t="str">
        <f t="shared" si="46"/>
        <v>0977571691</v>
      </c>
      <c r="W136" s="39">
        <f t="shared" si="47"/>
        <v>1</v>
      </c>
      <c r="X136" s="43">
        <f t="shared" si="48"/>
        <v>1</v>
      </c>
      <c r="Y136" s="39">
        <f t="shared" si="35"/>
        <v>1</v>
      </c>
      <c r="Z136" s="40">
        <f t="shared" si="49"/>
        <v>1</v>
      </c>
      <c r="AA136" s="40">
        <f t="shared" si="50"/>
        <v>1</v>
      </c>
    </row>
    <row r="137" spans="1:27" ht="57.95" hidden="1" customHeight="1">
      <c r="A137" s="3">
        <v>135</v>
      </c>
      <c r="B137" s="3" t="s">
        <v>411</v>
      </c>
      <c r="C137" s="3" t="s">
        <v>3744</v>
      </c>
      <c r="D137" s="3" t="s">
        <v>412</v>
      </c>
      <c r="E137" s="6" t="s">
        <v>2213</v>
      </c>
      <c r="F137" s="5" t="s">
        <v>413</v>
      </c>
      <c r="G137" s="3" t="s">
        <v>2377</v>
      </c>
      <c r="H137" s="3" t="s">
        <v>3104</v>
      </c>
      <c r="I137" s="3"/>
      <c r="J137" s="35"/>
      <c r="K137" s="36">
        <f t="shared" si="36"/>
        <v>1</v>
      </c>
      <c r="L137" s="37" t="str">
        <f t="shared" si="37"/>
        <v>101000099</v>
      </c>
      <c r="M137" s="38" t="str">
        <f t="shared" si="38"/>
        <v>101000099</v>
      </c>
      <c r="N137" s="39">
        <f t="shared" si="39"/>
        <v>1</v>
      </c>
      <c r="O137" s="39">
        <f t="shared" si="40"/>
        <v>1</v>
      </c>
      <c r="P137" s="39">
        <f t="shared" si="34"/>
        <v>1</v>
      </c>
      <c r="Q137" s="40">
        <f t="shared" si="41"/>
        <v>1</v>
      </c>
      <c r="R137" s="41" t="str">
        <f t="shared" si="42"/>
        <v>0969898614</v>
      </c>
      <c r="S137" s="37" t="str">
        <f t="shared" si="43"/>
        <v>0969898614</v>
      </c>
      <c r="T137" s="39" t="e">
        <f t="shared" si="44"/>
        <v>#VALUE!</v>
      </c>
      <c r="U137" s="37" t="str">
        <f t="shared" si="45"/>
        <v>0969898614</v>
      </c>
      <c r="V137" s="42" t="str">
        <f t="shared" si="46"/>
        <v>0969898614</v>
      </c>
      <c r="W137" s="39">
        <f t="shared" si="47"/>
        <v>1</v>
      </c>
      <c r="X137" s="43">
        <f t="shared" si="48"/>
        <v>1</v>
      </c>
      <c r="Y137" s="39">
        <f t="shared" si="35"/>
        <v>1</v>
      </c>
      <c r="Z137" s="40">
        <f t="shared" si="49"/>
        <v>1</v>
      </c>
      <c r="AA137" s="40">
        <f t="shared" si="50"/>
        <v>1</v>
      </c>
    </row>
    <row r="138" spans="1:27" ht="57.95" hidden="1" customHeight="1">
      <c r="A138" s="3">
        <v>136</v>
      </c>
      <c r="B138" s="3" t="s">
        <v>414</v>
      </c>
      <c r="C138" s="3" t="s">
        <v>3744</v>
      </c>
      <c r="D138" s="3" t="s">
        <v>415</v>
      </c>
      <c r="E138" s="6" t="s">
        <v>2213</v>
      </c>
      <c r="F138" s="5" t="s">
        <v>416</v>
      </c>
      <c r="G138" s="3" t="s">
        <v>2378</v>
      </c>
      <c r="H138" s="3" t="s">
        <v>3105</v>
      </c>
      <c r="I138" s="3"/>
      <c r="J138" s="35"/>
      <c r="K138" s="36">
        <f t="shared" si="36"/>
        <v>1</v>
      </c>
      <c r="L138" s="37" t="str">
        <f t="shared" si="37"/>
        <v>100696385</v>
      </c>
      <c r="M138" s="38" t="str">
        <f t="shared" si="38"/>
        <v>100696385</v>
      </c>
      <c r="N138" s="39">
        <f t="shared" si="39"/>
        <v>1</v>
      </c>
      <c r="O138" s="39">
        <f t="shared" si="40"/>
        <v>1</v>
      </c>
      <c r="P138" s="39">
        <f t="shared" si="34"/>
        <v>1</v>
      </c>
      <c r="Q138" s="40">
        <f t="shared" si="41"/>
        <v>1</v>
      </c>
      <c r="R138" s="41" t="str">
        <f t="shared" si="42"/>
        <v>0977679466</v>
      </c>
      <c r="S138" s="37" t="str">
        <f t="shared" si="43"/>
        <v>0977679466</v>
      </c>
      <c r="T138" s="39" t="e">
        <f t="shared" si="44"/>
        <v>#VALUE!</v>
      </c>
      <c r="U138" s="37" t="str">
        <f t="shared" si="45"/>
        <v>0977679466</v>
      </c>
      <c r="V138" s="42" t="str">
        <f t="shared" si="46"/>
        <v>0977679466</v>
      </c>
      <c r="W138" s="39">
        <f t="shared" si="47"/>
        <v>1</v>
      </c>
      <c r="X138" s="43">
        <f t="shared" si="48"/>
        <v>1</v>
      </c>
      <c r="Y138" s="39">
        <f t="shared" si="35"/>
        <v>1</v>
      </c>
      <c r="Z138" s="40">
        <f t="shared" si="49"/>
        <v>1</v>
      </c>
      <c r="AA138" s="40">
        <f t="shared" si="50"/>
        <v>1</v>
      </c>
    </row>
    <row r="139" spans="1:27" ht="57.95" hidden="1" customHeight="1">
      <c r="A139" s="3">
        <v>137</v>
      </c>
      <c r="B139" s="3" t="s">
        <v>417</v>
      </c>
      <c r="C139" s="3" t="s">
        <v>3744</v>
      </c>
      <c r="D139" s="3" t="s">
        <v>418</v>
      </c>
      <c r="E139" s="6" t="s">
        <v>2213</v>
      </c>
      <c r="F139" s="5" t="s">
        <v>419</v>
      </c>
      <c r="G139" s="3" t="s">
        <v>2379</v>
      </c>
      <c r="H139" s="3" t="s">
        <v>3106</v>
      </c>
      <c r="I139" s="3"/>
      <c r="J139" s="35"/>
      <c r="K139" s="36">
        <f t="shared" si="36"/>
        <v>1</v>
      </c>
      <c r="L139" s="37" t="str">
        <f t="shared" si="37"/>
        <v>101000296</v>
      </c>
      <c r="M139" s="38" t="str">
        <f t="shared" si="38"/>
        <v>101000296</v>
      </c>
      <c r="N139" s="39">
        <f t="shared" si="39"/>
        <v>1</v>
      </c>
      <c r="O139" s="39">
        <f t="shared" si="40"/>
        <v>1</v>
      </c>
      <c r="P139" s="39">
        <f t="shared" si="34"/>
        <v>1</v>
      </c>
      <c r="Q139" s="40">
        <f t="shared" si="41"/>
        <v>1</v>
      </c>
      <c r="R139" s="41" t="str">
        <f t="shared" si="42"/>
        <v>066386770</v>
      </c>
      <c r="S139" s="37" t="str">
        <f t="shared" si="43"/>
        <v>066386770</v>
      </c>
      <c r="T139" s="39" t="e">
        <f t="shared" si="44"/>
        <v>#VALUE!</v>
      </c>
      <c r="U139" s="37" t="str">
        <f t="shared" si="45"/>
        <v>066386770</v>
      </c>
      <c r="V139" s="42" t="str">
        <f t="shared" si="46"/>
        <v>066386770</v>
      </c>
      <c r="W139" s="39">
        <f t="shared" si="47"/>
        <v>1</v>
      </c>
      <c r="X139" s="43">
        <f t="shared" si="48"/>
        <v>1</v>
      </c>
      <c r="Y139" s="39">
        <f t="shared" si="35"/>
        <v>1</v>
      </c>
      <c r="Z139" s="40">
        <f t="shared" si="49"/>
        <v>1</v>
      </c>
      <c r="AA139" s="40">
        <f t="shared" si="50"/>
        <v>1</v>
      </c>
    </row>
    <row r="140" spans="1:27" ht="57.95" hidden="1" customHeight="1">
      <c r="A140" s="3">
        <v>138</v>
      </c>
      <c r="B140" s="3" t="s">
        <v>420</v>
      </c>
      <c r="C140" s="3" t="s">
        <v>3744</v>
      </c>
      <c r="D140" s="3" t="s">
        <v>421</v>
      </c>
      <c r="E140" s="6" t="s">
        <v>2213</v>
      </c>
      <c r="F140" s="5" t="s">
        <v>422</v>
      </c>
      <c r="G140" s="3" t="s">
        <v>2380</v>
      </c>
      <c r="H140" s="3" t="s">
        <v>3107</v>
      </c>
      <c r="I140" s="3"/>
      <c r="J140" s="35"/>
      <c r="K140" s="36">
        <f t="shared" si="36"/>
        <v>1</v>
      </c>
      <c r="L140" s="37" t="str">
        <f t="shared" si="37"/>
        <v>101001792</v>
      </c>
      <c r="M140" s="38" t="str">
        <f t="shared" si="38"/>
        <v>101001792</v>
      </c>
      <c r="N140" s="39">
        <f t="shared" si="39"/>
        <v>1</v>
      </c>
      <c r="O140" s="39">
        <f t="shared" si="40"/>
        <v>1</v>
      </c>
      <c r="P140" s="39">
        <f t="shared" si="34"/>
        <v>1</v>
      </c>
      <c r="Q140" s="40">
        <f t="shared" si="41"/>
        <v>1</v>
      </c>
      <c r="R140" s="41" t="str">
        <f t="shared" si="42"/>
        <v>0975298596</v>
      </c>
      <c r="S140" s="37" t="str">
        <f t="shared" si="43"/>
        <v>0975298596</v>
      </c>
      <c r="T140" s="39" t="e">
        <f t="shared" si="44"/>
        <v>#VALUE!</v>
      </c>
      <c r="U140" s="37" t="str">
        <f t="shared" si="45"/>
        <v>0975298596</v>
      </c>
      <c r="V140" s="42" t="str">
        <f t="shared" si="46"/>
        <v>0975298596</v>
      </c>
      <c r="W140" s="39">
        <f t="shared" si="47"/>
        <v>1</v>
      </c>
      <c r="X140" s="43">
        <f t="shared" si="48"/>
        <v>1</v>
      </c>
      <c r="Y140" s="39">
        <f t="shared" si="35"/>
        <v>1</v>
      </c>
      <c r="Z140" s="40">
        <f t="shared" si="49"/>
        <v>1</v>
      </c>
      <c r="AA140" s="40">
        <f t="shared" si="50"/>
        <v>1</v>
      </c>
    </row>
    <row r="141" spans="1:27" ht="57.95" hidden="1" customHeight="1">
      <c r="A141" s="3">
        <v>139</v>
      </c>
      <c r="B141" s="3" t="s">
        <v>423</v>
      </c>
      <c r="C141" s="3" t="s">
        <v>3744</v>
      </c>
      <c r="D141" s="3" t="s">
        <v>424</v>
      </c>
      <c r="E141" s="6" t="s">
        <v>2207</v>
      </c>
      <c r="F141" s="5" t="s">
        <v>425</v>
      </c>
      <c r="G141" s="3" t="s">
        <v>2381</v>
      </c>
      <c r="H141" s="3" t="s">
        <v>3108</v>
      </c>
      <c r="I141" s="3"/>
      <c r="J141" s="35"/>
      <c r="K141" s="36">
        <f t="shared" si="36"/>
        <v>1</v>
      </c>
      <c r="L141" s="37" t="str">
        <f t="shared" si="37"/>
        <v>101057015</v>
      </c>
      <c r="M141" s="38" t="str">
        <f t="shared" si="38"/>
        <v>101057015</v>
      </c>
      <c r="N141" s="39">
        <f t="shared" si="39"/>
        <v>1</v>
      </c>
      <c r="O141" s="39">
        <f t="shared" si="40"/>
        <v>1</v>
      </c>
      <c r="P141" s="39">
        <f t="shared" si="34"/>
        <v>1</v>
      </c>
      <c r="Q141" s="40">
        <f t="shared" si="41"/>
        <v>1</v>
      </c>
      <c r="R141" s="41" t="str">
        <f t="shared" si="42"/>
        <v>060769535</v>
      </c>
      <c r="S141" s="37" t="str">
        <f t="shared" si="43"/>
        <v>060769535</v>
      </c>
      <c r="T141" s="39" t="e">
        <f t="shared" si="44"/>
        <v>#VALUE!</v>
      </c>
      <c r="U141" s="37" t="str">
        <f t="shared" si="45"/>
        <v>060769535</v>
      </c>
      <c r="V141" s="42" t="str">
        <f t="shared" si="46"/>
        <v>060769535</v>
      </c>
      <c r="W141" s="39">
        <f t="shared" si="47"/>
        <v>1</v>
      </c>
      <c r="X141" s="43">
        <f t="shared" si="48"/>
        <v>1</v>
      </c>
      <c r="Y141" s="39">
        <f t="shared" si="35"/>
        <v>1</v>
      </c>
      <c r="Z141" s="40">
        <f t="shared" si="49"/>
        <v>1</v>
      </c>
      <c r="AA141" s="40">
        <f t="shared" si="50"/>
        <v>1</v>
      </c>
    </row>
    <row r="142" spans="1:27" ht="57.95" hidden="1" customHeight="1">
      <c r="A142" s="3">
        <v>140</v>
      </c>
      <c r="B142" s="3" t="s">
        <v>426</v>
      </c>
      <c r="C142" s="3" t="s">
        <v>3744</v>
      </c>
      <c r="D142" s="3" t="s">
        <v>427</v>
      </c>
      <c r="E142" s="6" t="s">
        <v>2207</v>
      </c>
      <c r="F142" s="5" t="s">
        <v>428</v>
      </c>
      <c r="G142" s="3" t="s">
        <v>2382</v>
      </c>
      <c r="H142" s="3" t="s">
        <v>3109</v>
      </c>
      <c r="I142" s="3"/>
      <c r="J142" s="35"/>
      <c r="K142" s="36">
        <f t="shared" si="36"/>
        <v>1</v>
      </c>
      <c r="L142" s="37" t="str">
        <f t="shared" si="37"/>
        <v>101200086</v>
      </c>
      <c r="M142" s="38" t="str">
        <f t="shared" si="38"/>
        <v>101200086</v>
      </c>
      <c r="N142" s="39">
        <f t="shared" si="39"/>
        <v>1</v>
      </c>
      <c r="O142" s="39">
        <f t="shared" si="40"/>
        <v>1</v>
      </c>
      <c r="P142" s="39">
        <f t="shared" si="34"/>
        <v>1</v>
      </c>
      <c r="Q142" s="40">
        <f t="shared" si="41"/>
        <v>1</v>
      </c>
      <c r="R142" s="41" t="str">
        <f t="shared" si="42"/>
        <v>0964989699</v>
      </c>
      <c r="S142" s="37" t="str">
        <f t="shared" si="43"/>
        <v>0964989699</v>
      </c>
      <c r="T142" s="39" t="e">
        <f t="shared" si="44"/>
        <v>#VALUE!</v>
      </c>
      <c r="U142" s="37" t="str">
        <f t="shared" si="45"/>
        <v>0964989699</v>
      </c>
      <c r="V142" s="42" t="str">
        <f t="shared" si="46"/>
        <v>0964989699</v>
      </c>
      <c r="W142" s="39">
        <f t="shared" si="47"/>
        <v>1</v>
      </c>
      <c r="X142" s="43">
        <f t="shared" si="48"/>
        <v>1</v>
      </c>
      <c r="Y142" s="39">
        <f t="shared" si="35"/>
        <v>1</v>
      </c>
      <c r="Z142" s="40">
        <f t="shared" si="49"/>
        <v>1</v>
      </c>
      <c r="AA142" s="40">
        <f t="shared" si="50"/>
        <v>1</v>
      </c>
    </row>
    <row r="143" spans="1:27" ht="57.95" hidden="1" customHeight="1">
      <c r="A143" s="3">
        <v>141</v>
      </c>
      <c r="B143" s="3" t="s">
        <v>429</v>
      </c>
      <c r="C143" s="3" t="s">
        <v>3744</v>
      </c>
      <c r="D143" s="3" t="s">
        <v>430</v>
      </c>
      <c r="E143" s="6" t="s">
        <v>2213</v>
      </c>
      <c r="F143" s="5" t="s">
        <v>431</v>
      </c>
      <c r="G143" s="3" t="s">
        <v>2383</v>
      </c>
      <c r="H143" s="3" t="s">
        <v>3110</v>
      </c>
      <c r="I143" s="3"/>
      <c r="J143" s="35"/>
      <c r="K143" s="36">
        <f t="shared" si="36"/>
        <v>1</v>
      </c>
      <c r="L143" s="37" t="str">
        <f t="shared" si="37"/>
        <v>110612059</v>
      </c>
      <c r="M143" s="38" t="str">
        <f t="shared" si="38"/>
        <v>110612059</v>
      </c>
      <c r="N143" s="39">
        <f t="shared" si="39"/>
        <v>1</v>
      </c>
      <c r="O143" s="39">
        <f t="shared" si="40"/>
        <v>1</v>
      </c>
      <c r="P143" s="39">
        <f t="shared" si="34"/>
        <v>1</v>
      </c>
      <c r="Q143" s="40">
        <f t="shared" si="41"/>
        <v>1</v>
      </c>
      <c r="R143" s="41" t="str">
        <f t="shared" si="42"/>
        <v>0966904241</v>
      </c>
      <c r="S143" s="37" t="str">
        <f t="shared" si="43"/>
        <v>0966904241</v>
      </c>
      <c r="T143" s="39" t="e">
        <f t="shared" si="44"/>
        <v>#VALUE!</v>
      </c>
      <c r="U143" s="37" t="str">
        <f t="shared" si="45"/>
        <v>0966904241</v>
      </c>
      <c r="V143" s="42" t="str">
        <f t="shared" si="46"/>
        <v>0966904241</v>
      </c>
      <c r="W143" s="39">
        <f t="shared" si="47"/>
        <v>1</v>
      </c>
      <c r="X143" s="43">
        <f t="shared" si="48"/>
        <v>1</v>
      </c>
      <c r="Y143" s="39">
        <f t="shared" si="35"/>
        <v>1</v>
      </c>
      <c r="Z143" s="40">
        <f t="shared" si="49"/>
        <v>1</v>
      </c>
      <c r="AA143" s="40">
        <f t="shared" si="50"/>
        <v>1</v>
      </c>
    </row>
    <row r="144" spans="1:27" ht="57.95" hidden="1" customHeight="1">
      <c r="A144" s="3">
        <v>142</v>
      </c>
      <c r="B144" s="3" t="s">
        <v>432</v>
      </c>
      <c r="C144" s="3" t="s">
        <v>3744</v>
      </c>
      <c r="D144" s="3" t="s">
        <v>433</v>
      </c>
      <c r="E144" s="6" t="s">
        <v>2207</v>
      </c>
      <c r="F144" s="5" t="s">
        <v>434</v>
      </c>
      <c r="G144" s="3" t="s">
        <v>2384</v>
      </c>
      <c r="H144" s="3" t="s">
        <v>3111</v>
      </c>
      <c r="I144" s="3"/>
      <c r="J144" s="35"/>
      <c r="K144" s="36">
        <f t="shared" si="36"/>
        <v>1</v>
      </c>
      <c r="L144" s="37" t="str">
        <f t="shared" si="37"/>
        <v>101176132</v>
      </c>
      <c r="M144" s="38" t="str">
        <f t="shared" si="38"/>
        <v>101176132</v>
      </c>
      <c r="N144" s="39">
        <f t="shared" si="39"/>
        <v>1</v>
      </c>
      <c r="O144" s="39">
        <f t="shared" si="40"/>
        <v>1</v>
      </c>
      <c r="P144" s="39">
        <f t="shared" si="34"/>
        <v>1</v>
      </c>
      <c r="Q144" s="40">
        <f t="shared" si="41"/>
        <v>1</v>
      </c>
      <c r="R144" s="41" t="str">
        <f t="shared" si="42"/>
        <v>0716780880</v>
      </c>
      <c r="S144" s="37" t="str">
        <f t="shared" si="43"/>
        <v>0716780880</v>
      </c>
      <c r="T144" s="39" t="e">
        <f t="shared" si="44"/>
        <v>#VALUE!</v>
      </c>
      <c r="U144" s="37" t="str">
        <f t="shared" si="45"/>
        <v>0716780880</v>
      </c>
      <c r="V144" s="42" t="str">
        <f t="shared" si="46"/>
        <v>0716780880</v>
      </c>
      <c r="W144" s="39">
        <f t="shared" si="47"/>
        <v>1</v>
      </c>
      <c r="X144" s="43">
        <f t="shared" si="48"/>
        <v>1</v>
      </c>
      <c r="Y144" s="39">
        <f t="shared" si="35"/>
        <v>1</v>
      </c>
      <c r="Z144" s="40">
        <f t="shared" si="49"/>
        <v>1</v>
      </c>
      <c r="AA144" s="40">
        <f t="shared" si="50"/>
        <v>1</v>
      </c>
    </row>
    <row r="145" spans="1:27" ht="57.95" hidden="1" customHeight="1">
      <c r="A145" s="3">
        <v>143</v>
      </c>
      <c r="B145" s="3" t="s">
        <v>435</v>
      </c>
      <c r="C145" s="3" t="s">
        <v>3744</v>
      </c>
      <c r="D145" s="3" t="s">
        <v>436</v>
      </c>
      <c r="E145" s="6" t="s">
        <v>2207</v>
      </c>
      <c r="F145" s="5" t="s">
        <v>437</v>
      </c>
      <c r="G145" s="3" t="s">
        <v>2385</v>
      </c>
      <c r="H145" s="3" t="s">
        <v>3112</v>
      </c>
      <c r="I145" s="3"/>
      <c r="J145" s="35"/>
      <c r="K145" s="36">
        <f t="shared" si="36"/>
        <v>1</v>
      </c>
      <c r="L145" s="37" t="str">
        <f t="shared" si="37"/>
        <v>101146240</v>
      </c>
      <c r="M145" s="38" t="str">
        <f t="shared" si="38"/>
        <v>101146240</v>
      </c>
      <c r="N145" s="39">
        <f t="shared" si="39"/>
        <v>1</v>
      </c>
      <c r="O145" s="39">
        <f t="shared" si="40"/>
        <v>1</v>
      </c>
      <c r="P145" s="39">
        <f t="shared" si="34"/>
        <v>1</v>
      </c>
      <c r="Q145" s="40">
        <f t="shared" si="41"/>
        <v>1</v>
      </c>
      <c r="R145" s="41" t="str">
        <f t="shared" si="42"/>
        <v>086202962</v>
      </c>
      <c r="S145" s="37" t="str">
        <f t="shared" si="43"/>
        <v>086202962</v>
      </c>
      <c r="T145" s="39" t="e">
        <f t="shared" si="44"/>
        <v>#VALUE!</v>
      </c>
      <c r="U145" s="37" t="str">
        <f t="shared" si="45"/>
        <v>086202962</v>
      </c>
      <c r="V145" s="42" t="str">
        <f t="shared" si="46"/>
        <v>086202962</v>
      </c>
      <c r="W145" s="39">
        <f t="shared" si="47"/>
        <v>1</v>
      </c>
      <c r="X145" s="43">
        <f t="shared" si="48"/>
        <v>1</v>
      </c>
      <c r="Y145" s="39">
        <f t="shared" si="35"/>
        <v>1</v>
      </c>
      <c r="Z145" s="40">
        <f t="shared" si="49"/>
        <v>1</v>
      </c>
      <c r="AA145" s="40">
        <f t="shared" si="50"/>
        <v>1</v>
      </c>
    </row>
    <row r="146" spans="1:27" ht="57.95" hidden="1" customHeight="1">
      <c r="A146" s="3">
        <v>144</v>
      </c>
      <c r="B146" s="3" t="s">
        <v>438</v>
      </c>
      <c r="C146" s="3" t="s">
        <v>3744</v>
      </c>
      <c r="D146" s="3" t="s">
        <v>439</v>
      </c>
      <c r="E146" s="6" t="s">
        <v>2207</v>
      </c>
      <c r="F146" s="5" t="s">
        <v>440</v>
      </c>
      <c r="G146" s="3" t="s">
        <v>2386</v>
      </c>
      <c r="H146" s="3" t="s">
        <v>3113</v>
      </c>
      <c r="I146" s="3"/>
      <c r="J146" s="35"/>
      <c r="K146" s="36">
        <f t="shared" si="36"/>
        <v>1</v>
      </c>
      <c r="L146" s="37" t="str">
        <f t="shared" si="37"/>
        <v>100891471</v>
      </c>
      <c r="M146" s="38" t="str">
        <f t="shared" si="38"/>
        <v>100891471</v>
      </c>
      <c r="N146" s="39">
        <f t="shared" si="39"/>
        <v>1</v>
      </c>
      <c r="O146" s="39">
        <f t="shared" si="40"/>
        <v>1</v>
      </c>
      <c r="P146" s="39">
        <f t="shared" si="34"/>
        <v>1</v>
      </c>
      <c r="Q146" s="40">
        <f t="shared" si="41"/>
        <v>1</v>
      </c>
      <c r="R146" s="41" t="str">
        <f t="shared" si="42"/>
        <v>016455173</v>
      </c>
      <c r="S146" s="37" t="str">
        <f t="shared" si="43"/>
        <v>016455173</v>
      </c>
      <c r="T146" s="39" t="e">
        <f t="shared" si="44"/>
        <v>#VALUE!</v>
      </c>
      <c r="U146" s="37" t="str">
        <f t="shared" si="45"/>
        <v>016455173</v>
      </c>
      <c r="V146" s="42" t="str">
        <f t="shared" si="46"/>
        <v>016455173</v>
      </c>
      <c r="W146" s="39">
        <f t="shared" si="47"/>
        <v>1</v>
      </c>
      <c r="X146" s="43">
        <f t="shared" si="48"/>
        <v>1</v>
      </c>
      <c r="Y146" s="39">
        <f t="shared" si="35"/>
        <v>1</v>
      </c>
      <c r="Z146" s="40">
        <f t="shared" si="49"/>
        <v>1</v>
      </c>
      <c r="AA146" s="40">
        <f t="shared" si="50"/>
        <v>1</v>
      </c>
    </row>
    <row r="147" spans="1:27" ht="57.95" hidden="1" customHeight="1">
      <c r="A147" s="3">
        <v>145</v>
      </c>
      <c r="B147" s="3" t="s">
        <v>441</v>
      </c>
      <c r="C147" s="3" t="s">
        <v>3744</v>
      </c>
      <c r="D147" s="3" t="s">
        <v>442</v>
      </c>
      <c r="E147" s="6" t="s">
        <v>2207</v>
      </c>
      <c r="F147" s="5" t="s">
        <v>443</v>
      </c>
      <c r="G147" s="3" t="s">
        <v>2387</v>
      </c>
      <c r="H147" s="3" t="s">
        <v>3679</v>
      </c>
      <c r="I147" s="3"/>
      <c r="J147" s="35"/>
      <c r="K147" s="36">
        <f t="shared" si="36"/>
        <v>1</v>
      </c>
      <c r="L147" s="37" t="str">
        <f t="shared" si="37"/>
        <v>101135108</v>
      </c>
      <c r="M147" s="38" t="str">
        <f t="shared" si="38"/>
        <v>101135108</v>
      </c>
      <c r="N147" s="39">
        <f t="shared" si="39"/>
        <v>1</v>
      </c>
      <c r="O147" s="39">
        <f t="shared" si="40"/>
        <v>1</v>
      </c>
      <c r="P147" s="39">
        <f t="shared" si="34"/>
        <v>1</v>
      </c>
      <c r="Q147" s="40">
        <f t="shared" si="41"/>
        <v>1</v>
      </c>
      <c r="R147" s="41" t="str">
        <f t="shared" si="42"/>
        <v>060 588 465</v>
      </c>
      <c r="S147" s="37" t="str">
        <f t="shared" si="43"/>
        <v>060588465</v>
      </c>
      <c r="T147" s="39" t="e">
        <f t="shared" si="44"/>
        <v>#VALUE!</v>
      </c>
      <c r="U147" s="37" t="str">
        <f t="shared" si="45"/>
        <v>060588465</v>
      </c>
      <c r="V147" s="42" t="str">
        <f t="shared" si="46"/>
        <v>060588465</v>
      </c>
      <c r="W147" s="39">
        <f t="shared" si="47"/>
        <v>1</v>
      </c>
      <c r="X147" s="43">
        <f t="shared" si="48"/>
        <v>1</v>
      </c>
      <c r="Y147" s="39">
        <f t="shared" si="35"/>
        <v>1</v>
      </c>
      <c r="Z147" s="40">
        <f t="shared" si="49"/>
        <v>1</v>
      </c>
      <c r="AA147" s="40">
        <f t="shared" si="50"/>
        <v>1</v>
      </c>
    </row>
    <row r="148" spans="1:27" ht="57.95" hidden="1" customHeight="1">
      <c r="A148" s="3">
        <v>146</v>
      </c>
      <c r="B148" s="3" t="s">
        <v>444</v>
      </c>
      <c r="C148" s="3" t="s">
        <v>3744</v>
      </c>
      <c r="D148" s="3" t="s">
        <v>445</v>
      </c>
      <c r="E148" s="6" t="s">
        <v>2207</v>
      </c>
      <c r="F148" s="5" t="s">
        <v>446</v>
      </c>
      <c r="G148" s="3" t="s">
        <v>2388</v>
      </c>
      <c r="H148" s="3" t="s">
        <v>3114</v>
      </c>
      <c r="I148" s="3"/>
      <c r="J148" s="35"/>
      <c r="K148" s="36">
        <f t="shared" si="36"/>
        <v>1</v>
      </c>
      <c r="L148" s="37" t="str">
        <f t="shared" si="37"/>
        <v>101067894</v>
      </c>
      <c r="M148" s="38" t="str">
        <f t="shared" si="38"/>
        <v>101067894</v>
      </c>
      <c r="N148" s="39">
        <f t="shared" si="39"/>
        <v>1</v>
      </c>
      <c r="O148" s="39">
        <f t="shared" si="40"/>
        <v>1</v>
      </c>
      <c r="P148" s="39">
        <f t="shared" si="34"/>
        <v>1</v>
      </c>
      <c r="Q148" s="40">
        <f t="shared" si="41"/>
        <v>1</v>
      </c>
      <c r="R148" s="41" t="str">
        <f t="shared" si="42"/>
        <v>081581849</v>
      </c>
      <c r="S148" s="37" t="str">
        <f t="shared" si="43"/>
        <v>081581849</v>
      </c>
      <c r="T148" s="39" t="e">
        <f t="shared" si="44"/>
        <v>#VALUE!</v>
      </c>
      <c r="U148" s="37" t="str">
        <f t="shared" si="45"/>
        <v>081581849</v>
      </c>
      <c r="V148" s="42" t="str">
        <f t="shared" si="46"/>
        <v>081581849</v>
      </c>
      <c r="W148" s="39">
        <f t="shared" si="47"/>
        <v>1</v>
      </c>
      <c r="X148" s="43">
        <f t="shared" si="48"/>
        <v>1</v>
      </c>
      <c r="Y148" s="39">
        <f t="shared" si="35"/>
        <v>1</v>
      </c>
      <c r="Z148" s="40">
        <f t="shared" si="49"/>
        <v>1</v>
      </c>
      <c r="AA148" s="40">
        <f t="shared" si="50"/>
        <v>1</v>
      </c>
    </row>
    <row r="149" spans="1:27" ht="57.95" hidden="1" customHeight="1">
      <c r="A149" s="3">
        <v>147</v>
      </c>
      <c r="B149" s="3" t="s">
        <v>447</v>
      </c>
      <c r="C149" s="3" t="s">
        <v>3744</v>
      </c>
      <c r="D149" s="3" t="s">
        <v>448</v>
      </c>
      <c r="E149" s="6" t="s">
        <v>2207</v>
      </c>
      <c r="F149" s="5" t="s">
        <v>449</v>
      </c>
      <c r="G149" s="3" t="s">
        <v>2389</v>
      </c>
      <c r="H149" s="3" t="s">
        <v>3115</v>
      </c>
      <c r="I149" s="3"/>
      <c r="J149" s="35"/>
      <c r="K149" s="36">
        <f t="shared" si="36"/>
        <v>1</v>
      </c>
      <c r="L149" s="37" t="str">
        <f t="shared" si="37"/>
        <v>101073792</v>
      </c>
      <c r="M149" s="38" t="str">
        <f t="shared" si="38"/>
        <v>101073792</v>
      </c>
      <c r="N149" s="39">
        <f t="shared" si="39"/>
        <v>1</v>
      </c>
      <c r="O149" s="39">
        <f t="shared" si="40"/>
        <v>1</v>
      </c>
      <c r="P149" s="39">
        <f t="shared" si="34"/>
        <v>1</v>
      </c>
      <c r="Q149" s="40">
        <f t="shared" si="41"/>
        <v>1</v>
      </c>
      <c r="R149" s="41" t="str">
        <f t="shared" si="42"/>
        <v>016986585</v>
      </c>
      <c r="S149" s="37" t="str">
        <f t="shared" si="43"/>
        <v>016986585</v>
      </c>
      <c r="T149" s="39" t="e">
        <f t="shared" si="44"/>
        <v>#VALUE!</v>
      </c>
      <c r="U149" s="37" t="str">
        <f t="shared" si="45"/>
        <v>016986585</v>
      </c>
      <c r="V149" s="42" t="str">
        <f t="shared" si="46"/>
        <v>016986585</v>
      </c>
      <c r="W149" s="39">
        <f t="shared" si="47"/>
        <v>1</v>
      </c>
      <c r="X149" s="43">
        <f t="shared" si="48"/>
        <v>1</v>
      </c>
      <c r="Y149" s="39">
        <f t="shared" si="35"/>
        <v>1</v>
      </c>
      <c r="Z149" s="40">
        <f t="shared" si="49"/>
        <v>1</v>
      </c>
      <c r="AA149" s="40">
        <f t="shared" si="50"/>
        <v>1</v>
      </c>
    </row>
    <row r="150" spans="1:27" ht="57.95" hidden="1" customHeight="1">
      <c r="A150" s="3">
        <v>148</v>
      </c>
      <c r="B150" s="3" t="s">
        <v>450</v>
      </c>
      <c r="C150" s="3" t="s">
        <v>3744</v>
      </c>
      <c r="D150" s="3" t="s">
        <v>451</v>
      </c>
      <c r="E150" s="6" t="s">
        <v>2207</v>
      </c>
      <c r="F150" s="5" t="s">
        <v>452</v>
      </c>
      <c r="G150" s="3" t="s">
        <v>2390</v>
      </c>
      <c r="H150" s="3" t="s">
        <v>3116</v>
      </c>
      <c r="I150" s="3"/>
      <c r="J150" s="35"/>
      <c r="K150" s="36">
        <f t="shared" si="36"/>
        <v>1</v>
      </c>
      <c r="L150" s="37" t="str">
        <f t="shared" si="37"/>
        <v>100926677</v>
      </c>
      <c r="M150" s="38" t="str">
        <f t="shared" si="38"/>
        <v>100926677</v>
      </c>
      <c r="N150" s="39">
        <f t="shared" si="39"/>
        <v>1</v>
      </c>
      <c r="O150" s="39">
        <f t="shared" si="40"/>
        <v>1</v>
      </c>
      <c r="P150" s="39">
        <f t="shared" si="34"/>
        <v>1</v>
      </c>
      <c r="Q150" s="40">
        <f t="shared" si="41"/>
        <v>1</v>
      </c>
      <c r="R150" s="41" t="str">
        <f t="shared" si="42"/>
        <v>078594946</v>
      </c>
      <c r="S150" s="37" t="str">
        <f t="shared" si="43"/>
        <v>078594946</v>
      </c>
      <c r="T150" s="39" t="e">
        <f t="shared" si="44"/>
        <v>#VALUE!</v>
      </c>
      <c r="U150" s="37" t="str">
        <f t="shared" si="45"/>
        <v>078594946</v>
      </c>
      <c r="V150" s="42" t="str">
        <f t="shared" si="46"/>
        <v>078594946</v>
      </c>
      <c r="W150" s="39">
        <f t="shared" si="47"/>
        <v>1</v>
      </c>
      <c r="X150" s="43">
        <f t="shared" si="48"/>
        <v>1</v>
      </c>
      <c r="Y150" s="39">
        <f t="shared" si="35"/>
        <v>1</v>
      </c>
      <c r="Z150" s="40">
        <f t="shared" si="49"/>
        <v>1</v>
      </c>
      <c r="AA150" s="40">
        <f t="shared" si="50"/>
        <v>1</v>
      </c>
    </row>
    <row r="151" spans="1:27" ht="57.95" hidden="1" customHeight="1">
      <c r="A151" s="3">
        <v>149</v>
      </c>
      <c r="B151" s="3" t="s">
        <v>453</v>
      </c>
      <c r="C151" s="3" t="s">
        <v>3744</v>
      </c>
      <c r="D151" s="3" t="s">
        <v>454</v>
      </c>
      <c r="E151" s="6" t="s">
        <v>2210</v>
      </c>
      <c r="F151" s="5" t="s">
        <v>455</v>
      </c>
      <c r="G151" s="3" t="s">
        <v>2391</v>
      </c>
      <c r="H151" s="3" t="s">
        <v>3117</v>
      </c>
      <c r="I151" s="3"/>
      <c r="J151" s="35"/>
      <c r="K151" s="36">
        <f t="shared" si="36"/>
        <v>1</v>
      </c>
      <c r="L151" s="37" t="str">
        <f t="shared" si="37"/>
        <v>101010134</v>
      </c>
      <c r="M151" s="38" t="str">
        <f t="shared" si="38"/>
        <v>101010134</v>
      </c>
      <c r="N151" s="39">
        <f t="shared" si="39"/>
        <v>1</v>
      </c>
      <c r="O151" s="39">
        <f t="shared" si="40"/>
        <v>1</v>
      </c>
      <c r="P151" s="39">
        <f t="shared" si="34"/>
        <v>1</v>
      </c>
      <c r="Q151" s="40">
        <f t="shared" si="41"/>
        <v>1</v>
      </c>
      <c r="R151" s="41" t="str">
        <f t="shared" si="42"/>
        <v>011486632</v>
      </c>
      <c r="S151" s="37" t="str">
        <f t="shared" si="43"/>
        <v>011486632</v>
      </c>
      <c r="T151" s="39" t="e">
        <f t="shared" si="44"/>
        <v>#VALUE!</v>
      </c>
      <c r="U151" s="37" t="str">
        <f t="shared" si="45"/>
        <v>011486632</v>
      </c>
      <c r="V151" s="42" t="str">
        <f t="shared" si="46"/>
        <v>011486632</v>
      </c>
      <c r="W151" s="39">
        <f t="shared" si="47"/>
        <v>1</v>
      </c>
      <c r="X151" s="43">
        <f t="shared" si="48"/>
        <v>1</v>
      </c>
      <c r="Y151" s="39">
        <f t="shared" si="35"/>
        <v>1</v>
      </c>
      <c r="Z151" s="40">
        <f t="shared" si="49"/>
        <v>1</v>
      </c>
      <c r="AA151" s="40">
        <f t="shared" si="50"/>
        <v>1</v>
      </c>
    </row>
    <row r="152" spans="1:27" ht="57.95" hidden="1" customHeight="1">
      <c r="A152" s="3">
        <v>150</v>
      </c>
      <c r="B152" s="3" t="s">
        <v>456</v>
      </c>
      <c r="C152" s="3" t="s">
        <v>3746</v>
      </c>
      <c r="D152" s="3" t="s">
        <v>457</v>
      </c>
      <c r="E152" s="6" t="s">
        <v>2214</v>
      </c>
      <c r="F152" s="5" t="s">
        <v>458</v>
      </c>
      <c r="G152" s="3" t="s">
        <v>2392</v>
      </c>
      <c r="H152" s="3" t="s">
        <v>3118</v>
      </c>
      <c r="I152" s="3"/>
      <c r="J152" s="35"/>
      <c r="K152" s="36">
        <f t="shared" si="36"/>
        <v>1</v>
      </c>
      <c r="L152" s="37" t="str">
        <f t="shared" si="37"/>
        <v>170905385</v>
      </c>
      <c r="M152" s="38" t="str">
        <f t="shared" si="38"/>
        <v>170905385</v>
      </c>
      <c r="N152" s="39">
        <f t="shared" si="39"/>
        <v>1</v>
      </c>
      <c r="O152" s="39">
        <f t="shared" si="40"/>
        <v>1</v>
      </c>
      <c r="P152" s="39">
        <f t="shared" si="34"/>
        <v>1</v>
      </c>
      <c r="Q152" s="40">
        <f t="shared" si="41"/>
        <v>1</v>
      </c>
      <c r="R152" s="41" t="str">
        <f t="shared" si="42"/>
        <v>015997806</v>
      </c>
      <c r="S152" s="37" t="str">
        <f t="shared" si="43"/>
        <v>015997806</v>
      </c>
      <c r="T152" s="39" t="e">
        <f t="shared" si="44"/>
        <v>#VALUE!</v>
      </c>
      <c r="U152" s="37" t="str">
        <f t="shared" si="45"/>
        <v>015997806</v>
      </c>
      <c r="V152" s="42" t="str">
        <f t="shared" si="46"/>
        <v>015997806</v>
      </c>
      <c r="W152" s="39">
        <f t="shared" si="47"/>
        <v>1</v>
      </c>
      <c r="X152" s="43">
        <f t="shared" si="48"/>
        <v>1</v>
      </c>
      <c r="Y152" s="39">
        <f t="shared" si="35"/>
        <v>1</v>
      </c>
      <c r="Z152" s="40">
        <f t="shared" si="49"/>
        <v>1</v>
      </c>
      <c r="AA152" s="40">
        <f t="shared" si="50"/>
        <v>1</v>
      </c>
    </row>
    <row r="153" spans="1:27" ht="57.95" hidden="1" customHeight="1">
      <c r="A153" s="3">
        <v>151</v>
      </c>
      <c r="B153" s="3" t="s">
        <v>459</v>
      </c>
      <c r="C153" s="3" t="s">
        <v>3746</v>
      </c>
      <c r="D153" s="3" t="s">
        <v>460</v>
      </c>
      <c r="E153" s="6" t="s">
        <v>2215</v>
      </c>
      <c r="F153" s="5" t="s">
        <v>461</v>
      </c>
      <c r="G153" s="3" t="s">
        <v>2393</v>
      </c>
      <c r="H153" s="3" t="s">
        <v>3119</v>
      </c>
      <c r="I153" s="3"/>
      <c r="J153" s="35"/>
      <c r="K153" s="36">
        <f t="shared" si="36"/>
        <v>1</v>
      </c>
      <c r="L153" s="37" t="str">
        <f t="shared" si="37"/>
        <v>101079979</v>
      </c>
      <c r="M153" s="38" t="str">
        <f t="shared" si="38"/>
        <v>101079979</v>
      </c>
      <c r="N153" s="39">
        <f t="shared" si="39"/>
        <v>1</v>
      </c>
      <c r="O153" s="39">
        <f t="shared" si="40"/>
        <v>1</v>
      </c>
      <c r="P153" s="39">
        <f t="shared" si="34"/>
        <v>1</v>
      </c>
      <c r="Q153" s="40">
        <f t="shared" si="41"/>
        <v>1</v>
      </c>
      <c r="R153" s="41" t="str">
        <f t="shared" si="42"/>
        <v>0967918199</v>
      </c>
      <c r="S153" s="37" t="str">
        <f t="shared" si="43"/>
        <v>0967918199</v>
      </c>
      <c r="T153" s="39" t="e">
        <f t="shared" si="44"/>
        <v>#VALUE!</v>
      </c>
      <c r="U153" s="37" t="str">
        <f t="shared" si="45"/>
        <v>0967918199</v>
      </c>
      <c r="V153" s="42" t="str">
        <f t="shared" si="46"/>
        <v>0967918199</v>
      </c>
      <c r="W153" s="39">
        <f t="shared" si="47"/>
        <v>1</v>
      </c>
      <c r="X153" s="43">
        <f t="shared" si="48"/>
        <v>1</v>
      </c>
      <c r="Y153" s="39">
        <f t="shared" si="35"/>
        <v>1</v>
      </c>
      <c r="Z153" s="40">
        <f t="shared" si="49"/>
        <v>1</v>
      </c>
      <c r="AA153" s="40">
        <f t="shared" si="50"/>
        <v>1</v>
      </c>
    </row>
    <row r="154" spans="1:27" ht="57.95" hidden="1" customHeight="1">
      <c r="A154" s="3">
        <v>152</v>
      </c>
      <c r="B154" s="3" t="s">
        <v>462</v>
      </c>
      <c r="C154" s="3" t="s">
        <v>3746</v>
      </c>
      <c r="D154" s="3" t="s">
        <v>463</v>
      </c>
      <c r="E154" s="6" t="s">
        <v>2216</v>
      </c>
      <c r="F154" s="5" t="s">
        <v>464</v>
      </c>
      <c r="G154" s="3" t="s">
        <v>2394</v>
      </c>
      <c r="H154" s="3" t="s">
        <v>3120</v>
      </c>
      <c r="I154" s="3"/>
      <c r="J154" s="35"/>
      <c r="K154" s="36">
        <f t="shared" si="36"/>
        <v>1</v>
      </c>
      <c r="L154" s="37" t="str">
        <f t="shared" si="37"/>
        <v>020709850</v>
      </c>
      <c r="M154" s="38" t="str">
        <f t="shared" si="38"/>
        <v>020709850</v>
      </c>
      <c r="N154" s="39">
        <f t="shared" si="39"/>
        <v>1</v>
      </c>
      <c r="O154" s="39">
        <f t="shared" si="40"/>
        <v>1</v>
      </c>
      <c r="P154" s="39">
        <f t="shared" si="34"/>
        <v>1</v>
      </c>
      <c r="Q154" s="40">
        <f t="shared" si="41"/>
        <v>1</v>
      </c>
      <c r="R154" s="41" t="str">
        <f t="shared" si="42"/>
        <v>0888905687</v>
      </c>
      <c r="S154" s="37" t="str">
        <f t="shared" si="43"/>
        <v>0888905687</v>
      </c>
      <c r="T154" s="39" t="e">
        <f t="shared" si="44"/>
        <v>#VALUE!</v>
      </c>
      <c r="U154" s="37" t="str">
        <f t="shared" si="45"/>
        <v>0888905687</v>
      </c>
      <c r="V154" s="42" t="str">
        <f t="shared" si="46"/>
        <v>0888905687</v>
      </c>
      <c r="W154" s="39">
        <f t="shared" si="47"/>
        <v>1</v>
      </c>
      <c r="X154" s="43">
        <f t="shared" si="48"/>
        <v>1</v>
      </c>
      <c r="Y154" s="39">
        <f t="shared" si="35"/>
        <v>1</v>
      </c>
      <c r="Z154" s="40">
        <f t="shared" si="49"/>
        <v>1</v>
      </c>
      <c r="AA154" s="40">
        <f t="shared" si="50"/>
        <v>1</v>
      </c>
    </row>
    <row r="155" spans="1:27" ht="57.95" hidden="1" customHeight="1">
      <c r="A155" s="3">
        <v>153</v>
      </c>
      <c r="B155" s="3" t="s">
        <v>465</v>
      </c>
      <c r="C155" s="3" t="s">
        <v>3744</v>
      </c>
      <c r="D155" s="3" t="s">
        <v>466</v>
      </c>
      <c r="E155" s="6" t="s">
        <v>2217</v>
      </c>
      <c r="F155" s="5" t="s">
        <v>467</v>
      </c>
      <c r="G155" s="3" t="s">
        <v>2395</v>
      </c>
      <c r="H155" s="3" t="s">
        <v>3680</v>
      </c>
      <c r="I155" s="3"/>
      <c r="J155" s="35"/>
      <c r="K155" s="36">
        <f t="shared" si="36"/>
        <v>1</v>
      </c>
      <c r="L155" s="37" t="str">
        <f t="shared" si="37"/>
        <v>110644418</v>
      </c>
      <c r="M155" s="38" t="str">
        <f t="shared" si="38"/>
        <v>110644418</v>
      </c>
      <c r="N155" s="39">
        <f t="shared" si="39"/>
        <v>1</v>
      </c>
      <c r="O155" s="39">
        <f t="shared" si="40"/>
        <v>1</v>
      </c>
      <c r="P155" s="39">
        <f t="shared" si="34"/>
        <v>1</v>
      </c>
      <c r="Q155" s="40">
        <f t="shared" si="41"/>
        <v>1</v>
      </c>
      <c r="R155" s="41" t="str">
        <f t="shared" si="42"/>
        <v>093 867 3632</v>
      </c>
      <c r="S155" s="37" t="str">
        <f t="shared" si="43"/>
        <v>0938673632</v>
      </c>
      <c r="T155" s="39" t="e">
        <f t="shared" si="44"/>
        <v>#VALUE!</v>
      </c>
      <c r="U155" s="37" t="str">
        <f t="shared" si="45"/>
        <v>0938673632</v>
      </c>
      <c r="V155" s="42" t="str">
        <f t="shared" si="46"/>
        <v>0938673632</v>
      </c>
      <c r="W155" s="39">
        <f t="shared" si="47"/>
        <v>1</v>
      </c>
      <c r="X155" s="43">
        <f t="shared" si="48"/>
        <v>1</v>
      </c>
      <c r="Y155" s="39">
        <f t="shared" si="35"/>
        <v>1</v>
      </c>
      <c r="Z155" s="40">
        <f t="shared" si="49"/>
        <v>1</v>
      </c>
      <c r="AA155" s="40">
        <f t="shared" si="50"/>
        <v>1</v>
      </c>
    </row>
    <row r="156" spans="1:27" ht="57.95" hidden="1" customHeight="1">
      <c r="A156" s="3">
        <v>154</v>
      </c>
      <c r="B156" s="3" t="s">
        <v>468</v>
      </c>
      <c r="C156" s="3" t="s">
        <v>3744</v>
      </c>
      <c r="D156" s="3" t="s">
        <v>469</v>
      </c>
      <c r="E156" s="6" t="s">
        <v>2190</v>
      </c>
      <c r="F156" s="5" t="s">
        <v>470</v>
      </c>
      <c r="G156" s="3" t="s">
        <v>2396</v>
      </c>
      <c r="H156" s="3" t="s">
        <v>3121</v>
      </c>
      <c r="I156" s="3"/>
      <c r="J156" s="35"/>
      <c r="K156" s="36">
        <f t="shared" si="36"/>
        <v>1</v>
      </c>
      <c r="L156" s="37" t="str">
        <f t="shared" si="37"/>
        <v>101297789</v>
      </c>
      <c r="M156" s="38" t="str">
        <f t="shared" si="38"/>
        <v>101297789</v>
      </c>
      <c r="N156" s="39">
        <f t="shared" si="39"/>
        <v>1</v>
      </c>
      <c r="O156" s="39">
        <f t="shared" si="40"/>
        <v>1</v>
      </c>
      <c r="P156" s="39">
        <f t="shared" si="34"/>
        <v>1</v>
      </c>
      <c r="Q156" s="40">
        <f t="shared" si="41"/>
        <v>1</v>
      </c>
      <c r="R156" s="41" t="str">
        <f t="shared" si="42"/>
        <v>069213758</v>
      </c>
      <c r="S156" s="37" t="str">
        <f t="shared" si="43"/>
        <v>069213758</v>
      </c>
      <c r="T156" s="39" t="e">
        <f t="shared" si="44"/>
        <v>#VALUE!</v>
      </c>
      <c r="U156" s="37" t="str">
        <f t="shared" si="45"/>
        <v>069213758</v>
      </c>
      <c r="V156" s="42" t="str">
        <f t="shared" si="46"/>
        <v>069213758</v>
      </c>
      <c r="W156" s="39">
        <f t="shared" si="47"/>
        <v>1</v>
      </c>
      <c r="X156" s="43">
        <f t="shared" si="48"/>
        <v>1</v>
      </c>
      <c r="Y156" s="39">
        <f t="shared" si="35"/>
        <v>1</v>
      </c>
      <c r="Z156" s="40">
        <f t="shared" si="49"/>
        <v>1</v>
      </c>
      <c r="AA156" s="40">
        <f t="shared" si="50"/>
        <v>1</v>
      </c>
    </row>
    <row r="157" spans="1:27" ht="57.95" hidden="1" customHeight="1">
      <c r="A157" s="3">
        <v>155</v>
      </c>
      <c r="B157" s="3" t="s">
        <v>471</v>
      </c>
      <c r="C157" s="3" t="s">
        <v>3744</v>
      </c>
      <c r="D157" s="3" t="s">
        <v>472</v>
      </c>
      <c r="E157" s="6" t="s">
        <v>2215</v>
      </c>
      <c r="F157" s="5" t="s">
        <v>473</v>
      </c>
      <c r="G157" s="3" t="s">
        <v>2397</v>
      </c>
      <c r="H157" s="3" t="s">
        <v>3122</v>
      </c>
      <c r="I157" s="3"/>
      <c r="J157" s="35"/>
      <c r="K157" s="36">
        <f t="shared" si="36"/>
        <v>1</v>
      </c>
      <c r="L157" s="37" t="str">
        <f t="shared" si="37"/>
        <v>101067797</v>
      </c>
      <c r="M157" s="38" t="str">
        <f t="shared" si="38"/>
        <v>101067797</v>
      </c>
      <c r="N157" s="39">
        <f t="shared" si="39"/>
        <v>1</v>
      </c>
      <c r="O157" s="39">
        <f t="shared" si="40"/>
        <v>1</v>
      </c>
      <c r="P157" s="39">
        <f t="shared" si="34"/>
        <v>1</v>
      </c>
      <c r="Q157" s="40">
        <f t="shared" si="41"/>
        <v>1</v>
      </c>
      <c r="R157" s="41" t="str">
        <f t="shared" si="42"/>
        <v>0966275027</v>
      </c>
      <c r="S157" s="37" t="str">
        <f t="shared" si="43"/>
        <v>0966275027</v>
      </c>
      <c r="T157" s="39" t="e">
        <f t="shared" si="44"/>
        <v>#VALUE!</v>
      </c>
      <c r="U157" s="37" t="str">
        <f t="shared" si="45"/>
        <v>0966275027</v>
      </c>
      <c r="V157" s="42" t="str">
        <f t="shared" si="46"/>
        <v>0966275027</v>
      </c>
      <c r="W157" s="39">
        <f t="shared" si="47"/>
        <v>1</v>
      </c>
      <c r="X157" s="43">
        <f t="shared" si="48"/>
        <v>1</v>
      </c>
      <c r="Y157" s="39">
        <f t="shared" si="35"/>
        <v>1</v>
      </c>
      <c r="Z157" s="40">
        <f t="shared" si="49"/>
        <v>1</v>
      </c>
      <c r="AA157" s="40">
        <f t="shared" si="50"/>
        <v>1</v>
      </c>
    </row>
    <row r="158" spans="1:27" ht="57.95" hidden="1" customHeight="1">
      <c r="A158" s="3">
        <v>156</v>
      </c>
      <c r="B158" s="3" t="s">
        <v>474</v>
      </c>
      <c r="C158" s="3" t="s">
        <v>3744</v>
      </c>
      <c r="D158" s="3" t="s">
        <v>475</v>
      </c>
      <c r="E158" s="6" t="s">
        <v>2218</v>
      </c>
      <c r="F158" s="5" t="s">
        <v>476</v>
      </c>
      <c r="G158" s="3" t="s">
        <v>2398</v>
      </c>
      <c r="H158" s="3" t="s">
        <v>3123</v>
      </c>
      <c r="I158" s="3"/>
      <c r="J158" s="35"/>
      <c r="K158" s="36">
        <f t="shared" si="36"/>
        <v>1</v>
      </c>
      <c r="L158" s="37" t="str">
        <f t="shared" si="37"/>
        <v>010450190</v>
      </c>
      <c r="M158" s="38" t="str">
        <f t="shared" si="38"/>
        <v>010450190</v>
      </c>
      <c r="N158" s="39">
        <f t="shared" si="39"/>
        <v>1</v>
      </c>
      <c r="O158" s="39">
        <f t="shared" si="40"/>
        <v>1</v>
      </c>
      <c r="P158" s="39">
        <f t="shared" si="34"/>
        <v>1</v>
      </c>
      <c r="Q158" s="40">
        <f t="shared" si="41"/>
        <v>1</v>
      </c>
      <c r="R158" s="41" t="str">
        <f t="shared" si="42"/>
        <v>0319922130</v>
      </c>
      <c r="S158" s="37" t="str">
        <f t="shared" si="43"/>
        <v>0319922130</v>
      </c>
      <c r="T158" s="39" t="e">
        <f t="shared" si="44"/>
        <v>#VALUE!</v>
      </c>
      <c r="U158" s="37" t="str">
        <f t="shared" si="45"/>
        <v>0319922130</v>
      </c>
      <c r="V158" s="42" t="str">
        <f t="shared" si="46"/>
        <v>0319922130</v>
      </c>
      <c r="W158" s="39">
        <f t="shared" si="47"/>
        <v>1</v>
      </c>
      <c r="X158" s="43">
        <f t="shared" si="48"/>
        <v>1</v>
      </c>
      <c r="Y158" s="39">
        <f t="shared" si="35"/>
        <v>1</v>
      </c>
      <c r="Z158" s="40">
        <f t="shared" si="49"/>
        <v>1</v>
      </c>
      <c r="AA158" s="40">
        <f t="shared" si="50"/>
        <v>1</v>
      </c>
    </row>
    <row r="159" spans="1:27" ht="57.95" hidden="1" customHeight="1">
      <c r="A159" s="3">
        <v>157</v>
      </c>
      <c r="B159" s="3" t="s">
        <v>477</v>
      </c>
      <c r="C159" s="3" t="s">
        <v>3744</v>
      </c>
      <c r="D159" s="3" t="s">
        <v>478</v>
      </c>
      <c r="E159" s="6" t="s">
        <v>2219</v>
      </c>
      <c r="F159" s="5" t="s">
        <v>479</v>
      </c>
      <c r="G159" s="3" t="s">
        <v>2399</v>
      </c>
      <c r="H159" s="3" t="s">
        <v>3124</v>
      </c>
      <c r="I159" s="3"/>
      <c r="J159" s="35"/>
      <c r="K159" s="36">
        <f t="shared" si="36"/>
        <v>1</v>
      </c>
      <c r="L159" s="37" t="str">
        <f t="shared" si="37"/>
        <v>101036887</v>
      </c>
      <c r="M159" s="38" t="str">
        <f t="shared" si="38"/>
        <v>101036887</v>
      </c>
      <c r="N159" s="39">
        <f t="shared" si="39"/>
        <v>1</v>
      </c>
      <c r="O159" s="39">
        <f t="shared" si="40"/>
        <v>1</v>
      </c>
      <c r="P159" s="39">
        <f t="shared" si="34"/>
        <v>1</v>
      </c>
      <c r="Q159" s="40">
        <f t="shared" si="41"/>
        <v>1</v>
      </c>
      <c r="R159" s="41" t="str">
        <f t="shared" si="42"/>
        <v>0969800840</v>
      </c>
      <c r="S159" s="37" t="str">
        <f t="shared" si="43"/>
        <v>0969800840</v>
      </c>
      <c r="T159" s="39" t="e">
        <f t="shared" si="44"/>
        <v>#VALUE!</v>
      </c>
      <c r="U159" s="37" t="str">
        <f t="shared" si="45"/>
        <v>0969800840</v>
      </c>
      <c r="V159" s="42" t="str">
        <f t="shared" si="46"/>
        <v>0969800840</v>
      </c>
      <c r="W159" s="39">
        <f t="shared" si="47"/>
        <v>1</v>
      </c>
      <c r="X159" s="43">
        <f t="shared" si="48"/>
        <v>1</v>
      </c>
      <c r="Y159" s="39">
        <f t="shared" si="35"/>
        <v>1</v>
      </c>
      <c r="Z159" s="40">
        <f t="shared" si="49"/>
        <v>1</v>
      </c>
      <c r="AA159" s="40">
        <f t="shared" si="50"/>
        <v>1</v>
      </c>
    </row>
    <row r="160" spans="1:27" ht="57.95" hidden="1" customHeight="1">
      <c r="A160" s="3">
        <v>158</v>
      </c>
      <c r="B160" s="3" t="s">
        <v>480</v>
      </c>
      <c r="C160" s="3" t="s">
        <v>3744</v>
      </c>
      <c r="D160" s="3" t="s">
        <v>481</v>
      </c>
      <c r="E160" s="6" t="s">
        <v>2190</v>
      </c>
      <c r="F160" s="5" t="s">
        <v>482</v>
      </c>
      <c r="G160" s="3" t="s">
        <v>2400</v>
      </c>
      <c r="H160" s="3" t="s">
        <v>3125</v>
      </c>
      <c r="I160" s="3"/>
      <c r="J160" s="35"/>
      <c r="K160" s="36">
        <f t="shared" si="36"/>
        <v>1</v>
      </c>
      <c r="L160" s="37" t="str">
        <f t="shared" si="37"/>
        <v>100912792</v>
      </c>
      <c r="M160" s="38" t="str">
        <f t="shared" si="38"/>
        <v>100912792</v>
      </c>
      <c r="N160" s="39">
        <f t="shared" si="39"/>
        <v>1</v>
      </c>
      <c r="O160" s="39">
        <f t="shared" si="40"/>
        <v>1</v>
      </c>
      <c r="P160" s="39">
        <f t="shared" si="34"/>
        <v>1</v>
      </c>
      <c r="Q160" s="40">
        <f t="shared" si="41"/>
        <v>1</v>
      </c>
      <c r="R160" s="41" t="str">
        <f t="shared" si="42"/>
        <v>0967579350</v>
      </c>
      <c r="S160" s="37" t="str">
        <f t="shared" si="43"/>
        <v>0967579350</v>
      </c>
      <c r="T160" s="39" t="e">
        <f t="shared" si="44"/>
        <v>#VALUE!</v>
      </c>
      <c r="U160" s="37" t="str">
        <f t="shared" si="45"/>
        <v>0967579350</v>
      </c>
      <c r="V160" s="42" t="str">
        <f t="shared" si="46"/>
        <v>0967579350</v>
      </c>
      <c r="W160" s="39">
        <f t="shared" si="47"/>
        <v>1</v>
      </c>
      <c r="X160" s="43">
        <f t="shared" si="48"/>
        <v>1</v>
      </c>
      <c r="Y160" s="39">
        <f t="shared" si="35"/>
        <v>1</v>
      </c>
      <c r="Z160" s="40">
        <f t="shared" si="49"/>
        <v>1</v>
      </c>
      <c r="AA160" s="40">
        <f t="shared" si="50"/>
        <v>1</v>
      </c>
    </row>
    <row r="161" spans="1:27" ht="57.95" hidden="1" customHeight="1">
      <c r="A161" s="3">
        <v>159</v>
      </c>
      <c r="B161" s="3" t="s">
        <v>483</v>
      </c>
      <c r="C161" s="3" t="s">
        <v>3744</v>
      </c>
      <c r="D161" s="3" t="s">
        <v>484</v>
      </c>
      <c r="E161" s="6" t="s">
        <v>2220</v>
      </c>
      <c r="F161" s="5" t="s">
        <v>485</v>
      </c>
      <c r="G161" s="3" t="s">
        <v>2401</v>
      </c>
      <c r="H161" s="3" t="s">
        <v>3126</v>
      </c>
      <c r="I161" s="3"/>
      <c r="J161" s="35"/>
      <c r="K161" s="36">
        <f t="shared" si="36"/>
        <v>1</v>
      </c>
      <c r="L161" s="37" t="str">
        <f t="shared" si="37"/>
        <v>100727766</v>
      </c>
      <c r="M161" s="38" t="str">
        <f t="shared" si="38"/>
        <v>100727766</v>
      </c>
      <c r="N161" s="39">
        <f t="shared" si="39"/>
        <v>1</v>
      </c>
      <c r="O161" s="39">
        <f t="shared" si="40"/>
        <v>1</v>
      </c>
      <c r="P161" s="39">
        <f t="shared" si="34"/>
        <v>1</v>
      </c>
      <c r="Q161" s="40">
        <f t="shared" si="41"/>
        <v>1</v>
      </c>
      <c r="R161" s="41" t="str">
        <f t="shared" si="42"/>
        <v>093718954</v>
      </c>
      <c r="S161" s="37" t="str">
        <f t="shared" si="43"/>
        <v>093718954</v>
      </c>
      <c r="T161" s="39" t="e">
        <f t="shared" si="44"/>
        <v>#VALUE!</v>
      </c>
      <c r="U161" s="37" t="str">
        <f t="shared" si="45"/>
        <v>093718954</v>
      </c>
      <c r="V161" s="42" t="str">
        <f t="shared" si="46"/>
        <v>093718954</v>
      </c>
      <c r="W161" s="39">
        <f t="shared" si="47"/>
        <v>1</v>
      </c>
      <c r="X161" s="43">
        <f t="shared" si="48"/>
        <v>1</v>
      </c>
      <c r="Y161" s="39">
        <f t="shared" si="35"/>
        <v>1</v>
      </c>
      <c r="Z161" s="40">
        <f t="shared" si="49"/>
        <v>1</v>
      </c>
      <c r="AA161" s="40">
        <f t="shared" si="50"/>
        <v>1</v>
      </c>
    </row>
    <row r="162" spans="1:27" ht="57.95" hidden="1" customHeight="1">
      <c r="A162" s="3">
        <v>160</v>
      </c>
      <c r="B162" s="3" t="s">
        <v>486</v>
      </c>
      <c r="C162" s="3" t="s">
        <v>3744</v>
      </c>
      <c r="D162" s="3" t="s">
        <v>487</v>
      </c>
      <c r="E162" s="6" t="s">
        <v>2218</v>
      </c>
      <c r="F162" s="5" t="s">
        <v>488</v>
      </c>
      <c r="G162" s="3" t="s">
        <v>2402</v>
      </c>
      <c r="H162" s="3" t="s">
        <v>3127</v>
      </c>
      <c r="I162" s="3"/>
      <c r="J162" s="35"/>
      <c r="K162" s="36">
        <f t="shared" si="36"/>
        <v>1</v>
      </c>
      <c r="L162" s="37" t="str">
        <f t="shared" si="37"/>
        <v>101015499</v>
      </c>
      <c r="M162" s="38" t="str">
        <f t="shared" si="38"/>
        <v>101015499</v>
      </c>
      <c r="N162" s="39">
        <f t="shared" si="39"/>
        <v>1</v>
      </c>
      <c r="O162" s="39">
        <f t="shared" si="40"/>
        <v>1</v>
      </c>
      <c r="P162" s="39">
        <f t="shared" si="34"/>
        <v>1</v>
      </c>
      <c r="Q162" s="40">
        <f t="shared" si="41"/>
        <v>1</v>
      </c>
      <c r="R162" s="41" t="str">
        <f t="shared" si="42"/>
        <v>0888160560</v>
      </c>
      <c r="S162" s="37" t="str">
        <f t="shared" si="43"/>
        <v>0888160560</v>
      </c>
      <c r="T162" s="39" t="e">
        <f t="shared" si="44"/>
        <v>#VALUE!</v>
      </c>
      <c r="U162" s="37" t="str">
        <f t="shared" si="45"/>
        <v>0888160560</v>
      </c>
      <c r="V162" s="42" t="str">
        <f t="shared" si="46"/>
        <v>0888160560</v>
      </c>
      <c r="W162" s="39">
        <f t="shared" si="47"/>
        <v>1</v>
      </c>
      <c r="X162" s="43">
        <f t="shared" si="48"/>
        <v>1</v>
      </c>
      <c r="Y162" s="39">
        <f t="shared" si="35"/>
        <v>1</v>
      </c>
      <c r="Z162" s="40">
        <f t="shared" si="49"/>
        <v>1</v>
      </c>
      <c r="AA162" s="40">
        <f t="shared" si="50"/>
        <v>1</v>
      </c>
    </row>
    <row r="163" spans="1:27" ht="57.95" hidden="1" customHeight="1">
      <c r="A163" s="3">
        <v>161</v>
      </c>
      <c r="B163" s="3" t="s">
        <v>489</v>
      </c>
      <c r="C163" s="3" t="s">
        <v>3744</v>
      </c>
      <c r="D163" s="3" t="s">
        <v>490</v>
      </c>
      <c r="E163" s="6" t="s">
        <v>2217</v>
      </c>
      <c r="F163" s="5" t="s">
        <v>491</v>
      </c>
      <c r="G163" s="3" t="s">
        <v>2403</v>
      </c>
      <c r="H163" s="3" t="s">
        <v>3128</v>
      </c>
      <c r="I163" s="3"/>
      <c r="J163" s="35"/>
      <c r="K163" s="36">
        <f t="shared" si="36"/>
        <v>1</v>
      </c>
      <c r="L163" s="37" t="str">
        <f t="shared" si="37"/>
        <v>101107830</v>
      </c>
      <c r="M163" s="38" t="str">
        <f t="shared" si="38"/>
        <v>101107830</v>
      </c>
      <c r="N163" s="39">
        <f t="shared" si="39"/>
        <v>1</v>
      </c>
      <c r="O163" s="39">
        <f t="shared" si="40"/>
        <v>1</v>
      </c>
      <c r="P163" s="39">
        <f t="shared" si="34"/>
        <v>1</v>
      </c>
      <c r="Q163" s="40">
        <f t="shared" si="41"/>
        <v>1</v>
      </c>
      <c r="R163" s="41" t="str">
        <f t="shared" si="42"/>
        <v>0963175767</v>
      </c>
      <c r="S163" s="37" t="str">
        <f t="shared" si="43"/>
        <v>0963175767</v>
      </c>
      <c r="T163" s="39" t="e">
        <f t="shared" si="44"/>
        <v>#VALUE!</v>
      </c>
      <c r="U163" s="37" t="str">
        <f t="shared" si="45"/>
        <v>0963175767</v>
      </c>
      <c r="V163" s="42" t="str">
        <f t="shared" si="46"/>
        <v>0963175767</v>
      </c>
      <c r="W163" s="39">
        <f t="shared" si="47"/>
        <v>1</v>
      </c>
      <c r="X163" s="43">
        <f t="shared" si="48"/>
        <v>1</v>
      </c>
      <c r="Y163" s="39">
        <f t="shared" si="35"/>
        <v>1</v>
      </c>
      <c r="Z163" s="40">
        <f t="shared" si="49"/>
        <v>1</v>
      </c>
      <c r="AA163" s="40">
        <f t="shared" si="50"/>
        <v>1</v>
      </c>
    </row>
    <row r="164" spans="1:27" ht="57.95" hidden="1" customHeight="1">
      <c r="A164" s="3">
        <v>162</v>
      </c>
      <c r="B164" s="3" t="s">
        <v>492</v>
      </c>
      <c r="C164" s="3" t="s">
        <v>3746</v>
      </c>
      <c r="D164" s="3" t="s">
        <v>493</v>
      </c>
      <c r="E164" s="6" t="s">
        <v>2218</v>
      </c>
      <c r="F164" s="5" t="s">
        <v>494</v>
      </c>
      <c r="G164" s="3" t="s">
        <v>2404</v>
      </c>
      <c r="H164" s="3" t="s">
        <v>3129</v>
      </c>
      <c r="I164" s="3"/>
      <c r="J164" s="35"/>
      <c r="K164" s="36">
        <f t="shared" si="36"/>
        <v>1</v>
      </c>
      <c r="L164" s="37" t="str">
        <f t="shared" si="37"/>
        <v>101080228</v>
      </c>
      <c r="M164" s="38" t="str">
        <f t="shared" si="38"/>
        <v>101080228</v>
      </c>
      <c r="N164" s="39">
        <f t="shared" si="39"/>
        <v>1</v>
      </c>
      <c r="O164" s="39">
        <f t="shared" si="40"/>
        <v>1</v>
      </c>
      <c r="P164" s="39">
        <f t="shared" si="34"/>
        <v>1</v>
      </c>
      <c r="Q164" s="40">
        <f t="shared" si="41"/>
        <v>1</v>
      </c>
      <c r="R164" s="41" t="str">
        <f t="shared" si="42"/>
        <v>0965090301</v>
      </c>
      <c r="S164" s="37" t="str">
        <f t="shared" si="43"/>
        <v>0965090301</v>
      </c>
      <c r="T164" s="39" t="e">
        <f t="shared" si="44"/>
        <v>#VALUE!</v>
      </c>
      <c r="U164" s="37" t="str">
        <f t="shared" si="45"/>
        <v>0965090301</v>
      </c>
      <c r="V164" s="42" t="str">
        <f t="shared" si="46"/>
        <v>0965090301</v>
      </c>
      <c r="W164" s="39">
        <f t="shared" si="47"/>
        <v>1</v>
      </c>
      <c r="X164" s="43">
        <f t="shared" si="48"/>
        <v>1</v>
      </c>
      <c r="Y164" s="39">
        <f t="shared" si="35"/>
        <v>1</v>
      </c>
      <c r="Z164" s="40">
        <f t="shared" si="49"/>
        <v>1</v>
      </c>
      <c r="AA164" s="40">
        <f t="shared" si="50"/>
        <v>1</v>
      </c>
    </row>
    <row r="165" spans="1:27" ht="57.95" hidden="1" customHeight="1">
      <c r="A165" s="3">
        <v>163</v>
      </c>
      <c r="B165" s="3" t="s">
        <v>495</v>
      </c>
      <c r="C165" s="3" t="s">
        <v>3744</v>
      </c>
      <c r="D165" s="3" t="s">
        <v>496</v>
      </c>
      <c r="E165" s="6" t="s">
        <v>2215</v>
      </c>
      <c r="F165" s="5" t="s">
        <v>497</v>
      </c>
      <c r="G165" s="3" t="s">
        <v>2405</v>
      </c>
      <c r="H165" s="3" t="s">
        <v>3130</v>
      </c>
      <c r="I165" s="3"/>
      <c r="J165" s="35"/>
      <c r="K165" s="36">
        <f t="shared" si="36"/>
        <v>1</v>
      </c>
      <c r="L165" s="37" t="str">
        <f t="shared" si="37"/>
        <v>101012797</v>
      </c>
      <c r="M165" s="38" t="str">
        <f t="shared" si="38"/>
        <v>101012797</v>
      </c>
      <c r="N165" s="39">
        <f t="shared" si="39"/>
        <v>1</v>
      </c>
      <c r="O165" s="39">
        <f t="shared" si="40"/>
        <v>1</v>
      </c>
      <c r="P165" s="39">
        <f t="shared" si="34"/>
        <v>1</v>
      </c>
      <c r="Q165" s="40">
        <f t="shared" si="41"/>
        <v>1</v>
      </c>
      <c r="R165" s="41" t="str">
        <f t="shared" si="42"/>
        <v>0964320317</v>
      </c>
      <c r="S165" s="37" t="str">
        <f t="shared" si="43"/>
        <v>0964320317</v>
      </c>
      <c r="T165" s="39" t="e">
        <f t="shared" si="44"/>
        <v>#VALUE!</v>
      </c>
      <c r="U165" s="37" t="str">
        <f t="shared" si="45"/>
        <v>0964320317</v>
      </c>
      <c r="V165" s="42" t="str">
        <f t="shared" si="46"/>
        <v>0964320317</v>
      </c>
      <c r="W165" s="39">
        <f t="shared" si="47"/>
        <v>1</v>
      </c>
      <c r="X165" s="43">
        <f t="shared" si="48"/>
        <v>1</v>
      </c>
      <c r="Y165" s="39">
        <f t="shared" si="35"/>
        <v>1</v>
      </c>
      <c r="Z165" s="40">
        <f t="shared" si="49"/>
        <v>1</v>
      </c>
      <c r="AA165" s="40">
        <f t="shared" si="50"/>
        <v>1</v>
      </c>
    </row>
    <row r="166" spans="1:27" ht="57.95" hidden="1" customHeight="1">
      <c r="A166" s="3">
        <v>164</v>
      </c>
      <c r="B166" s="3" t="s">
        <v>498</v>
      </c>
      <c r="C166" s="3" t="s">
        <v>3744</v>
      </c>
      <c r="D166" s="3" t="s">
        <v>499</v>
      </c>
      <c r="E166" s="6" t="s">
        <v>2220</v>
      </c>
      <c r="F166" s="5" t="s">
        <v>500</v>
      </c>
      <c r="G166" s="3" t="s">
        <v>2406</v>
      </c>
      <c r="H166" s="3" t="s">
        <v>3131</v>
      </c>
      <c r="I166" s="3"/>
      <c r="J166" s="35"/>
      <c r="K166" s="36">
        <f t="shared" si="36"/>
        <v>1</v>
      </c>
      <c r="L166" s="37" t="str">
        <f t="shared" si="37"/>
        <v>101331409</v>
      </c>
      <c r="M166" s="38" t="str">
        <f t="shared" si="38"/>
        <v>101331409</v>
      </c>
      <c r="N166" s="39">
        <f t="shared" si="39"/>
        <v>1</v>
      </c>
      <c r="O166" s="39">
        <f t="shared" si="40"/>
        <v>1</v>
      </c>
      <c r="P166" s="39">
        <f t="shared" si="34"/>
        <v>1</v>
      </c>
      <c r="Q166" s="40">
        <f t="shared" si="41"/>
        <v>1</v>
      </c>
      <c r="R166" s="41" t="str">
        <f t="shared" si="42"/>
        <v>0977636275</v>
      </c>
      <c r="S166" s="37" t="str">
        <f t="shared" si="43"/>
        <v>0977636275</v>
      </c>
      <c r="T166" s="39" t="e">
        <f t="shared" si="44"/>
        <v>#VALUE!</v>
      </c>
      <c r="U166" s="37" t="str">
        <f t="shared" si="45"/>
        <v>0977636275</v>
      </c>
      <c r="V166" s="42" t="str">
        <f t="shared" si="46"/>
        <v>0977636275</v>
      </c>
      <c r="W166" s="39">
        <f t="shared" si="47"/>
        <v>1</v>
      </c>
      <c r="X166" s="43">
        <f t="shared" si="48"/>
        <v>1</v>
      </c>
      <c r="Y166" s="39">
        <f t="shared" si="35"/>
        <v>1</v>
      </c>
      <c r="Z166" s="40">
        <f t="shared" si="49"/>
        <v>1</v>
      </c>
      <c r="AA166" s="40">
        <f t="shared" si="50"/>
        <v>1</v>
      </c>
    </row>
    <row r="167" spans="1:27" ht="57.95" hidden="1" customHeight="1">
      <c r="A167" s="3">
        <v>165</v>
      </c>
      <c r="B167" s="3" t="s">
        <v>501</v>
      </c>
      <c r="C167" s="3" t="s">
        <v>3744</v>
      </c>
      <c r="D167" s="3" t="s">
        <v>502</v>
      </c>
      <c r="E167" s="6" t="s">
        <v>2220</v>
      </c>
      <c r="F167" s="5" t="s">
        <v>503</v>
      </c>
      <c r="G167" s="3" t="s">
        <v>2407</v>
      </c>
      <c r="H167" s="3" t="s">
        <v>3132</v>
      </c>
      <c r="I167" s="3"/>
      <c r="J167" s="35"/>
      <c r="K167" s="36">
        <f t="shared" si="36"/>
        <v>1</v>
      </c>
      <c r="L167" s="37" t="str">
        <f t="shared" si="37"/>
        <v>101015465</v>
      </c>
      <c r="M167" s="38" t="str">
        <f t="shared" si="38"/>
        <v>101015465</v>
      </c>
      <c r="N167" s="39">
        <f t="shared" si="39"/>
        <v>1</v>
      </c>
      <c r="O167" s="39">
        <f t="shared" si="40"/>
        <v>1</v>
      </c>
      <c r="P167" s="39">
        <f t="shared" si="34"/>
        <v>1</v>
      </c>
      <c r="Q167" s="40">
        <f t="shared" si="41"/>
        <v>1</v>
      </c>
      <c r="R167" s="41" t="str">
        <f t="shared" si="42"/>
        <v>0976297215</v>
      </c>
      <c r="S167" s="37" t="str">
        <f t="shared" si="43"/>
        <v>0976297215</v>
      </c>
      <c r="T167" s="39" t="e">
        <f t="shared" si="44"/>
        <v>#VALUE!</v>
      </c>
      <c r="U167" s="37" t="str">
        <f t="shared" si="45"/>
        <v>0976297215</v>
      </c>
      <c r="V167" s="42" t="str">
        <f t="shared" si="46"/>
        <v>0976297215</v>
      </c>
      <c r="W167" s="39">
        <f t="shared" si="47"/>
        <v>1</v>
      </c>
      <c r="X167" s="43">
        <f t="shared" si="48"/>
        <v>1</v>
      </c>
      <c r="Y167" s="39">
        <f t="shared" si="35"/>
        <v>1</v>
      </c>
      <c r="Z167" s="40">
        <f t="shared" si="49"/>
        <v>1</v>
      </c>
      <c r="AA167" s="40">
        <f t="shared" si="50"/>
        <v>1</v>
      </c>
    </row>
    <row r="168" spans="1:27" ht="57.95" hidden="1" customHeight="1">
      <c r="A168" s="3">
        <v>166</v>
      </c>
      <c r="B168" s="3" t="s">
        <v>504</v>
      </c>
      <c r="C168" s="3" t="s">
        <v>3744</v>
      </c>
      <c r="D168" s="3" t="s">
        <v>505</v>
      </c>
      <c r="E168" s="6" t="s">
        <v>2221</v>
      </c>
      <c r="F168" s="5" t="s">
        <v>506</v>
      </c>
      <c r="G168" s="3" t="s">
        <v>2408</v>
      </c>
      <c r="H168" s="3" t="s">
        <v>3133</v>
      </c>
      <c r="I168" s="3"/>
      <c r="J168" s="35"/>
      <c r="K168" s="36">
        <f t="shared" si="36"/>
        <v>1</v>
      </c>
      <c r="L168" s="37" t="str">
        <f t="shared" si="37"/>
        <v>100856508</v>
      </c>
      <c r="M168" s="38" t="str">
        <f t="shared" si="38"/>
        <v>100856508</v>
      </c>
      <c r="N168" s="39">
        <f t="shared" si="39"/>
        <v>1</v>
      </c>
      <c r="O168" s="39">
        <f t="shared" si="40"/>
        <v>1</v>
      </c>
      <c r="P168" s="39">
        <f t="shared" si="34"/>
        <v>1</v>
      </c>
      <c r="Q168" s="40">
        <f t="shared" si="41"/>
        <v>1</v>
      </c>
      <c r="R168" s="41" t="str">
        <f t="shared" si="42"/>
        <v>0977060867</v>
      </c>
      <c r="S168" s="37" t="str">
        <f t="shared" si="43"/>
        <v>0977060867</v>
      </c>
      <c r="T168" s="39" t="e">
        <f t="shared" si="44"/>
        <v>#VALUE!</v>
      </c>
      <c r="U168" s="37" t="str">
        <f t="shared" si="45"/>
        <v>0977060867</v>
      </c>
      <c r="V168" s="42" t="str">
        <f t="shared" si="46"/>
        <v>0977060867</v>
      </c>
      <c r="W168" s="39">
        <f t="shared" si="47"/>
        <v>1</v>
      </c>
      <c r="X168" s="43">
        <f t="shared" si="48"/>
        <v>1</v>
      </c>
      <c r="Y168" s="39">
        <f t="shared" si="35"/>
        <v>1</v>
      </c>
      <c r="Z168" s="40">
        <f t="shared" si="49"/>
        <v>1</v>
      </c>
      <c r="AA168" s="40">
        <f t="shared" si="50"/>
        <v>1</v>
      </c>
    </row>
    <row r="169" spans="1:27" ht="57.95" hidden="1" customHeight="1">
      <c r="A169" s="3">
        <v>167</v>
      </c>
      <c r="B169" s="3" t="s">
        <v>507</v>
      </c>
      <c r="C169" s="3" t="s">
        <v>3746</v>
      </c>
      <c r="D169" s="3" t="s">
        <v>508</v>
      </c>
      <c r="E169" s="6" t="s">
        <v>2204</v>
      </c>
      <c r="F169" s="5" t="s">
        <v>509</v>
      </c>
      <c r="G169" s="3" t="s">
        <v>2409</v>
      </c>
      <c r="H169" s="3" t="s">
        <v>3134</v>
      </c>
      <c r="I169" s="3"/>
      <c r="J169" s="35"/>
      <c r="K169" s="36">
        <f t="shared" si="36"/>
        <v>1</v>
      </c>
      <c r="L169" s="37" t="str">
        <f t="shared" si="37"/>
        <v>100758954</v>
      </c>
      <c r="M169" s="38" t="str">
        <f t="shared" si="38"/>
        <v>100758954</v>
      </c>
      <c r="N169" s="39">
        <f t="shared" si="39"/>
        <v>1</v>
      </c>
      <c r="O169" s="39">
        <f t="shared" si="40"/>
        <v>1</v>
      </c>
      <c r="P169" s="39">
        <f t="shared" si="34"/>
        <v>1</v>
      </c>
      <c r="Q169" s="40">
        <f t="shared" si="41"/>
        <v>1</v>
      </c>
      <c r="R169" s="41" t="str">
        <f t="shared" si="42"/>
        <v>0967778481</v>
      </c>
      <c r="S169" s="37" t="str">
        <f t="shared" si="43"/>
        <v>0967778481</v>
      </c>
      <c r="T169" s="39" t="e">
        <f t="shared" si="44"/>
        <v>#VALUE!</v>
      </c>
      <c r="U169" s="37" t="str">
        <f t="shared" si="45"/>
        <v>0967778481</v>
      </c>
      <c r="V169" s="42" t="str">
        <f t="shared" si="46"/>
        <v>0967778481</v>
      </c>
      <c r="W169" s="39">
        <f t="shared" si="47"/>
        <v>1</v>
      </c>
      <c r="X169" s="43">
        <f t="shared" si="48"/>
        <v>1</v>
      </c>
      <c r="Y169" s="39">
        <f t="shared" si="35"/>
        <v>1</v>
      </c>
      <c r="Z169" s="40">
        <f t="shared" si="49"/>
        <v>1</v>
      </c>
      <c r="AA169" s="40">
        <f t="shared" si="50"/>
        <v>1</v>
      </c>
    </row>
    <row r="170" spans="1:27" ht="57.95" hidden="1" customHeight="1">
      <c r="A170" s="3">
        <v>168</v>
      </c>
      <c r="B170" s="3" t="s">
        <v>510</v>
      </c>
      <c r="C170" s="3" t="s">
        <v>3746</v>
      </c>
      <c r="D170" s="3" t="s">
        <v>511</v>
      </c>
      <c r="E170" s="6" t="s">
        <v>2218</v>
      </c>
      <c r="F170" s="5" t="s">
        <v>512</v>
      </c>
      <c r="G170" s="3" t="s">
        <v>2410</v>
      </c>
      <c r="H170" s="3" t="s">
        <v>3135</v>
      </c>
      <c r="I170" s="3"/>
      <c r="J170" s="35"/>
      <c r="K170" s="36">
        <f t="shared" si="36"/>
        <v>1</v>
      </c>
      <c r="L170" s="37" t="str">
        <f t="shared" si="37"/>
        <v>100948244</v>
      </c>
      <c r="M170" s="38" t="str">
        <f t="shared" si="38"/>
        <v>100948244</v>
      </c>
      <c r="N170" s="39">
        <f t="shared" si="39"/>
        <v>1</v>
      </c>
      <c r="O170" s="39">
        <f t="shared" si="40"/>
        <v>1</v>
      </c>
      <c r="P170" s="39">
        <f t="shared" si="34"/>
        <v>1</v>
      </c>
      <c r="Q170" s="40">
        <f t="shared" si="41"/>
        <v>1</v>
      </c>
      <c r="R170" s="41" t="str">
        <f t="shared" si="42"/>
        <v>093750539</v>
      </c>
      <c r="S170" s="37" t="str">
        <f t="shared" si="43"/>
        <v>093750539</v>
      </c>
      <c r="T170" s="39" t="e">
        <f t="shared" si="44"/>
        <v>#VALUE!</v>
      </c>
      <c r="U170" s="37" t="str">
        <f t="shared" si="45"/>
        <v>093750539</v>
      </c>
      <c r="V170" s="42" t="str">
        <f t="shared" si="46"/>
        <v>093750539</v>
      </c>
      <c r="W170" s="39">
        <f t="shared" si="47"/>
        <v>1</v>
      </c>
      <c r="X170" s="43">
        <f t="shared" si="48"/>
        <v>1</v>
      </c>
      <c r="Y170" s="39">
        <f t="shared" si="35"/>
        <v>1</v>
      </c>
      <c r="Z170" s="40">
        <f t="shared" si="49"/>
        <v>1</v>
      </c>
      <c r="AA170" s="40">
        <f t="shared" si="50"/>
        <v>1</v>
      </c>
    </row>
    <row r="171" spans="1:27" ht="57.95" hidden="1" customHeight="1">
      <c r="A171" s="3">
        <v>169</v>
      </c>
      <c r="B171" s="3" t="s">
        <v>513</v>
      </c>
      <c r="C171" s="3" t="s">
        <v>3744</v>
      </c>
      <c r="D171" s="3" t="s">
        <v>514</v>
      </c>
      <c r="E171" s="6" t="s">
        <v>2189</v>
      </c>
      <c r="F171" s="5" t="s">
        <v>515</v>
      </c>
      <c r="G171" s="3" t="s">
        <v>2411</v>
      </c>
      <c r="H171" s="3" t="s">
        <v>3136</v>
      </c>
      <c r="I171" s="3"/>
      <c r="J171" s="35"/>
      <c r="K171" s="36">
        <f t="shared" si="36"/>
        <v>1</v>
      </c>
      <c r="L171" s="37" t="str">
        <f t="shared" si="37"/>
        <v>101380538</v>
      </c>
      <c r="M171" s="38" t="str">
        <f t="shared" si="38"/>
        <v>101380538</v>
      </c>
      <c r="N171" s="39">
        <f t="shared" si="39"/>
        <v>1</v>
      </c>
      <c r="O171" s="39">
        <f t="shared" si="40"/>
        <v>1</v>
      </c>
      <c r="P171" s="39">
        <f t="shared" si="34"/>
        <v>1</v>
      </c>
      <c r="Q171" s="40">
        <f t="shared" si="41"/>
        <v>1</v>
      </c>
      <c r="R171" s="41" t="str">
        <f t="shared" si="42"/>
        <v>0976640331</v>
      </c>
      <c r="S171" s="37" t="str">
        <f t="shared" si="43"/>
        <v>0976640331</v>
      </c>
      <c r="T171" s="39" t="e">
        <f t="shared" si="44"/>
        <v>#VALUE!</v>
      </c>
      <c r="U171" s="37" t="str">
        <f t="shared" si="45"/>
        <v>0976640331</v>
      </c>
      <c r="V171" s="42" t="str">
        <f t="shared" si="46"/>
        <v>0976640331</v>
      </c>
      <c r="W171" s="39">
        <f t="shared" si="47"/>
        <v>1</v>
      </c>
      <c r="X171" s="43">
        <f t="shared" si="48"/>
        <v>1</v>
      </c>
      <c r="Y171" s="39">
        <f t="shared" si="35"/>
        <v>1</v>
      </c>
      <c r="Z171" s="40">
        <f t="shared" si="49"/>
        <v>1</v>
      </c>
      <c r="AA171" s="40">
        <f t="shared" si="50"/>
        <v>1</v>
      </c>
    </row>
    <row r="172" spans="1:27" ht="57.95" hidden="1" customHeight="1">
      <c r="A172" s="3">
        <v>170</v>
      </c>
      <c r="B172" s="3" t="s">
        <v>516</v>
      </c>
      <c r="C172" s="3" t="s">
        <v>3746</v>
      </c>
      <c r="D172" s="3" t="s">
        <v>517</v>
      </c>
      <c r="E172" s="6" t="s">
        <v>2220</v>
      </c>
      <c r="F172" s="5" t="s">
        <v>518</v>
      </c>
      <c r="G172" s="3" t="s">
        <v>2412</v>
      </c>
      <c r="H172" s="3" t="s">
        <v>3137</v>
      </c>
      <c r="I172" s="3"/>
      <c r="J172" s="35"/>
      <c r="K172" s="36">
        <f t="shared" si="36"/>
        <v>1</v>
      </c>
      <c r="L172" s="37" t="str">
        <f t="shared" si="37"/>
        <v>101039431</v>
      </c>
      <c r="M172" s="38" t="str">
        <f t="shared" si="38"/>
        <v>101039431</v>
      </c>
      <c r="N172" s="39">
        <f t="shared" si="39"/>
        <v>1</v>
      </c>
      <c r="O172" s="39">
        <f t="shared" si="40"/>
        <v>1</v>
      </c>
      <c r="P172" s="39">
        <f t="shared" si="34"/>
        <v>1</v>
      </c>
      <c r="Q172" s="40">
        <f t="shared" si="41"/>
        <v>1</v>
      </c>
      <c r="R172" s="41" t="str">
        <f t="shared" si="42"/>
        <v>0884788450</v>
      </c>
      <c r="S172" s="37" t="str">
        <f t="shared" si="43"/>
        <v>0884788450</v>
      </c>
      <c r="T172" s="39" t="e">
        <f t="shared" si="44"/>
        <v>#VALUE!</v>
      </c>
      <c r="U172" s="37" t="str">
        <f t="shared" si="45"/>
        <v>0884788450</v>
      </c>
      <c r="V172" s="42" t="str">
        <f t="shared" si="46"/>
        <v>0884788450</v>
      </c>
      <c r="W172" s="39">
        <f t="shared" si="47"/>
        <v>1</v>
      </c>
      <c r="X172" s="43">
        <f t="shared" si="48"/>
        <v>1</v>
      </c>
      <c r="Y172" s="39">
        <f t="shared" si="35"/>
        <v>1</v>
      </c>
      <c r="Z172" s="40">
        <f t="shared" si="49"/>
        <v>1</v>
      </c>
      <c r="AA172" s="40">
        <f t="shared" si="50"/>
        <v>1</v>
      </c>
    </row>
    <row r="173" spans="1:27" ht="57.95" hidden="1" customHeight="1">
      <c r="A173" s="3">
        <v>171</v>
      </c>
      <c r="B173" s="3" t="s">
        <v>519</v>
      </c>
      <c r="C173" s="3" t="s">
        <v>3746</v>
      </c>
      <c r="D173" s="3" t="s">
        <v>520</v>
      </c>
      <c r="E173" s="6" t="s">
        <v>2218</v>
      </c>
      <c r="F173" s="5" t="s">
        <v>521</v>
      </c>
      <c r="G173" s="3" t="s">
        <v>2413</v>
      </c>
      <c r="H173" s="3" t="s">
        <v>3138</v>
      </c>
      <c r="I173" s="3"/>
      <c r="J173" s="35"/>
      <c r="K173" s="36">
        <f t="shared" si="36"/>
        <v>1</v>
      </c>
      <c r="L173" s="37" t="str">
        <f t="shared" si="37"/>
        <v>101107621</v>
      </c>
      <c r="M173" s="38" t="str">
        <f t="shared" si="38"/>
        <v>101107621</v>
      </c>
      <c r="N173" s="39">
        <f t="shared" si="39"/>
        <v>1</v>
      </c>
      <c r="O173" s="39">
        <f t="shared" si="40"/>
        <v>1</v>
      </c>
      <c r="P173" s="39">
        <f t="shared" si="34"/>
        <v>1</v>
      </c>
      <c r="Q173" s="40">
        <f t="shared" si="41"/>
        <v>1</v>
      </c>
      <c r="R173" s="41" t="str">
        <f t="shared" si="42"/>
        <v>0966221811</v>
      </c>
      <c r="S173" s="37" t="str">
        <f t="shared" si="43"/>
        <v>0966221811</v>
      </c>
      <c r="T173" s="39" t="e">
        <f t="shared" si="44"/>
        <v>#VALUE!</v>
      </c>
      <c r="U173" s="37" t="str">
        <f t="shared" si="45"/>
        <v>0966221811</v>
      </c>
      <c r="V173" s="42" t="str">
        <f t="shared" si="46"/>
        <v>0966221811</v>
      </c>
      <c r="W173" s="39">
        <f t="shared" si="47"/>
        <v>1</v>
      </c>
      <c r="X173" s="43">
        <f t="shared" si="48"/>
        <v>1</v>
      </c>
      <c r="Y173" s="39">
        <f t="shared" si="35"/>
        <v>1</v>
      </c>
      <c r="Z173" s="40">
        <f t="shared" si="49"/>
        <v>1</v>
      </c>
      <c r="AA173" s="40">
        <f t="shared" si="50"/>
        <v>1</v>
      </c>
    </row>
    <row r="174" spans="1:27" ht="57.95" hidden="1" customHeight="1">
      <c r="A174" s="3">
        <v>172</v>
      </c>
      <c r="B174" s="3" t="s">
        <v>522</v>
      </c>
      <c r="C174" s="3" t="s">
        <v>3744</v>
      </c>
      <c r="D174" s="3" t="s">
        <v>523</v>
      </c>
      <c r="E174" s="6" t="s">
        <v>2200</v>
      </c>
      <c r="F174" s="5" t="s">
        <v>524</v>
      </c>
      <c r="G174" s="3" t="s">
        <v>2414</v>
      </c>
      <c r="H174" s="3" t="s">
        <v>3139</v>
      </c>
      <c r="I174" s="3"/>
      <c r="J174" s="35"/>
      <c r="K174" s="36">
        <f t="shared" si="36"/>
        <v>1</v>
      </c>
      <c r="L174" s="37" t="str">
        <f t="shared" si="37"/>
        <v>101071936</v>
      </c>
      <c r="M174" s="38" t="str">
        <f t="shared" si="38"/>
        <v>101071936</v>
      </c>
      <c r="N174" s="39">
        <f t="shared" si="39"/>
        <v>1</v>
      </c>
      <c r="O174" s="39">
        <f t="shared" si="40"/>
        <v>1</v>
      </c>
      <c r="P174" s="39">
        <f t="shared" si="34"/>
        <v>1</v>
      </c>
      <c r="Q174" s="40">
        <f t="shared" si="41"/>
        <v>1</v>
      </c>
      <c r="R174" s="41" t="str">
        <f t="shared" si="42"/>
        <v>016980721</v>
      </c>
      <c r="S174" s="37" t="str">
        <f t="shared" si="43"/>
        <v>016980721</v>
      </c>
      <c r="T174" s="39" t="e">
        <f t="shared" si="44"/>
        <v>#VALUE!</v>
      </c>
      <c r="U174" s="37" t="str">
        <f t="shared" si="45"/>
        <v>016980721</v>
      </c>
      <c r="V174" s="42" t="str">
        <f t="shared" si="46"/>
        <v>016980721</v>
      </c>
      <c r="W174" s="39">
        <f t="shared" si="47"/>
        <v>1</v>
      </c>
      <c r="X174" s="43">
        <f t="shared" si="48"/>
        <v>1</v>
      </c>
      <c r="Y174" s="39">
        <f t="shared" si="35"/>
        <v>1</v>
      </c>
      <c r="Z174" s="40">
        <f t="shared" si="49"/>
        <v>1</v>
      </c>
      <c r="AA174" s="40">
        <f t="shared" si="50"/>
        <v>1</v>
      </c>
    </row>
    <row r="175" spans="1:27" ht="57.95" hidden="1" customHeight="1">
      <c r="A175" s="3">
        <v>173</v>
      </c>
      <c r="B175" s="3" t="s">
        <v>525</v>
      </c>
      <c r="C175" s="3" t="s">
        <v>3744</v>
      </c>
      <c r="D175" s="3" t="s">
        <v>526</v>
      </c>
      <c r="E175" s="6" t="s">
        <v>2222</v>
      </c>
      <c r="F175" s="5" t="s">
        <v>527</v>
      </c>
      <c r="G175" s="3" t="s">
        <v>2415</v>
      </c>
      <c r="H175" s="3" t="s">
        <v>3140</v>
      </c>
      <c r="I175" s="3"/>
      <c r="J175" s="35"/>
      <c r="K175" s="36">
        <f t="shared" si="36"/>
        <v>1</v>
      </c>
      <c r="L175" s="37" t="str">
        <f t="shared" si="37"/>
        <v>100978870</v>
      </c>
      <c r="M175" s="38" t="str">
        <f t="shared" si="38"/>
        <v>100978870</v>
      </c>
      <c r="N175" s="39">
        <f t="shared" si="39"/>
        <v>1</v>
      </c>
      <c r="O175" s="39">
        <f t="shared" si="40"/>
        <v>1</v>
      </c>
      <c r="P175" s="39">
        <f t="shared" si="34"/>
        <v>1</v>
      </c>
      <c r="Q175" s="40">
        <f t="shared" si="41"/>
        <v>1</v>
      </c>
      <c r="R175" s="41" t="str">
        <f t="shared" si="42"/>
        <v>0889133948</v>
      </c>
      <c r="S175" s="37" t="str">
        <f t="shared" si="43"/>
        <v>0889133948</v>
      </c>
      <c r="T175" s="39" t="e">
        <f t="shared" si="44"/>
        <v>#VALUE!</v>
      </c>
      <c r="U175" s="37" t="str">
        <f t="shared" si="45"/>
        <v>0889133948</v>
      </c>
      <c r="V175" s="42" t="str">
        <f t="shared" si="46"/>
        <v>0889133948</v>
      </c>
      <c r="W175" s="39">
        <f t="shared" si="47"/>
        <v>1</v>
      </c>
      <c r="X175" s="43">
        <f t="shared" si="48"/>
        <v>1</v>
      </c>
      <c r="Y175" s="39">
        <f t="shared" si="35"/>
        <v>1</v>
      </c>
      <c r="Z175" s="40">
        <f t="shared" si="49"/>
        <v>1</v>
      </c>
      <c r="AA175" s="40">
        <f t="shared" si="50"/>
        <v>1</v>
      </c>
    </row>
    <row r="176" spans="1:27" ht="57.95" hidden="1" customHeight="1">
      <c r="A176" s="3">
        <v>174</v>
      </c>
      <c r="B176" s="3" t="s">
        <v>528</v>
      </c>
      <c r="C176" s="3" t="s">
        <v>3744</v>
      </c>
      <c r="D176" s="3" t="s">
        <v>529</v>
      </c>
      <c r="E176" s="6" t="s">
        <v>2222</v>
      </c>
      <c r="F176" s="5" t="s">
        <v>530</v>
      </c>
      <c r="G176" s="3" t="s">
        <v>2416</v>
      </c>
      <c r="H176" s="3" t="s">
        <v>3141</v>
      </c>
      <c r="I176" s="3"/>
      <c r="J176" s="35"/>
      <c r="K176" s="36">
        <f t="shared" si="36"/>
        <v>1</v>
      </c>
      <c r="L176" s="37" t="str">
        <f t="shared" si="37"/>
        <v>101112619</v>
      </c>
      <c r="M176" s="38" t="str">
        <f t="shared" si="38"/>
        <v>101112619</v>
      </c>
      <c r="N176" s="39">
        <f t="shared" si="39"/>
        <v>1</v>
      </c>
      <c r="O176" s="39">
        <f t="shared" si="40"/>
        <v>1</v>
      </c>
      <c r="P176" s="39">
        <f t="shared" si="34"/>
        <v>1</v>
      </c>
      <c r="Q176" s="40">
        <f t="shared" si="41"/>
        <v>1</v>
      </c>
      <c r="R176" s="41" t="str">
        <f t="shared" si="42"/>
        <v>0968828078</v>
      </c>
      <c r="S176" s="37" t="str">
        <f t="shared" si="43"/>
        <v>0968828078</v>
      </c>
      <c r="T176" s="39" t="e">
        <f t="shared" si="44"/>
        <v>#VALUE!</v>
      </c>
      <c r="U176" s="37" t="str">
        <f t="shared" si="45"/>
        <v>0968828078</v>
      </c>
      <c r="V176" s="42" t="str">
        <f t="shared" si="46"/>
        <v>0968828078</v>
      </c>
      <c r="W176" s="39">
        <f t="shared" si="47"/>
        <v>1</v>
      </c>
      <c r="X176" s="43">
        <f t="shared" si="48"/>
        <v>1</v>
      </c>
      <c r="Y176" s="39">
        <f t="shared" si="35"/>
        <v>1</v>
      </c>
      <c r="Z176" s="40">
        <f t="shared" si="49"/>
        <v>1</v>
      </c>
      <c r="AA176" s="40">
        <f t="shared" si="50"/>
        <v>1</v>
      </c>
    </row>
    <row r="177" spans="1:27" ht="57.95" hidden="1" customHeight="1">
      <c r="A177" s="3">
        <v>175</v>
      </c>
      <c r="B177" s="3" t="s">
        <v>531</v>
      </c>
      <c r="C177" s="3" t="s">
        <v>3744</v>
      </c>
      <c r="D177" s="3" t="s">
        <v>532</v>
      </c>
      <c r="E177" s="6" t="s">
        <v>2222</v>
      </c>
      <c r="F177" s="5" t="s">
        <v>533</v>
      </c>
      <c r="G177" s="3" t="s">
        <v>2417</v>
      </c>
      <c r="H177" s="3" t="s">
        <v>3681</v>
      </c>
      <c r="I177" s="3"/>
      <c r="J177" s="35"/>
      <c r="K177" s="36">
        <f t="shared" si="36"/>
        <v>1</v>
      </c>
      <c r="L177" s="37" t="str">
        <f t="shared" si="37"/>
        <v>101075765</v>
      </c>
      <c r="M177" s="38" t="str">
        <f t="shared" si="38"/>
        <v>101075765</v>
      </c>
      <c r="N177" s="39">
        <f t="shared" si="39"/>
        <v>1</v>
      </c>
      <c r="O177" s="39">
        <f t="shared" si="40"/>
        <v>1</v>
      </c>
      <c r="P177" s="39">
        <f t="shared" si="34"/>
        <v>1</v>
      </c>
      <c r="Q177" s="40">
        <f t="shared" si="41"/>
        <v>1</v>
      </c>
      <c r="R177" s="41" t="str">
        <f t="shared" si="42"/>
        <v>098 936 166</v>
      </c>
      <c r="S177" s="37" t="str">
        <f t="shared" si="43"/>
        <v>098936166</v>
      </c>
      <c r="T177" s="39" t="e">
        <f t="shared" si="44"/>
        <v>#VALUE!</v>
      </c>
      <c r="U177" s="37" t="str">
        <f t="shared" si="45"/>
        <v>098936166</v>
      </c>
      <c r="V177" s="42" t="str">
        <f t="shared" si="46"/>
        <v>098936166</v>
      </c>
      <c r="W177" s="39">
        <f t="shared" si="47"/>
        <v>1</v>
      </c>
      <c r="X177" s="43">
        <f t="shared" si="48"/>
        <v>1</v>
      </c>
      <c r="Y177" s="39">
        <f t="shared" si="35"/>
        <v>1</v>
      </c>
      <c r="Z177" s="40">
        <f t="shared" si="49"/>
        <v>1</v>
      </c>
      <c r="AA177" s="40">
        <f t="shared" si="50"/>
        <v>1</v>
      </c>
    </row>
    <row r="178" spans="1:27" ht="57.95" hidden="1" customHeight="1">
      <c r="A178" s="3">
        <v>176</v>
      </c>
      <c r="B178" s="3" t="s">
        <v>534</v>
      </c>
      <c r="C178" s="3" t="s">
        <v>3744</v>
      </c>
      <c r="D178" s="3" t="s">
        <v>535</v>
      </c>
      <c r="E178" s="6" t="s">
        <v>2223</v>
      </c>
      <c r="F178" s="5" t="s">
        <v>536</v>
      </c>
      <c r="G178" s="3" t="s">
        <v>2418</v>
      </c>
      <c r="H178" s="3" t="s">
        <v>3142</v>
      </c>
      <c r="I178" s="3"/>
      <c r="J178" s="35"/>
      <c r="K178" s="36">
        <f t="shared" si="36"/>
        <v>1</v>
      </c>
      <c r="L178" s="37" t="str">
        <f t="shared" si="37"/>
        <v>100981834</v>
      </c>
      <c r="M178" s="38" t="str">
        <f t="shared" si="38"/>
        <v>100981834</v>
      </c>
      <c r="N178" s="39">
        <f t="shared" si="39"/>
        <v>1</v>
      </c>
      <c r="O178" s="39">
        <f t="shared" si="40"/>
        <v>1</v>
      </c>
      <c r="P178" s="39">
        <f t="shared" si="34"/>
        <v>1</v>
      </c>
      <c r="Q178" s="40">
        <f t="shared" si="41"/>
        <v>1</v>
      </c>
      <c r="R178" s="41" t="str">
        <f t="shared" si="42"/>
        <v>0968346647</v>
      </c>
      <c r="S178" s="37" t="str">
        <f t="shared" si="43"/>
        <v>0968346647</v>
      </c>
      <c r="T178" s="39" t="e">
        <f t="shared" si="44"/>
        <v>#VALUE!</v>
      </c>
      <c r="U178" s="37" t="str">
        <f t="shared" si="45"/>
        <v>0968346647</v>
      </c>
      <c r="V178" s="42" t="str">
        <f t="shared" si="46"/>
        <v>0968346647</v>
      </c>
      <c r="W178" s="39">
        <f t="shared" si="47"/>
        <v>1</v>
      </c>
      <c r="X178" s="43">
        <f t="shared" si="48"/>
        <v>1</v>
      </c>
      <c r="Y178" s="39">
        <f t="shared" si="35"/>
        <v>1</v>
      </c>
      <c r="Z178" s="40">
        <f t="shared" si="49"/>
        <v>1</v>
      </c>
      <c r="AA178" s="40">
        <f t="shared" si="50"/>
        <v>1</v>
      </c>
    </row>
    <row r="179" spans="1:27" ht="57.95" hidden="1" customHeight="1">
      <c r="A179" s="3">
        <v>177</v>
      </c>
      <c r="B179" s="3" t="s">
        <v>537</v>
      </c>
      <c r="C179" s="3" t="s">
        <v>3744</v>
      </c>
      <c r="D179" s="3" t="s">
        <v>538</v>
      </c>
      <c r="E179" s="6" t="s">
        <v>2223</v>
      </c>
      <c r="F179" s="5" t="s">
        <v>539</v>
      </c>
      <c r="G179" s="3" t="s">
        <v>2419</v>
      </c>
      <c r="H179" s="3" t="s">
        <v>3143</v>
      </c>
      <c r="I179" s="3"/>
      <c r="J179" s="35"/>
      <c r="K179" s="36">
        <f t="shared" si="36"/>
        <v>1</v>
      </c>
      <c r="L179" s="37" t="str">
        <f t="shared" si="37"/>
        <v>101067495</v>
      </c>
      <c r="M179" s="38" t="str">
        <f t="shared" si="38"/>
        <v>101067495</v>
      </c>
      <c r="N179" s="39">
        <f t="shared" si="39"/>
        <v>1</v>
      </c>
      <c r="O179" s="39">
        <f t="shared" si="40"/>
        <v>1</v>
      </c>
      <c r="P179" s="39">
        <f t="shared" si="34"/>
        <v>1</v>
      </c>
      <c r="Q179" s="40">
        <f t="shared" si="41"/>
        <v>1</v>
      </c>
      <c r="R179" s="41" t="str">
        <f t="shared" si="42"/>
        <v>0889134197</v>
      </c>
      <c r="S179" s="37" t="str">
        <f t="shared" si="43"/>
        <v>0889134197</v>
      </c>
      <c r="T179" s="39" t="e">
        <f t="shared" si="44"/>
        <v>#VALUE!</v>
      </c>
      <c r="U179" s="37" t="str">
        <f t="shared" si="45"/>
        <v>0889134197</v>
      </c>
      <c r="V179" s="42" t="str">
        <f t="shared" si="46"/>
        <v>0889134197</v>
      </c>
      <c r="W179" s="39">
        <f t="shared" si="47"/>
        <v>1</v>
      </c>
      <c r="X179" s="43">
        <f t="shared" si="48"/>
        <v>1</v>
      </c>
      <c r="Y179" s="39">
        <f t="shared" si="35"/>
        <v>1</v>
      </c>
      <c r="Z179" s="40">
        <f t="shared" si="49"/>
        <v>1</v>
      </c>
      <c r="AA179" s="40">
        <f t="shared" si="50"/>
        <v>1</v>
      </c>
    </row>
    <row r="180" spans="1:27" ht="57.95" hidden="1" customHeight="1">
      <c r="A180" s="3">
        <v>178</v>
      </c>
      <c r="B180" s="3" t="s">
        <v>540</v>
      </c>
      <c r="C180" s="3" t="s">
        <v>3744</v>
      </c>
      <c r="D180" s="3" t="s">
        <v>541</v>
      </c>
      <c r="E180" s="6" t="s">
        <v>2223</v>
      </c>
      <c r="F180" s="5" t="s">
        <v>542</v>
      </c>
      <c r="G180" s="3" t="s">
        <v>2420</v>
      </c>
      <c r="H180" s="3" t="s">
        <v>3144</v>
      </c>
      <c r="I180" s="3"/>
      <c r="J180" s="35"/>
      <c r="K180" s="36">
        <f t="shared" si="36"/>
        <v>1</v>
      </c>
      <c r="L180" s="37" t="str">
        <f t="shared" si="37"/>
        <v>101112881</v>
      </c>
      <c r="M180" s="38" t="str">
        <f t="shared" si="38"/>
        <v>101112881</v>
      </c>
      <c r="N180" s="39">
        <f t="shared" si="39"/>
        <v>1</v>
      </c>
      <c r="O180" s="39">
        <f t="shared" si="40"/>
        <v>1</v>
      </c>
      <c r="P180" s="39">
        <f t="shared" si="34"/>
        <v>1</v>
      </c>
      <c r="Q180" s="40">
        <f t="shared" si="41"/>
        <v>1</v>
      </c>
      <c r="R180" s="41" t="str">
        <f t="shared" si="42"/>
        <v>017246110</v>
      </c>
      <c r="S180" s="37" t="str">
        <f t="shared" si="43"/>
        <v>017246110</v>
      </c>
      <c r="T180" s="39" t="e">
        <f t="shared" si="44"/>
        <v>#VALUE!</v>
      </c>
      <c r="U180" s="37" t="str">
        <f t="shared" si="45"/>
        <v>017246110</v>
      </c>
      <c r="V180" s="42" t="str">
        <f t="shared" si="46"/>
        <v>017246110</v>
      </c>
      <c r="W180" s="39">
        <f t="shared" si="47"/>
        <v>1</v>
      </c>
      <c r="X180" s="43">
        <f t="shared" si="48"/>
        <v>1</v>
      </c>
      <c r="Y180" s="39">
        <f t="shared" si="35"/>
        <v>1</v>
      </c>
      <c r="Z180" s="40">
        <f t="shared" si="49"/>
        <v>1</v>
      </c>
      <c r="AA180" s="40">
        <f t="shared" si="50"/>
        <v>1</v>
      </c>
    </row>
    <row r="181" spans="1:27" ht="57.95" hidden="1" customHeight="1">
      <c r="A181" s="3">
        <v>179</v>
      </c>
      <c r="B181" s="3" t="s">
        <v>543</v>
      </c>
      <c r="C181" s="3" t="s">
        <v>3744</v>
      </c>
      <c r="D181" s="3" t="s">
        <v>544</v>
      </c>
      <c r="E181" s="6" t="s">
        <v>2223</v>
      </c>
      <c r="F181" s="5" t="s">
        <v>545</v>
      </c>
      <c r="G181" s="3" t="s">
        <v>2421</v>
      </c>
      <c r="H181" s="3" t="s">
        <v>3145</v>
      </c>
      <c r="I181" s="3"/>
      <c r="J181" s="35"/>
      <c r="K181" s="36">
        <f t="shared" si="36"/>
        <v>1</v>
      </c>
      <c r="L181" s="37" t="str">
        <f t="shared" si="37"/>
        <v>101094236</v>
      </c>
      <c r="M181" s="38" t="str">
        <f t="shared" si="38"/>
        <v>101094236</v>
      </c>
      <c r="N181" s="39">
        <f t="shared" si="39"/>
        <v>1</v>
      </c>
      <c r="O181" s="39">
        <f t="shared" si="40"/>
        <v>1</v>
      </c>
      <c r="P181" s="39">
        <f t="shared" si="34"/>
        <v>1</v>
      </c>
      <c r="Q181" s="40">
        <f t="shared" si="41"/>
        <v>1</v>
      </c>
      <c r="R181" s="41" t="str">
        <f t="shared" si="42"/>
        <v>0963768706</v>
      </c>
      <c r="S181" s="37" t="str">
        <f t="shared" si="43"/>
        <v>0963768706</v>
      </c>
      <c r="T181" s="39" t="e">
        <f t="shared" si="44"/>
        <v>#VALUE!</v>
      </c>
      <c r="U181" s="37" t="str">
        <f t="shared" si="45"/>
        <v>0963768706</v>
      </c>
      <c r="V181" s="42" t="str">
        <f t="shared" si="46"/>
        <v>0963768706</v>
      </c>
      <c r="W181" s="39">
        <f t="shared" si="47"/>
        <v>1</v>
      </c>
      <c r="X181" s="43">
        <f t="shared" si="48"/>
        <v>1</v>
      </c>
      <c r="Y181" s="39">
        <f t="shared" si="35"/>
        <v>1</v>
      </c>
      <c r="Z181" s="40">
        <f t="shared" si="49"/>
        <v>1</v>
      </c>
      <c r="AA181" s="40">
        <f t="shared" si="50"/>
        <v>1</v>
      </c>
    </row>
    <row r="182" spans="1:27" ht="57.95" hidden="1" customHeight="1">
      <c r="A182" s="3">
        <v>180</v>
      </c>
      <c r="B182" s="3" t="s">
        <v>546</v>
      </c>
      <c r="C182" s="3" t="s">
        <v>3744</v>
      </c>
      <c r="D182" s="3" t="s">
        <v>547</v>
      </c>
      <c r="E182" s="6" t="s">
        <v>2223</v>
      </c>
      <c r="F182" s="5" t="s">
        <v>548</v>
      </c>
      <c r="G182" s="3" t="s">
        <v>2422</v>
      </c>
      <c r="H182" s="3" t="s">
        <v>3146</v>
      </c>
      <c r="I182" s="3"/>
      <c r="J182" s="35"/>
      <c r="K182" s="36">
        <f t="shared" si="36"/>
        <v>1</v>
      </c>
      <c r="L182" s="37" t="str">
        <f t="shared" si="37"/>
        <v>101067353</v>
      </c>
      <c r="M182" s="38" t="str">
        <f t="shared" si="38"/>
        <v>101067353</v>
      </c>
      <c r="N182" s="39">
        <f t="shared" si="39"/>
        <v>1</v>
      </c>
      <c r="O182" s="39">
        <f t="shared" si="40"/>
        <v>1</v>
      </c>
      <c r="P182" s="39">
        <f t="shared" si="34"/>
        <v>1</v>
      </c>
      <c r="Q182" s="40">
        <f t="shared" si="41"/>
        <v>1</v>
      </c>
      <c r="R182" s="41" t="str">
        <f t="shared" si="42"/>
        <v>0962154573</v>
      </c>
      <c r="S182" s="37" t="str">
        <f t="shared" si="43"/>
        <v>0962154573</v>
      </c>
      <c r="T182" s="39" t="e">
        <f t="shared" si="44"/>
        <v>#VALUE!</v>
      </c>
      <c r="U182" s="37" t="str">
        <f t="shared" si="45"/>
        <v>0962154573</v>
      </c>
      <c r="V182" s="42" t="str">
        <f t="shared" si="46"/>
        <v>0962154573</v>
      </c>
      <c r="W182" s="39">
        <f t="shared" si="47"/>
        <v>1</v>
      </c>
      <c r="X182" s="43">
        <f t="shared" si="48"/>
        <v>1</v>
      </c>
      <c r="Y182" s="39">
        <f t="shared" si="35"/>
        <v>1</v>
      </c>
      <c r="Z182" s="40">
        <f t="shared" si="49"/>
        <v>1</v>
      </c>
      <c r="AA182" s="40">
        <f t="shared" si="50"/>
        <v>1</v>
      </c>
    </row>
    <row r="183" spans="1:27" ht="57.95" hidden="1" customHeight="1">
      <c r="A183" s="3">
        <v>181</v>
      </c>
      <c r="B183" s="3" t="s">
        <v>549</v>
      </c>
      <c r="C183" s="3" t="s">
        <v>3744</v>
      </c>
      <c r="D183" s="3" t="s">
        <v>550</v>
      </c>
      <c r="E183" s="6" t="s">
        <v>2223</v>
      </c>
      <c r="F183" s="5" t="s">
        <v>551</v>
      </c>
      <c r="G183" s="3" t="s">
        <v>2423</v>
      </c>
      <c r="H183" s="3" t="s">
        <v>3147</v>
      </c>
      <c r="I183" s="3"/>
      <c r="J183" s="35"/>
      <c r="K183" s="36">
        <f t="shared" si="36"/>
        <v>1</v>
      </c>
      <c r="L183" s="37" t="str">
        <f t="shared" si="37"/>
        <v>101054518</v>
      </c>
      <c r="M183" s="38" t="str">
        <f t="shared" si="38"/>
        <v>101054518</v>
      </c>
      <c r="N183" s="39">
        <f t="shared" si="39"/>
        <v>1</v>
      </c>
      <c r="O183" s="39">
        <f t="shared" si="40"/>
        <v>1</v>
      </c>
      <c r="P183" s="39">
        <f t="shared" si="34"/>
        <v>1</v>
      </c>
      <c r="Q183" s="40">
        <f t="shared" si="41"/>
        <v>1</v>
      </c>
      <c r="R183" s="41" t="str">
        <f t="shared" si="42"/>
        <v>0887521129</v>
      </c>
      <c r="S183" s="37" t="str">
        <f t="shared" si="43"/>
        <v>0887521129</v>
      </c>
      <c r="T183" s="39" t="e">
        <f t="shared" si="44"/>
        <v>#VALUE!</v>
      </c>
      <c r="U183" s="37" t="str">
        <f t="shared" si="45"/>
        <v>0887521129</v>
      </c>
      <c r="V183" s="42" t="str">
        <f t="shared" si="46"/>
        <v>0887521129</v>
      </c>
      <c r="W183" s="39">
        <f t="shared" si="47"/>
        <v>1</v>
      </c>
      <c r="X183" s="43">
        <f t="shared" si="48"/>
        <v>1</v>
      </c>
      <c r="Y183" s="39">
        <f t="shared" si="35"/>
        <v>1</v>
      </c>
      <c r="Z183" s="40">
        <f t="shared" si="49"/>
        <v>1</v>
      </c>
      <c r="AA183" s="40">
        <f t="shared" si="50"/>
        <v>1</v>
      </c>
    </row>
    <row r="184" spans="1:27" ht="57.95" hidden="1" customHeight="1">
      <c r="A184" s="3">
        <v>182</v>
      </c>
      <c r="B184" s="3" t="s">
        <v>552</v>
      </c>
      <c r="C184" s="3" t="s">
        <v>3744</v>
      </c>
      <c r="D184" s="3" t="s">
        <v>553</v>
      </c>
      <c r="E184" s="6" t="s">
        <v>2223</v>
      </c>
      <c r="F184" s="5" t="s">
        <v>554</v>
      </c>
      <c r="G184" s="3" t="s">
        <v>2424</v>
      </c>
      <c r="H184" s="3" t="s">
        <v>3148</v>
      </c>
      <c r="I184" s="3"/>
      <c r="J184" s="35"/>
      <c r="K184" s="36">
        <f t="shared" si="36"/>
        <v>1</v>
      </c>
      <c r="L184" s="37" t="str">
        <f t="shared" si="37"/>
        <v>101018782</v>
      </c>
      <c r="M184" s="38" t="str">
        <f t="shared" si="38"/>
        <v>101018782</v>
      </c>
      <c r="N184" s="39">
        <f t="shared" si="39"/>
        <v>1</v>
      </c>
      <c r="O184" s="39">
        <f t="shared" si="40"/>
        <v>1</v>
      </c>
      <c r="P184" s="39">
        <f t="shared" si="34"/>
        <v>1</v>
      </c>
      <c r="Q184" s="40">
        <f t="shared" si="41"/>
        <v>1</v>
      </c>
      <c r="R184" s="41" t="str">
        <f t="shared" si="42"/>
        <v>0973225016</v>
      </c>
      <c r="S184" s="37" t="str">
        <f t="shared" si="43"/>
        <v>0973225016</v>
      </c>
      <c r="T184" s="39" t="e">
        <f t="shared" si="44"/>
        <v>#VALUE!</v>
      </c>
      <c r="U184" s="37" t="str">
        <f t="shared" si="45"/>
        <v>0973225016</v>
      </c>
      <c r="V184" s="42" t="str">
        <f t="shared" si="46"/>
        <v>0973225016</v>
      </c>
      <c r="W184" s="39">
        <f t="shared" si="47"/>
        <v>1</v>
      </c>
      <c r="X184" s="43">
        <f t="shared" si="48"/>
        <v>1</v>
      </c>
      <c r="Y184" s="39">
        <f t="shared" si="35"/>
        <v>1</v>
      </c>
      <c r="Z184" s="40">
        <f t="shared" si="49"/>
        <v>1</v>
      </c>
      <c r="AA184" s="40">
        <f t="shared" si="50"/>
        <v>1</v>
      </c>
    </row>
    <row r="185" spans="1:27" ht="57.95" hidden="1" customHeight="1">
      <c r="A185" s="3">
        <v>183</v>
      </c>
      <c r="B185" s="3" t="s">
        <v>555</v>
      </c>
      <c r="C185" s="3" t="s">
        <v>3744</v>
      </c>
      <c r="D185" s="3" t="s">
        <v>556</v>
      </c>
      <c r="E185" s="6" t="s">
        <v>2223</v>
      </c>
      <c r="F185" s="5" t="s">
        <v>557</v>
      </c>
      <c r="G185" s="3" t="s">
        <v>2425</v>
      </c>
      <c r="H185" s="3" t="s">
        <v>3149</v>
      </c>
      <c r="I185" s="3"/>
      <c r="J185" s="35"/>
      <c r="K185" s="36">
        <f t="shared" si="36"/>
        <v>1</v>
      </c>
      <c r="L185" s="37" t="str">
        <f t="shared" si="37"/>
        <v>101075320</v>
      </c>
      <c r="M185" s="38" t="str">
        <f t="shared" si="38"/>
        <v>101075320</v>
      </c>
      <c r="N185" s="39">
        <f t="shared" si="39"/>
        <v>1</v>
      </c>
      <c r="O185" s="39">
        <f t="shared" si="40"/>
        <v>1</v>
      </c>
      <c r="P185" s="39">
        <f t="shared" si="34"/>
        <v>1</v>
      </c>
      <c r="Q185" s="40">
        <f t="shared" si="41"/>
        <v>1</v>
      </c>
      <c r="R185" s="41" t="str">
        <f t="shared" si="42"/>
        <v>0887784945</v>
      </c>
      <c r="S185" s="37" t="str">
        <f t="shared" si="43"/>
        <v>0887784945</v>
      </c>
      <c r="T185" s="39" t="e">
        <f t="shared" si="44"/>
        <v>#VALUE!</v>
      </c>
      <c r="U185" s="37" t="str">
        <f t="shared" si="45"/>
        <v>0887784945</v>
      </c>
      <c r="V185" s="42" t="str">
        <f t="shared" si="46"/>
        <v>0887784945</v>
      </c>
      <c r="W185" s="39">
        <f t="shared" si="47"/>
        <v>1</v>
      </c>
      <c r="X185" s="43">
        <f t="shared" si="48"/>
        <v>1</v>
      </c>
      <c r="Y185" s="39">
        <f t="shared" si="35"/>
        <v>1</v>
      </c>
      <c r="Z185" s="40">
        <f t="shared" si="49"/>
        <v>1</v>
      </c>
      <c r="AA185" s="40">
        <f t="shared" si="50"/>
        <v>1</v>
      </c>
    </row>
    <row r="186" spans="1:27" ht="57.95" hidden="1" customHeight="1">
      <c r="A186" s="3">
        <v>184</v>
      </c>
      <c r="B186" s="3" t="s">
        <v>558</v>
      </c>
      <c r="C186" s="3" t="s">
        <v>3744</v>
      </c>
      <c r="D186" s="3" t="s">
        <v>559</v>
      </c>
      <c r="E186" s="6" t="s">
        <v>2187</v>
      </c>
      <c r="F186" s="5" t="s">
        <v>560</v>
      </c>
      <c r="G186" s="3" t="s">
        <v>2426</v>
      </c>
      <c r="H186" s="3" t="s">
        <v>3150</v>
      </c>
      <c r="I186" s="3"/>
      <c r="J186" s="35"/>
      <c r="K186" s="36">
        <f t="shared" si="36"/>
        <v>1</v>
      </c>
      <c r="L186" s="37" t="str">
        <f t="shared" si="37"/>
        <v>101026964</v>
      </c>
      <c r="M186" s="38" t="str">
        <f t="shared" si="38"/>
        <v>101026964</v>
      </c>
      <c r="N186" s="39">
        <f t="shared" si="39"/>
        <v>1</v>
      </c>
      <c r="O186" s="39">
        <f t="shared" si="40"/>
        <v>1</v>
      </c>
      <c r="P186" s="39">
        <f t="shared" si="34"/>
        <v>1</v>
      </c>
      <c r="Q186" s="40">
        <f t="shared" si="41"/>
        <v>1</v>
      </c>
      <c r="R186" s="41" t="str">
        <f t="shared" si="42"/>
        <v>0978330135</v>
      </c>
      <c r="S186" s="37" t="str">
        <f t="shared" si="43"/>
        <v>0978330135</v>
      </c>
      <c r="T186" s="39" t="e">
        <f t="shared" si="44"/>
        <v>#VALUE!</v>
      </c>
      <c r="U186" s="37" t="str">
        <f t="shared" si="45"/>
        <v>0978330135</v>
      </c>
      <c r="V186" s="42" t="str">
        <f t="shared" si="46"/>
        <v>0978330135</v>
      </c>
      <c r="W186" s="39">
        <f t="shared" si="47"/>
        <v>1</v>
      </c>
      <c r="X186" s="43">
        <f t="shared" si="48"/>
        <v>1</v>
      </c>
      <c r="Y186" s="39">
        <f t="shared" si="35"/>
        <v>1</v>
      </c>
      <c r="Z186" s="40">
        <f t="shared" si="49"/>
        <v>1</v>
      </c>
      <c r="AA186" s="40">
        <f t="shared" si="50"/>
        <v>1</v>
      </c>
    </row>
    <row r="187" spans="1:27" ht="57.95" hidden="1" customHeight="1">
      <c r="A187" s="3">
        <v>185</v>
      </c>
      <c r="B187" s="3" t="s">
        <v>561</v>
      </c>
      <c r="C187" s="3" t="s">
        <v>3744</v>
      </c>
      <c r="D187" s="3" t="s">
        <v>562</v>
      </c>
      <c r="E187" s="6" t="s">
        <v>2187</v>
      </c>
      <c r="F187" s="5" t="s">
        <v>563</v>
      </c>
      <c r="G187" s="3" t="s">
        <v>2427</v>
      </c>
      <c r="H187" s="3" t="s">
        <v>3151</v>
      </c>
      <c r="I187" s="3"/>
      <c r="J187" s="35"/>
      <c r="K187" s="36">
        <f t="shared" si="36"/>
        <v>1</v>
      </c>
      <c r="L187" s="37" t="str">
        <f t="shared" si="37"/>
        <v>101060235</v>
      </c>
      <c r="M187" s="38" t="str">
        <f t="shared" si="38"/>
        <v>101060235</v>
      </c>
      <c r="N187" s="39">
        <f t="shared" si="39"/>
        <v>1</v>
      </c>
      <c r="O187" s="39">
        <f t="shared" si="40"/>
        <v>1</v>
      </c>
      <c r="P187" s="39">
        <f t="shared" si="34"/>
        <v>1</v>
      </c>
      <c r="Q187" s="40">
        <f t="shared" si="41"/>
        <v>1</v>
      </c>
      <c r="R187" s="41" t="str">
        <f t="shared" si="42"/>
        <v>0962250401</v>
      </c>
      <c r="S187" s="37" t="str">
        <f t="shared" si="43"/>
        <v>0962250401</v>
      </c>
      <c r="T187" s="39" t="e">
        <f t="shared" si="44"/>
        <v>#VALUE!</v>
      </c>
      <c r="U187" s="37" t="str">
        <f t="shared" si="45"/>
        <v>0962250401</v>
      </c>
      <c r="V187" s="42" t="str">
        <f t="shared" si="46"/>
        <v>0962250401</v>
      </c>
      <c r="W187" s="39">
        <f t="shared" si="47"/>
        <v>1</v>
      </c>
      <c r="X187" s="43">
        <f t="shared" si="48"/>
        <v>1</v>
      </c>
      <c r="Y187" s="39">
        <f t="shared" si="35"/>
        <v>1</v>
      </c>
      <c r="Z187" s="40">
        <f t="shared" si="49"/>
        <v>1</v>
      </c>
      <c r="AA187" s="40">
        <f t="shared" si="50"/>
        <v>1</v>
      </c>
    </row>
    <row r="188" spans="1:27" ht="57.95" hidden="1" customHeight="1">
      <c r="A188" s="3">
        <v>186</v>
      </c>
      <c r="B188" s="3" t="s">
        <v>564</v>
      </c>
      <c r="C188" s="3" t="s">
        <v>3744</v>
      </c>
      <c r="D188" s="3" t="s">
        <v>565</v>
      </c>
      <c r="E188" s="6" t="s">
        <v>2187</v>
      </c>
      <c r="F188" s="5" t="s">
        <v>566</v>
      </c>
      <c r="G188" s="3" t="s">
        <v>2428</v>
      </c>
      <c r="H188" s="3" t="s">
        <v>3682</v>
      </c>
      <c r="I188" s="3"/>
      <c r="J188" s="35"/>
      <c r="K188" s="36">
        <f t="shared" si="36"/>
        <v>1</v>
      </c>
      <c r="L188" s="37" t="str">
        <f t="shared" si="37"/>
        <v>100714155</v>
      </c>
      <c r="M188" s="38" t="str">
        <f t="shared" si="38"/>
        <v>100714155</v>
      </c>
      <c r="N188" s="39">
        <f t="shared" si="39"/>
        <v>1</v>
      </c>
      <c r="O188" s="39">
        <f t="shared" si="40"/>
        <v>1</v>
      </c>
      <c r="P188" s="39">
        <f t="shared" si="34"/>
        <v>1</v>
      </c>
      <c r="Q188" s="40">
        <f t="shared" si="41"/>
        <v>1</v>
      </c>
      <c r="R188" s="41" t="str">
        <f t="shared" si="42"/>
        <v>098 255 025</v>
      </c>
      <c r="S188" s="37" t="str">
        <f t="shared" si="43"/>
        <v>098255025</v>
      </c>
      <c r="T188" s="39" t="e">
        <f t="shared" si="44"/>
        <v>#VALUE!</v>
      </c>
      <c r="U188" s="37" t="str">
        <f t="shared" si="45"/>
        <v>098255025</v>
      </c>
      <c r="V188" s="42" t="str">
        <f t="shared" si="46"/>
        <v>098255025</v>
      </c>
      <c r="W188" s="39">
        <f t="shared" si="47"/>
        <v>1</v>
      </c>
      <c r="X188" s="43">
        <f t="shared" si="48"/>
        <v>1</v>
      </c>
      <c r="Y188" s="39">
        <f t="shared" si="35"/>
        <v>1</v>
      </c>
      <c r="Z188" s="40">
        <f t="shared" si="49"/>
        <v>1</v>
      </c>
      <c r="AA188" s="40">
        <f t="shared" si="50"/>
        <v>1</v>
      </c>
    </row>
    <row r="189" spans="1:27" ht="57.95" hidden="1" customHeight="1">
      <c r="A189" s="3">
        <v>187</v>
      </c>
      <c r="B189" s="3" t="s">
        <v>567</v>
      </c>
      <c r="C189" s="3" t="s">
        <v>3744</v>
      </c>
      <c r="D189" s="3" t="s">
        <v>568</v>
      </c>
      <c r="E189" s="6" t="s">
        <v>2187</v>
      </c>
      <c r="F189" s="5" t="s">
        <v>569</v>
      </c>
      <c r="G189" s="3" t="s">
        <v>2429</v>
      </c>
      <c r="H189" s="3" t="s">
        <v>3152</v>
      </c>
      <c r="I189" s="3"/>
      <c r="J189" s="35"/>
      <c r="K189" s="36">
        <f t="shared" si="36"/>
        <v>1</v>
      </c>
      <c r="L189" s="37" t="str">
        <f t="shared" si="37"/>
        <v>100983590</v>
      </c>
      <c r="M189" s="38" t="str">
        <f t="shared" si="38"/>
        <v>100983590</v>
      </c>
      <c r="N189" s="39">
        <f t="shared" si="39"/>
        <v>1</v>
      </c>
      <c r="O189" s="39">
        <f t="shared" si="40"/>
        <v>1</v>
      </c>
      <c r="P189" s="39">
        <f t="shared" si="34"/>
        <v>1</v>
      </c>
      <c r="Q189" s="40">
        <f t="shared" si="41"/>
        <v>1</v>
      </c>
      <c r="R189" s="41" t="str">
        <f t="shared" si="42"/>
        <v>060292232</v>
      </c>
      <c r="S189" s="37" t="str">
        <f t="shared" si="43"/>
        <v>060292232</v>
      </c>
      <c r="T189" s="39" t="e">
        <f t="shared" si="44"/>
        <v>#VALUE!</v>
      </c>
      <c r="U189" s="37" t="str">
        <f t="shared" si="45"/>
        <v>060292232</v>
      </c>
      <c r="V189" s="42" t="str">
        <f t="shared" si="46"/>
        <v>060292232</v>
      </c>
      <c r="W189" s="39">
        <f t="shared" si="47"/>
        <v>1</v>
      </c>
      <c r="X189" s="43">
        <f t="shared" si="48"/>
        <v>1</v>
      </c>
      <c r="Y189" s="39">
        <f t="shared" si="35"/>
        <v>1</v>
      </c>
      <c r="Z189" s="40">
        <f t="shared" si="49"/>
        <v>1</v>
      </c>
      <c r="AA189" s="40">
        <f t="shared" si="50"/>
        <v>1</v>
      </c>
    </row>
    <row r="190" spans="1:27" ht="57.95" hidden="1" customHeight="1">
      <c r="A190" s="3">
        <v>188</v>
      </c>
      <c r="B190" s="3" t="s">
        <v>570</v>
      </c>
      <c r="C190" s="3" t="s">
        <v>3744</v>
      </c>
      <c r="D190" s="3" t="s">
        <v>571</v>
      </c>
      <c r="E190" s="6" t="s">
        <v>2187</v>
      </c>
      <c r="F190" s="5" t="s">
        <v>572</v>
      </c>
      <c r="G190" s="3" t="s">
        <v>2430</v>
      </c>
      <c r="H190" s="3" t="s">
        <v>3153</v>
      </c>
      <c r="I190" s="3"/>
      <c r="J190" s="35"/>
      <c r="K190" s="36">
        <f t="shared" si="36"/>
        <v>1</v>
      </c>
      <c r="L190" s="37" t="str">
        <f t="shared" si="37"/>
        <v>101020490</v>
      </c>
      <c r="M190" s="38" t="str">
        <f t="shared" si="38"/>
        <v>101020490</v>
      </c>
      <c r="N190" s="39">
        <f t="shared" si="39"/>
        <v>1</v>
      </c>
      <c r="O190" s="39">
        <f t="shared" si="40"/>
        <v>1</v>
      </c>
      <c r="P190" s="39">
        <f t="shared" si="34"/>
        <v>1</v>
      </c>
      <c r="Q190" s="40">
        <f t="shared" si="41"/>
        <v>1</v>
      </c>
      <c r="R190" s="41" t="str">
        <f t="shared" si="42"/>
        <v>0887265422</v>
      </c>
      <c r="S190" s="37" t="str">
        <f t="shared" si="43"/>
        <v>0887265422</v>
      </c>
      <c r="T190" s="39" t="e">
        <f t="shared" si="44"/>
        <v>#VALUE!</v>
      </c>
      <c r="U190" s="37" t="str">
        <f t="shared" si="45"/>
        <v>0887265422</v>
      </c>
      <c r="V190" s="42" t="str">
        <f t="shared" si="46"/>
        <v>0887265422</v>
      </c>
      <c r="W190" s="39">
        <f t="shared" si="47"/>
        <v>1</v>
      </c>
      <c r="X190" s="43">
        <f t="shared" si="48"/>
        <v>1</v>
      </c>
      <c r="Y190" s="39">
        <f t="shared" si="35"/>
        <v>1</v>
      </c>
      <c r="Z190" s="40">
        <f t="shared" si="49"/>
        <v>1</v>
      </c>
      <c r="AA190" s="40">
        <f t="shared" si="50"/>
        <v>1</v>
      </c>
    </row>
    <row r="191" spans="1:27" ht="57.95" hidden="1" customHeight="1">
      <c r="A191" s="3">
        <v>189</v>
      </c>
      <c r="B191" s="3" t="s">
        <v>573</v>
      </c>
      <c r="C191" s="3" t="s">
        <v>3744</v>
      </c>
      <c r="D191" s="3" t="s">
        <v>574</v>
      </c>
      <c r="E191" s="6" t="s">
        <v>2187</v>
      </c>
      <c r="F191" s="5" t="s">
        <v>575</v>
      </c>
      <c r="G191" s="3" t="s">
        <v>2431</v>
      </c>
      <c r="H191" s="3" t="s">
        <v>3154</v>
      </c>
      <c r="I191" s="3"/>
      <c r="J191" s="35"/>
      <c r="K191" s="36">
        <f t="shared" si="36"/>
        <v>1</v>
      </c>
      <c r="L191" s="37" t="str">
        <f t="shared" si="37"/>
        <v>101120423</v>
      </c>
      <c r="M191" s="38" t="str">
        <f t="shared" si="38"/>
        <v>101120423</v>
      </c>
      <c r="N191" s="39">
        <f t="shared" si="39"/>
        <v>1</v>
      </c>
      <c r="O191" s="39">
        <f t="shared" si="40"/>
        <v>1</v>
      </c>
      <c r="P191" s="39">
        <f t="shared" si="34"/>
        <v>1</v>
      </c>
      <c r="Q191" s="40">
        <f t="shared" si="41"/>
        <v>1</v>
      </c>
      <c r="R191" s="41" t="str">
        <f t="shared" si="42"/>
        <v>0967776099</v>
      </c>
      <c r="S191" s="37" t="str">
        <f t="shared" si="43"/>
        <v>0967776099</v>
      </c>
      <c r="T191" s="39" t="e">
        <f t="shared" si="44"/>
        <v>#VALUE!</v>
      </c>
      <c r="U191" s="37" t="str">
        <f t="shared" si="45"/>
        <v>0967776099</v>
      </c>
      <c r="V191" s="42" t="str">
        <f t="shared" si="46"/>
        <v>0967776099</v>
      </c>
      <c r="W191" s="39">
        <f t="shared" si="47"/>
        <v>1</v>
      </c>
      <c r="X191" s="43">
        <f t="shared" si="48"/>
        <v>1</v>
      </c>
      <c r="Y191" s="39">
        <f t="shared" si="35"/>
        <v>1</v>
      </c>
      <c r="Z191" s="40">
        <f t="shared" si="49"/>
        <v>1</v>
      </c>
      <c r="AA191" s="40">
        <f t="shared" si="50"/>
        <v>1</v>
      </c>
    </row>
    <row r="192" spans="1:27" ht="57.95" hidden="1" customHeight="1">
      <c r="A192" s="3">
        <v>190</v>
      </c>
      <c r="B192" s="3" t="s">
        <v>576</v>
      </c>
      <c r="C192" s="3" t="s">
        <v>3744</v>
      </c>
      <c r="D192" s="3" t="s">
        <v>577</v>
      </c>
      <c r="E192" s="6" t="s">
        <v>2202</v>
      </c>
      <c r="F192" s="5" t="s">
        <v>578</v>
      </c>
      <c r="G192" s="3" t="s">
        <v>2432</v>
      </c>
      <c r="H192" s="3" t="s">
        <v>3155</v>
      </c>
      <c r="I192" s="3"/>
      <c r="J192" s="35"/>
      <c r="K192" s="36">
        <f t="shared" si="36"/>
        <v>1</v>
      </c>
      <c r="L192" s="37" t="str">
        <f t="shared" si="37"/>
        <v>101080482</v>
      </c>
      <c r="M192" s="38" t="str">
        <f t="shared" si="38"/>
        <v>101080482</v>
      </c>
      <c r="N192" s="39">
        <f t="shared" si="39"/>
        <v>1</v>
      </c>
      <c r="O192" s="39">
        <f t="shared" si="40"/>
        <v>1</v>
      </c>
      <c r="P192" s="39">
        <f t="shared" si="34"/>
        <v>1</v>
      </c>
      <c r="Q192" s="40">
        <f t="shared" si="41"/>
        <v>1</v>
      </c>
      <c r="R192" s="41" t="str">
        <f t="shared" si="42"/>
        <v>069597454</v>
      </c>
      <c r="S192" s="37" t="str">
        <f t="shared" si="43"/>
        <v>069597454</v>
      </c>
      <c r="T192" s="39" t="e">
        <f t="shared" si="44"/>
        <v>#VALUE!</v>
      </c>
      <c r="U192" s="37" t="str">
        <f t="shared" si="45"/>
        <v>069597454</v>
      </c>
      <c r="V192" s="42" t="str">
        <f t="shared" si="46"/>
        <v>069597454</v>
      </c>
      <c r="W192" s="39">
        <f t="shared" si="47"/>
        <v>1</v>
      </c>
      <c r="X192" s="43">
        <f t="shared" si="48"/>
        <v>1</v>
      </c>
      <c r="Y192" s="39">
        <f t="shared" si="35"/>
        <v>1</v>
      </c>
      <c r="Z192" s="40">
        <f t="shared" si="49"/>
        <v>1</v>
      </c>
      <c r="AA192" s="40">
        <f t="shared" si="50"/>
        <v>1</v>
      </c>
    </row>
    <row r="193" spans="1:27" ht="57.95" hidden="1" customHeight="1">
      <c r="A193" s="3">
        <v>191</v>
      </c>
      <c r="B193" s="3" t="s">
        <v>579</v>
      </c>
      <c r="C193" s="3" t="s">
        <v>3744</v>
      </c>
      <c r="D193" s="8">
        <v>31141</v>
      </c>
      <c r="E193" s="6" t="s">
        <v>2202</v>
      </c>
      <c r="F193" s="5" t="s">
        <v>580</v>
      </c>
      <c r="G193" s="3" t="s">
        <v>2433</v>
      </c>
      <c r="H193" s="3" t="s">
        <v>3156</v>
      </c>
      <c r="I193" s="3"/>
      <c r="J193" s="35"/>
      <c r="K193" s="36">
        <f t="shared" si="36"/>
        <v>1</v>
      </c>
      <c r="L193" s="37" t="str">
        <f t="shared" si="37"/>
        <v>101035543</v>
      </c>
      <c r="M193" s="38" t="str">
        <f t="shared" si="38"/>
        <v>101035543</v>
      </c>
      <c r="N193" s="39">
        <f t="shared" si="39"/>
        <v>1</v>
      </c>
      <c r="O193" s="39">
        <f t="shared" si="40"/>
        <v>1</v>
      </c>
      <c r="P193" s="39">
        <f t="shared" si="34"/>
        <v>1</v>
      </c>
      <c r="Q193" s="40">
        <f t="shared" si="41"/>
        <v>1</v>
      </c>
      <c r="R193" s="41" t="str">
        <f t="shared" si="42"/>
        <v>0967042646</v>
      </c>
      <c r="S193" s="37" t="str">
        <f t="shared" si="43"/>
        <v>0967042646</v>
      </c>
      <c r="T193" s="39" t="e">
        <f t="shared" si="44"/>
        <v>#VALUE!</v>
      </c>
      <c r="U193" s="37" t="str">
        <f t="shared" si="45"/>
        <v>0967042646</v>
      </c>
      <c r="V193" s="42" t="str">
        <f t="shared" si="46"/>
        <v>0967042646</v>
      </c>
      <c r="W193" s="39">
        <f t="shared" si="47"/>
        <v>1</v>
      </c>
      <c r="X193" s="43">
        <f t="shared" si="48"/>
        <v>1</v>
      </c>
      <c r="Y193" s="39">
        <f t="shared" si="35"/>
        <v>1</v>
      </c>
      <c r="Z193" s="40">
        <f t="shared" si="49"/>
        <v>1</v>
      </c>
      <c r="AA193" s="40">
        <f t="shared" si="50"/>
        <v>1</v>
      </c>
    </row>
    <row r="194" spans="1:27" ht="57.95" hidden="1" customHeight="1">
      <c r="A194" s="3">
        <v>192</v>
      </c>
      <c r="B194" s="3" t="s">
        <v>581</v>
      </c>
      <c r="C194" s="3" t="s">
        <v>3744</v>
      </c>
      <c r="D194" s="3" t="s">
        <v>582</v>
      </c>
      <c r="E194" s="6" t="s">
        <v>2223</v>
      </c>
      <c r="F194" s="5" t="s">
        <v>583</v>
      </c>
      <c r="G194" s="3" t="s">
        <v>2434</v>
      </c>
      <c r="H194" s="3" t="s">
        <v>3157</v>
      </c>
      <c r="I194" s="3"/>
      <c r="J194" s="35"/>
      <c r="K194" s="36">
        <f t="shared" si="36"/>
        <v>1</v>
      </c>
      <c r="L194" s="37" t="str">
        <f t="shared" si="37"/>
        <v>101031141</v>
      </c>
      <c r="M194" s="38" t="str">
        <f t="shared" si="38"/>
        <v>101031141</v>
      </c>
      <c r="N194" s="39">
        <f t="shared" si="39"/>
        <v>1</v>
      </c>
      <c r="O194" s="39">
        <f t="shared" si="40"/>
        <v>1</v>
      </c>
      <c r="P194" s="39">
        <f t="shared" si="34"/>
        <v>1</v>
      </c>
      <c r="Q194" s="40">
        <f t="shared" si="41"/>
        <v>1</v>
      </c>
      <c r="R194" s="41" t="str">
        <f t="shared" si="42"/>
        <v>0964762814</v>
      </c>
      <c r="S194" s="37" t="str">
        <f t="shared" si="43"/>
        <v>0964762814</v>
      </c>
      <c r="T194" s="39" t="e">
        <f t="shared" si="44"/>
        <v>#VALUE!</v>
      </c>
      <c r="U194" s="37" t="str">
        <f t="shared" si="45"/>
        <v>0964762814</v>
      </c>
      <c r="V194" s="42" t="str">
        <f t="shared" si="46"/>
        <v>0964762814</v>
      </c>
      <c r="W194" s="39">
        <f t="shared" si="47"/>
        <v>1</v>
      </c>
      <c r="X194" s="43">
        <f t="shared" si="48"/>
        <v>1</v>
      </c>
      <c r="Y194" s="39">
        <f t="shared" si="35"/>
        <v>1</v>
      </c>
      <c r="Z194" s="40">
        <f t="shared" si="49"/>
        <v>1</v>
      </c>
      <c r="AA194" s="40">
        <f t="shared" si="50"/>
        <v>1</v>
      </c>
    </row>
    <row r="195" spans="1:27" ht="57.95" hidden="1" customHeight="1">
      <c r="A195" s="3">
        <v>193</v>
      </c>
      <c r="B195" s="3" t="s">
        <v>584</v>
      </c>
      <c r="C195" s="3" t="s">
        <v>3744</v>
      </c>
      <c r="D195" s="3" t="s">
        <v>585</v>
      </c>
      <c r="E195" s="6" t="s">
        <v>2202</v>
      </c>
      <c r="F195" s="5" t="s">
        <v>586</v>
      </c>
      <c r="G195" s="3" t="s">
        <v>2435</v>
      </c>
      <c r="H195" s="3" t="s">
        <v>3158</v>
      </c>
      <c r="I195" s="3"/>
      <c r="J195" s="35"/>
      <c r="K195" s="36">
        <f t="shared" si="36"/>
        <v>1</v>
      </c>
      <c r="L195" s="37" t="str">
        <f t="shared" si="37"/>
        <v>100844014</v>
      </c>
      <c r="M195" s="38" t="str">
        <f t="shared" si="38"/>
        <v>100844014</v>
      </c>
      <c r="N195" s="39">
        <f t="shared" si="39"/>
        <v>1</v>
      </c>
      <c r="O195" s="39">
        <f t="shared" si="40"/>
        <v>1</v>
      </c>
      <c r="P195" s="39">
        <f t="shared" ref="P195:P258" si="51">IF(M195="បរទេស",1,IF(COUNTIF(M:M,$M195)&gt;1,2,1))</f>
        <v>1</v>
      </c>
      <c r="Q195" s="40">
        <f t="shared" si="41"/>
        <v>1</v>
      </c>
      <c r="R195" s="41" t="str">
        <f t="shared" si="42"/>
        <v>087977172</v>
      </c>
      <c r="S195" s="37" t="str">
        <f t="shared" si="43"/>
        <v>087977172</v>
      </c>
      <c r="T195" s="39" t="e">
        <f t="shared" si="44"/>
        <v>#VALUE!</v>
      </c>
      <c r="U195" s="37" t="str">
        <f t="shared" si="45"/>
        <v>087977172</v>
      </c>
      <c r="V195" s="42" t="str">
        <f t="shared" si="46"/>
        <v>087977172</v>
      </c>
      <c r="W195" s="39">
        <f t="shared" si="47"/>
        <v>1</v>
      </c>
      <c r="X195" s="43">
        <f t="shared" si="48"/>
        <v>1</v>
      </c>
      <c r="Y195" s="39">
        <f t="shared" ref="Y195:Y258" si="52">IF(V195="បរទេស",1,IF(COUNTIF(V:V,$V195)&gt;1,2,1))</f>
        <v>1</v>
      </c>
      <c r="Z195" s="40">
        <f t="shared" si="49"/>
        <v>1</v>
      </c>
      <c r="AA195" s="40">
        <f t="shared" si="50"/>
        <v>1</v>
      </c>
    </row>
    <row r="196" spans="1:27" ht="57.95" hidden="1" customHeight="1">
      <c r="A196" s="3">
        <v>194</v>
      </c>
      <c r="B196" s="3" t="s">
        <v>587</v>
      </c>
      <c r="C196" s="3" t="s">
        <v>3744</v>
      </c>
      <c r="D196" s="3" t="s">
        <v>588</v>
      </c>
      <c r="E196" s="6" t="s">
        <v>2202</v>
      </c>
      <c r="F196" s="5" t="s">
        <v>589</v>
      </c>
      <c r="G196" s="3" t="s">
        <v>2436</v>
      </c>
      <c r="H196" s="3" t="s">
        <v>3159</v>
      </c>
      <c r="I196" s="3"/>
      <c r="J196" s="35"/>
      <c r="K196" s="36">
        <f t="shared" ref="K196:K259" si="53">IF(OR(H196="បរទេស",G196="បរទេស"),2,1)</f>
        <v>1</v>
      </c>
      <c r="L196" s="37" t="str">
        <f t="shared" ref="L196:L259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070171760</v>
      </c>
      <c r="M196" s="38" t="str">
        <f t="shared" ref="M196:M259" si="55">IF(L196="បរទេស","បរទេស",IF(AND($BC$2=1,LEN(L196)=8),"0"&amp;L196,IF(LEN(L196)&gt;9,2,LEFT(L196,9))))</f>
        <v>070171760</v>
      </c>
      <c r="N196" s="39">
        <f t="shared" ref="N196:N259" si="56">IF(L196="បរទេស",1,IF((LEN($M196)-9)=0,1,2))</f>
        <v>1</v>
      </c>
      <c r="O196" s="39">
        <f t="shared" ref="O196:O259" si="57">IF(M196="",2,1)</f>
        <v>1</v>
      </c>
      <c r="P196" s="39">
        <f t="shared" si="51"/>
        <v>1</v>
      </c>
      <c r="Q196" s="40">
        <f t="shared" ref="Q196:Q259" si="58">IF(M196="បរទេស",1,MAX(N196:P196))</f>
        <v>1</v>
      </c>
      <c r="R196" s="41" t="str">
        <f t="shared" ref="R196:R259" si="59">H196</f>
        <v>0976004152</v>
      </c>
      <c r="S196" s="37" t="str">
        <f t="shared" ref="S196:S259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0976004152</v>
      </c>
      <c r="T196" s="39" t="e">
        <f t="shared" ref="T196:T259" si="61">LEFT(S196, SEARCH("/",S196,1)-1)</f>
        <v>#VALUE!</v>
      </c>
      <c r="U196" s="37" t="str">
        <f t="shared" ref="U196:U259" si="62">IFERROR(T196,S196)</f>
        <v>0976004152</v>
      </c>
      <c r="V196" s="42" t="str">
        <f t="shared" ref="V196:V259" si="63">IF(LEFT(U196,5)="បរទេស","បរទេស",IF(LEFT(U196,3)="855","0"&amp;MID(U196,4,10),IF(LEFT(U196,1)="0",MID(U196,1,10),IF(LEFT(U196,1)&gt;=1,"0"&amp;MID(U196,1,10),U196))))</f>
        <v>0976004152</v>
      </c>
      <c r="W196" s="39">
        <f t="shared" ref="W196:W259" si="64">IF(V196="បរទេស",1,IF(OR(LEN(V196)=9,LEN(V196)=10),1,2))</f>
        <v>1</v>
      </c>
      <c r="X196" s="43">
        <f t="shared" ref="X196:X259" si="65">IF(V196="",2,1)</f>
        <v>1</v>
      </c>
      <c r="Y196" s="39">
        <f t="shared" si="52"/>
        <v>1</v>
      </c>
      <c r="Z196" s="40">
        <f t="shared" ref="Z196:Z259" si="66">IF(V196="បរទេស",1,MAX(W196:Y196))</f>
        <v>1</v>
      </c>
      <c r="AA196" s="40">
        <f t="shared" ref="AA196:AA259" si="67">IF(K196=2,2,MAX(J196,Q196,Z196,Z196))</f>
        <v>1</v>
      </c>
    </row>
    <row r="197" spans="1:27" ht="57.95" hidden="1" customHeight="1">
      <c r="A197" s="3">
        <v>195</v>
      </c>
      <c r="B197" s="3" t="s">
        <v>590</v>
      </c>
      <c r="C197" s="3" t="s">
        <v>3744</v>
      </c>
      <c r="D197" s="3" t="s">
        <v>591</v>
      </c>
      <c r="E197" s="6" t="s">
        <v>2202</v>
      </c>
      <c r="F197" s="5" t="s">
        <v>592</v>
      </c>
      <c r="G197" s="3" t="s">
        <v>2437</v>
      </c>
      <c r="H197" s="3" t="s">
        <v>3160</v>
      </c>
      <c r="I197" s="3"/>
      <c r="J197" s="35"/>
      <c r="K197" s="36">
        <f t="shared" si="53"/>
        <v>1</v>
      </c>
      <c r="L197" s="37" t="str">
        <f t="shared" si="54"/>
        <v>101219508</v>
      </c>
      <c r="M197" s="38" t="str">
        <f t="shared" si="55"/>
        <v>101219508</v>
      </c>
      <c r="N197" s="39">
        <f t="shared" si="56"/>
        <v>1</v>
      </c>
      <c r="O197" s="39">
        <f t="shared" si="57"/>
        <v>1</v>
      </c>
      <c r="P197" s="39">
        <f t="shared" si="51"/>
        <v>1</v>
      </c>
      <c r="Q197" s="40">
        <f t="shared" si="58"/>
        <v>1</v>
      </c>
      <c r="R197" s="41" t="str">
        <f t="shared" si="59"/>
        <v>0965597504</v>
      </c>
      <c r="S197" s="37" t="str">
        <f t="shared" si="60"/>
        <v>0965597504</v>
      </c>
      <c r="T197" s="39" t="e">
        <f t="shared" si="61"/>
        <v>#VALUE!</v>
      </c>
      <c r="U197" s="37" t="str">
        <f t="shared" si="62"/>
        <v>0965597504</v>
      </c>
      <c r="V197" s="42" t="str">
        <f t="shared" si="63"/>
        <v>0965597504</v>
      </c>
      <c r="W197" s="39">
        <f t="shared" si="64"/>
        <v>1</v>
      </c>
      <c r="X197" s="43">
        <f t="shared" si="65"/>
        <v>1</v>
      </c>
      <c r="Y197" s="39">
        <f t="shared" si="52"/>
        <v>1</v>
      </c>
      <c r="Z197" s="40">
        <f t="shared" si="66"/>
        <v>1</v>
      </c>
      <c r="AA197" s="40">
        <f t="shared" si="67"/>
        <v>1</v>
      </c>
    </row>
    <row r="198" spans="1:27" ht="57.95" hidden="1" customHeight="1">
      <c r="A198" s="3">
        <v>196</v>
      </c>
      <c r="B198" s="3" t="s">
        <v>593</v>
      </c>
      <c r="C198" s="3" t="s">
        <v>3744</v>
      </c>
      <c r="D198" s="3" t="s">
        <v>594</v>
      </c>
      <c r="E198" s="6" t="s">
        <v>2202</v>
      </c>
      <c r="F198" s="5" t="s">
        <v>595</v>
      </c>
      <c r="G198" s="3" t="s">
        <v>2438</v>
      </c>
      <c r="H198" s="3" t="s">
        <v>3161</v>
      </c>
      <c r="I198" s="3"/>
      <c r="J198" s="35"/>
      <c r="K198" s="36">
        <f t="shared" si="53"/>
        <v>1</v>
      </c>
      <c r="L198" s="37" t="str">
        <f t="shared" si="54"/>
        <v>101094225</v>
      </c>
      <c r="M198" s="38" t="str">
        <f t="shared" si="55"/>
        <v>101094225</v>
      </c>
      <c r="N198" s="39">
        <f t="shared" si="56"/>
        <v>1</v>
      </c>
      <c r="O198" s="39">
        <f t="shared" si="57"/>
        <v>1</v>
      </c>
      <c r="P198" s="39">
        <f t="shared" si="51"/>
        <v>1</v>
      </c>
      <c r="Q198" s="40">
        <f t="shared" si="58"/>
        <v>1</v>
      </c>
      <c r="R198" s="41" t="str">
        <f t="shared" si="59"/>
        <v>0975339708</v>
      </c>
      <c r="S198" s="37" t="str">
        <f t="shared" si="60"/>
        <v>0975339708</v>
      </c>
      <c r="T198" s="39" t="e">
        <f t="shared" si="61"/>
        <v>#VALUE!</v>
      </c>
      <c r="U198" s="37" t="str">
        <f t="shared" si="62"/>
        <v>0975339708</v>
      </c>
      <c r="V198" s="42" t="str">
        <f t="shared" si="63"/>
        <v>0975339708</v>
      </c>
      <c r="W198" s="39">
        <f t="shared" si="64"/>
        <v>1</v>
      </c>
      <c r="X198" s="43">
        <f t="shared" si="65"/>
        <v>1</v>
      </c>
      <c r="Y198" s="39">
        <f t="shared" si="52"/>
        <v>1</v>
      </c>
      <c r="Z198" s="40">
        <f t="shared" si="66"/>
        <v>1</v>
      </c>
      <c r="AA198" s="40">
        <f t="shared" si="67"/>
        <v>1</v>
      </c>
    </row>
    <row r="199" spans="1:27" ht="57.95" hidden="1" customHeight="1">
      <c r="A199" s="3">
        <v>197</v>
      </c>
      <c r="B199" s="3" t="s">
        <v>596</v>
      </c>
      <c r="C199" s="3" t="s">
        <v>3744</v>
      </c>
      <c r="D199" s="3" t="s">
        <v>597</v>
      </c>
      <c r="E199" s="6" t="s">
        <v>2202</v>
      </c>
      <c r="F199" s="5" t="s">
        <v>598</v>
      </c>
      <c r="G199" s="3" t="s">
        <v>2439</v>
      </c>
      <c r="H199" s="3" t="s">
        <v>3683</v>
      </c>
      <c r="I199" s="3"/>
      <c r="J199" s="35"/>
      <c r="K199" s="36">
        <f t="shared" si="53"/>
        <v>1</v>
      </c>
      <c r="L199" s="37" t="str">
        <f t="shared" si="54"/>
        <v>101068169</v>
      </c>
      <c r="M199" s="38" t="str">
        <f t="shared" si="55"/>
        <v>101068169</v>
      </c>
      <c r="N199" s="39">
        <f t="shared" si="56"/>
        <v>1</v>
      </c>
      <c r="O199" s="39">
        <f t="shared" si="57"/>
        <v>1</v>
      </c>
      <c r="P199" s="39">
        <f t="shared" si="51"/>
        <v>1</v>
      </c>
      <c r="Q199" s="40">
        <f t="shared" si="58"/>
        <v>1</v>
      </c>
      <c r="R199" s="41" t="str">
        <f t="shared" si="59"/>
        <v>016 671 414</v>
      </c>
      <c r="S199" s="37" t="str">
        <f t="shared" si="60"/>
        <v>016671414</v>
      </c>
      <c r="T199" s="39" t="e">
        <f t="shared" si="61"/>
        <v>#VALUE!</v>
      </c>
      <c r="U199" s="37" t="str">
        <f t="shared" si="62"/>
        <v>016671414</v>
      </c>
      <c r="V199" s="42" t="str">
        <f t="shared" si="63"/>
        <v>016671414</v>
      </c>
      <c r="W199" s="39">
        <f t="shared" si="64"/>
        <v>1</v>
      </c>
      <c r="X199" s="43">
        <f t="shared" si="65"/>
        <v>1</v>
      </c>
      <c r="Y199" s="39">
        <f t="shared" si="52"/>
        <v>1</v>
      </c>
      <c r="Z199" s="40">
        <f t="shared" si="66"/>
        <v>1</v>
      </c>
      <c r="AA199" s="40">
        <f t="shared" si="67"/>
        <v>1</v>
      </c>
    </row>
    <row r="200" spans="1:27" ht="57.95" hidden="1" customHeight="1">
      <c r="A200" s="3">
        <v>198</v>
      </c>
      <c r="B200" s="3" t="s">
        <v>599</v>
      </c>
      <c r="C200" s="3" t="s">
        <v>3744</v>
      </c>
      <c r="D200" s="3" t="s">
        <v>600</v>
      </c>
      <c r="E200" s="6" t="s">
        <v>2202</v>
      </c>
      <c r="F200" s="5" t="s">
        <v>601</v>
      </c>
      <c r="G200" s="3" t="s">
        <v>2440</v>
      </c>
      <c r="H200" s="3" t="s">
        <v>3162</v>
      </c>
      <c r="I200" s="3"/>
      <c r="J200" s="35"/>
      <c r="K200" s="36">
        <f t="shared" si="53"/>
        <v>1</v>
      </c>
      <c r="L200" s="37" t="str">
        <f t="shared" si="54"/>
        <v>101082445</v>
      </c>
      <c r="M200" s="38" t="str">
        <f t="shared" si="55"/>
        <v>101082445</v>
      </c>
      <c r="N200" s="39">
        <f t="shared" si="56"/>
        <v>1</v>
      </c>
      <c r="O200" s="39">
        <f t="shared" si="57"/>
        <v>1</v>
      </c>
      <c r="P200" s="39">
        <f t="shared" si="51"/>
        <v>1</v>
      </c>
      <c r="Q200" s="40">
        <f t="shared" si="58"/>
        <v>1</v>
      </c>
      <c r="R200" s="41" t="str">
        <f t="shared" si="59"/>
        <v>0712224578</v>
      </c>
      <c r="S200" s="37" t="str">
        <f t="shared" si="60"/>
        <v>0712224578</v>
      </c>
      <c r="T200" s="39" t="e">
        <f t="shared" si="61"/>
        <v>#VALUE!</v>
      </c>
      <c r="U200" s="37" t="str">
        <f t="shared" si="62"/>
        <v>0712224578</v>
      </c>
      <c r="V200" s="42" t="str">
        <f t="shared" si="63"/>
        <v>0712224578</v>
      </c>
      <c r="W200" s="39">
        <f t="shared" si="64"/>
        <v>1</v>
      </c>
      <c r="X200" s="43">
        <f t="shared" si="65"/>
        <v>1</v>
      </c>
      <c r="Y200" s="39">
        <f t="shared" si="52"/>
        <v>1</v>
      </c>
      <c r="Z200" s="40">
        <f t="shared" si="66"/>
        <v>1</v>
      </c>
      <c r="AA200" s="40">
        <f t="shared" si="67"/>
        <v>1</v>
      </c>
    </row>
    <row r="201" spans="1:27" ht="57.95" hidden="1" customHeight="1">
      <c r="A201" s="3">
        <v>199</v>
      </c>
      <c r="B201" s="3" t="s">
        <v>602</v>
      </c>
      <c r="C201" s="3" t="s">
        <v>3744</v>
      </c>
      <c r="D201" s="3" t="s">
        <v>603</v>
      </c>
      <c r="E201" s="6" t="s">
        <v>2202</v>
      </c>
      <c r="F201" s="5" t="s">
        <v>604</v>
      </c>
      <c r="G201" s="3" t="s">
        <v>2441</v>
      </c>
      <c r="H201" s="3" t="s">
        <v>3163</v>
      </c>
      <c r="I201" s="3"/>
      <c r="J201" s="35"/>
      <c r="K201" s="36">
        <f t="shared" si="53"/>
        <v>1</v>
      </c>
      <c r="L201" s="37" t="str">
        <f t="shared" si="54"/>
        <v>051612942</v>
      </c>
      <c r="M201" s="38" t="str">
        <f t="shared" si="55"/>
        <v>051612942</v>
      </c>
      <c r="N201" s="39">
        <f t="shared" si="56"/>
        <v>1</v>
      </c>
      <c r="O201" s="39">
        <f t="shared" si="57"/>
        <v>1</v>
      </c>
      <c r="P201" s="39">
        <f t="shared" si="51"/>
        <v>1</v>
      </c>
      <c r="Q201" s="40">
        <f t="shared" si="58"/>
        <v>1</v>
      </c>
      <c r="R201" s="41" t="str">
        <f t="shared" si="59"/>
        <v>0962368959</v>
      </c>
      <c r="S201" s="37" t="str">
        <f t="shared" si="60"/>
        <v>0962368959</v>
      </c>
      <c r="T201" s="39" t="e">
        <f t="shared" si="61"/>
        <v>#VALUE!</v>
      </c>
      <c r="U201" s="37" t="str">
        <f t="shared" si="62"/>
        <v>0962368959</v>
      </c>
      <c r="V201" s="42" t="str">
        <f t="shared" si="63"/>
        <v>0962368959</v>
      </c>
      <c r="W201" s="39">
        <f t="shared" si="64"/>
        <v>1</v>
      </c>
      <c r="X201" s="43">
        <f t="shared" si="65"/>
        <v>1</v>
      </c>
      <c r="Y201" s="39">
        <f t="shared" si="52"/>
        <v>1</v>
      </c>
      <c r="Z201" s="40">
        <f t="shared" si="66"/>
        <v>1</v>
      </c>
      <c r="AA201" s="40">
        <f t="shared" si="67"/>
        <v>1</v>
      </c>
    </row>
    <row r="202" spans="1:27" ht="57.95" hidden="1" customHeight="1">
      <c r="A202" s="3">
        <v>200</v>
      </c>
      <c r="B202" s="3" t="s">
        <v>605</v>
      </c>
      <c r="C202" s="3" t="s">
        <v>3744</v>
      </c>
      <c r="D202" s="3" t="s">
        <v>606</v>
      </c>
      <c r="E202" s="6" t="s">
        <v>2202</v>
      </c>
      <c r="F202" s="5" t="s">
        <v>607</v>
      </c>
      <c r="G202" s="3" t="s">
        <v>2442</v>
      </c>
      <c r="H202" s="3" t="s">
        <v>3164</v>
      </c>
      <c r="I202" s="3"/>
      <c r="J202" s="35"/>
      <c r="K202" s="36">
        <f t="shared" si="53"/>
        <v>1</v>
      </c>
      <c r="L202" s="37" t="str">
        <f t="shared" si="54"/>
        <v>100686542</v>
      </c>
      <c r="M202" s="38" t="str">
        <f t="shared" si="55"/>
        <v>100686542</v>
      </c>
      <c r="N202" s="39">
        <f t="shared" si="56"/>
        <v>1</v>
      </c>
      <c r="O202" s="39">
        <f t="shared" si="57"/>
        <v>1</v>
      </c>
      <c r="P202" s="39">
        <f t="shared" si="51"/>
        <v>1</v>
      </c>
      <c r="Q202" s="40">
        <f t="shared" si="58"/>
        <v>1</v>
      </c>
      <c r="R202" s="41" t="str">
        <f t="shared" si="59"/>
        <v>0964266950</v>
      </c>
      <c r="S202" s="37" t="str">
        <f t="shared" si="60"/>
        <v>0964266950</v>
      </c>
      <c r="T202" s="39" t="e">
        <f t="shared" si="61"/>
        <v>#VALUE!</v>
      </c>
      <c r="U202" s="37" t="str">
        <f t="shared" si="62"/>
        <v>0964266950</v>
      </c>
      <c r="V202" s="42" t="str">
        <f t="shared" si="63"/>
        <v>0964266950</v>
      </c>
      <c r="W202" s="39">
        <f t="shared" si="64"/>
        <v>1</v>
      </c>
      <c r="X202" s="43">
        <f t="shared" si="65"/>
        <v>1</v>
      </c>
      <c r="Y202" s="39">
        <f t="shared" si="52"/>
        <v>1</v>
      </c>
      <c r="Z202" s="40">
        <f t="shared" si="66"/>
        <v>1</v>
      </c>
      <c r="AA202" s="40">
        <f t="shared" si="67"/>
        <v>1</v>
      </c>
    </row>
    <row r="203" spans="1:27" ht="57.95" hidden="1" customHeight="1">
      <c r="A203" s="3">
        <v>201</v>
      </c>
      <c r="B203" s="3" t="s">
        <v>608</v>
      </c>
      <c r="C203" s="3" t="s">
        <v>3744</v>
      </c>
      <c r="D203" s="3" t="s">
        <v>609</v>
      </c>
      <c r="E203" s="6" t="s">
        <v>2202</v>
      </c>
      <c r="F203" s="5" t="s">
        <v>610</v>
      </c>
      <c r="G203" s="3" t="s">
        <v>2443</v>
      </c>
      <c r="H203" s="3" t="s">
        <v>3165</v>
      </c>
      <c r="I203" s="3"/>
      <c r="J203" s="35"/>
      <c r="K203" s="36">
        <f t="shared" si="53"/>
        <v>1</v>
      </c>
      <c r="L203" s="37" t="str">
        <f t="shared" si="54"/>
        <v>101108466</v>
      </c>
      <c r="M203" s="38" t="str">
        <f t="shared" si="55"/>
        <v>101108466</v>
      </c>
      <c r="N203" s="39">
        <f t="shared" si="56"/>
        <v>1</v>
      </c>
      <c r="O203" s="39">
        <f t="shared" si="57"/>
        <v>1</v>
      </c>
      <c r="P203" s="39">
        <f t="shared" si="51"/>
        <v>1</v>
      </c>
      <c r="Q203" s="40">
        <f t="shared" si="58"/>
        <v>1</v>
      </c>
      <c r="R203" s="41" t="str">
        <f t="shared" si="59"/>
        <v>0975727103</v>
      </c>
      <c r="S203" s="37" t="str">
        <f t="shared" si="60"/>
        <v>0975727103</v>
      </c>
      <c r="T203" s="39" t="e">
        <f t="shared" si="61"/>
        <v>#VALUE!</v>
      </c>
      <c r="U203" s="37" t="str">
        <f t="shared" si="62"/>
        <v>0975727103</v>
      </c>
      <c r="V203" s="42" t="str">
        <f t="shared" si="63"/>
        <v>0975727103</v>
      </c>
      <c r="W203" s="39">
        <f t="shared" si="64"/>
        <v>1</v>
      </c>
      <c r="X203" s="43">
        <f t="shared" si="65"/>
        <v>1</v>
      </c>
      <c r="Y203" s="39">
        <f t="shared" si="52"/>
        <v>1</v>
      </c>
      <c r="Z203" s="40">
        <f t="shared" si="66"/>
        <v>1</v>
      </c>
      <c r="AA203" s="40">
        <f t="shared" si="67"/>
        <v>1</v>
      </c>
    </row>
    <row r="204" spans="1:27" ht="57.95" hidden="1" customHeight="1">
      <c r="A204" s="3">
        <v>202</v>
      </c>
      <c r="B204" s="3" t="s">
        <v>611</v>
      </c>
      <c r="C204" s="3" t="s">
        <v>3744</v>
      </c>
      <c r="D204" s="3" t="s">
        <v>612</v>
      </c>
      <c r="E204" s="6" t="s">
        <v>2202</v>
      </c>
      <c r="F204" s="5" t="s">
        <v>613</v>
      </c>
      <c r="G204" s="3" t="s">
        <v>2444</v>
      </c>
      <c r="H204" s="3" t="s">
        <v>3166</v>
      </c>
      <c r="I204" s="3"/>
      <c r="J204" s="35"/>
      <c r="K204" s="36">
        <f t="shared" si="53"/>
        <v>1</v>
      </c>
      <c r="L204" s="37" t="str">
        <f t="shared" si="54"/>
        <v>101176662</v>
      </c>
      <c r="M204" s="38" t="str">
        <f t="shared" si="55"/>
        <v>101176662</v>
      </c>
      <c r="N204" s="39">
        <f t="shared" si="56"/>
        <v>1</v>
      </c>
      <c r="O204" s="39">
        <f t="shared" si="57"/>
        <v>1</v>
      </c>
      <c r="P204" s="39">
        <f t="shared" si="51"/>
        <v>1</v>
      </c>
      <c r="Q204" s="40">
        <f t="shared" si="58"/>
        <v>1</v>
      </c>
      <c r="R204" s="41" t="str">
        <f t="shared" si="59"/>
        <v>010818423</v>
      </c>
      <c r="S204" s="37" t="str">
        <f t="shared" si="60"/>
        <v>010818423</v>
      </c>
      <c r="T204" s="39" t="e">
        <f t="shared" si="61"/>
        <v>#VALUE!</v>
      </c>
      <c r="U204" s="37" t="str">
        <f t="shared" si="62"/>
        <v>010818423</v>
      </c>
      <c r="V204" s="42" t="str">
        <f t="shared" si="63"/>
        <v>010818423</v>
      </c>
      <c r="W204" s="39">
        <f t="shared" si="64"/>
        <v>1</v>
      </c>
      <c r="X204" s="43">
        <f t="shared" si="65"/>
        <v>1</v>
      </c>
      <c r="Y204" s="39">
        <f t="shared" si="52"/>
        <v>1</v>
      </c>
      <c r="Z204" s="40">
        <f t="shared" si="66"/>
        <v>1</v>
      </c>
      <c r="AA204" s="40">
        <f t="shared" si="67"/>
        <v>1</v>
      </c>
    </row>
    <row r="205" spans="1:27" ht="57.95" hidden="1" customHeight="1">
      <c r="A205" s="3">
        <v>203</v>
      </c>
      <c r="B205" s="3" t="s">
        <v>614</v>
      </c>
      <c r="C205" s="3" t="s">
        <v>3744</v>
      </c>
      <c r="D205" s="3" t="s">
        <v>615</v>
      </c>
      <c r="E205" s="6" t="s">
        <v>2202</v>
      </c>
      <c r="F205" s="5" t="s">
        <v>616</v>
      </c>
      <c r="G205" s="3" t="s">
        <v>2445</v>
      </c>
      <c r="H205" s="3" t="s">
        <v>3167</v>
      </c>
      <c r="I205" s="3"/>
      <c r="J205" s="35"/>
      <c r="K205" s="36">
        <f t="shared" si="53"/>
        <v>1</v>
      </c>
      <c r="L205" s="37" t="str">
        <f t="shared" si="54"/>
        <v>030476400</v>
      </c>
      <c r="M205" s="38" t="str">
        <f t="shared" si="55"/>
        <v>030476400</v>
      </c>
      <c r="N205" s="39">
        <f t="shared" si="56"/>
        <v>1</v>
      </c>
      <c r="O205" s="39">
        <f t="shared" si="57"/>
        <v>1</v>
      </c>
      <c r="P205" s="39">
        <f t="shared" si="51"/>
        <v>1</v>
      </c>
      <c r="Q205" s="40">
        <f t="shared" si="58"/>
        <v>1</v>
      </c>
      <c r="R205" s="41" t="str">
        <f t="shared" si="59"/>
        <v>069918664</v>
      </c>
      <c r="S205" s="37" t="str">
        <f t="shared" si="60"/>
        <v>069918664</v>
      </c>
      <c r="T205" s="39" t="e">
        <f t="shared" si="61"/>
        <v>#VALUE!</v>
      </c>
      <c r="U205" s="37" t="str">
        <f t="shared" si="62"/>
        <v>069918664</v>
      </c>
      <c r="V205" s="42" t="str">
        <f t="shared" si="63"/>
        <v>069918664</v>
      </c>
      <c r="W205" s="39">
        <f t="shared" si="64"/>
        <v>1</v>
      </c>
      <c r="X205" s="43">
        <f t="shared" si="65"/>
        <v>1</v>
      </c>
      <c r="Y205" s="39">
        <f t="shared" si="52"/>
        <v>1</v>
      </c>
      <c r="Z205" s="40">
        <f t="shared" si="66"/>
        <v>1</v>
      </c>
      <c r="AA205" s="40">
        <f t="shared" si="67"/>
        <v>1</v>
      </c>
    </row>
    <row r="206" spans="1:27" ht="57.95" hidden="1" customHeight="1">
      <c r="A206" s="3">
        <v>204</v>
      </c>
      <c r="B206" s="3" t="s">
        <v>617</v>
      </c>
      <c r="C206" s="3" t="s">
        <v>3744</v>
      </c>
      <c r="D206" s="3" t="s">
        <v>618</v>
      </c>
      <c r="E206" s="6" t="s">
        <v>2224</v>
      </c>
      <c r="F206" s="5" t="s">
        <v>619</v>
      </c>
      <c r="G206" s="3" t="s">
        <v>2446</v>
      </c>
      <c r="H206" s="3" t="s">
        <v>3168</v>
      </c>
      <c r="I206" s="3"/>
      <c r="J206" s="35"/>
      <c r="K206" s="36">
        <f t="shared" si="53"/>
        <v>1</v>
      </c>
      <c r="L206" s="37" t="str">
        <f t="shared" si="54"/>
        <v>100763904</v>
      </c>
      <c r="M206" s="38" t="str">
        <f t="shared" si="55"/>
        <v>100763904</v>
      </c>
      <c r="N206" s="39">
        <f t="shared" si="56"/>
        <v>1</v>
      </c>
      <c r="O206" s="39">
        <f t="shared" si="57"/>
        <v>1</v>
      </c>
      <c r="P206" s="39">
        <f t="shared" si="51"/>
        <v>1</v>
      </c>
      <c r="Q206" s="40">
        <f t="shared" si="58"/>
        <v>1</v>
      </c>
      <c r="R206" s="41" t="str">
        <f t="shared" si="59"/>
        <v>0716308735</v>
      </c>
      <c r="S206" s="37" t="str">
        <f t="shared" si="60"/>
        <v>0716308735</v>
      </c>
      <c r="T206" s="39" t="e">
        <f t="shared" si="61"/>
        <v>#VALUE!</v>
      </c>
      <c r="U206" s="37" t="str">
        <f t="shared" si="62"/>
        <v>0716308735</v>
      </c>
      <c r="V206" s="42" t="str">
        <f t="shared" si="63"/>
        <v>0716308735</v>
      </c>
      <c r="W206" s="39">
        <f t="shared" si="64"/>
        <v>1</v>
      </c>
      <c r="X206" s="43">
        <f t="shared" si="65"/>
        <v>1</v>
      </c>
      <c r="Y206" s="39">
        <f t="shared" si="52"/>
        <v>1</v>
      </c>
      <c r="Z206" s="40">
        <f t="shared" si="66"/>
        <v>1</v>
      </c>
      <c r="AA206" s="40">
        <f t="shared" si="67"/>
        <v>1</v>
      </c>
    </row>
    <row r="207" spans="1:27" ht="57.95" hidden="1" customHeight="1">
      <c r="A207" s="3">
        <v>205</v>
      </c>
      <c r="B207" s="3" t="s">
        <v>620</v>
      </c>
      <c r="C207" s="3" t="s">
        <v>3744</v>
      </c>
      <c r="D207" s="3" t="s">
        <v>621</v>
      </c>
      <c r="E207" s="6" t="s">
        <v>2224</v>
      </c>
      <c r="F207" s="5" t="s">
        <v>622</v>
      </c>
      <c r="G207" s="3" t="s">
        <v>2447</v>
      </c>
      <c r="H207" s="3" t="s">
        <v>3169</v>
      </c>
      <c r="I207" s="3"/>
      <c r="J207" s="35"/>
      <c r="K207" s="36">
        <f t="shared" si="53"/>
        <v>1</v>
      </c>
      <c r="L207" s="37" t="str">
        <f t="shared" si="54"/>
        <v>101179182</v>
      </c>
      <c r="M207" s="38" t="str">
        <f t="shared" si="55"/>
        <v>101179182</v>
      </c>
      <c r="N207" s="39">
        <f t="shared" si="56"/>
        <v>1</v>
      </c>
      <c r="O207" s="39">
        <f t="shared" si="57"/>
        <v>1</v>
      </c>
      <c r="P207" s="39">
        <f t="shared" si="51"/>
        <v>1</v>
      </c>
      <c r="Q207" s="40">
        <f t="shared" si="58"/>
        <v>1</v>
      </c>
      <c r="R207" s="41" t="str">
        <f t="shared" si="59"/>
        <v>0976096283</v>
      </c>
      <c r="S207" s="37" t="str">
        <f t="shared" si="60"/>
        <v>0976096283</v>
      </c>
      <c r="T207" s="39" t="e">
        <f t="shared" si="61"/>
        <v>#VALUE!</v>
      </c>
      <c r="U207" s="37" t="str">
        <f t="shared" si="62"/>
        <v>0976096283</v>
      </c>
      <c r="V207" s="42" t="str">
        <f t="shared" si="63"/>
        <v>0976096283</v>
      </c>
      <c r="W207" s="39">
        <f t="shared" si="64"/>
        <v>1</v>
      </c>
      <c r="X207" s="43">
        <f t="shared" si="65"/>
        <v>1</v>
      </c>
      <c r="Y207" s="39">
        <f t="shared" si="52"/>
        <v>1</v>
      </c>
      <c r="Z207" s="40">
        <f t="shared" si="66"/>
        <v>1</v>
      </c>
      <c r="AA207" s="40">
        <f t="shared" si="67"/>
        <v>1</v>
      </c>
    </row>
    <row r="208" spans="1:27" ht="57.95" hidden="1" customHeight="1">
      <c r="A208" s="3">
        <v>206</v>
      </c>
      <c r="B208" s="3" t="s">
        <v>623</v>
      </c>
      <c r="C208" s="3" t="s">
        <v>3744</v>
      </c>
      <c r="D208" s="3" t="s">
        <v>624</v>
      </c>
      <c r="E208" s="6" t="s">
        <v>2224</v>
      </c>
      <c r="F208" s="5" t="s">
        <v>625</v>
      </c>
      <c r="G208" s="3" t="s">
        <v>2448</v>
      </c>
      <c r="H208" s="3" t="s">
        <v>3170</v>
      </c>
      <c r="I208" s="3"/>
      <c r="J208" s="35"/>
      <c r="K208" s="36">
        <f t="shared" si="53"/>
        <v>1</v>
      </c>
      <c r="L208" s="37" t="str">
        <f t="shared" si="54"/>
        <v>101081553</v>
      </c>
      <c r="M208" s="38" t="str">
        <f t="shared" si="55"/>
        <v>101081553</v>
      </c>
      <c r="N208" s="39">
        <f t="shared" si="56"/>
        <v>1</v>
      </c>
      <c r="O208" s="39">
        <f t="shared" si="57"/>
        <v>1</v>
      </c>
      <c r="P208" s="39">
        <f t="shared" si="51"/>
        <v>1</v>
      </c>
      <c r="Q208" s="40">
        <f t="shared" si="58"/>
        <v>1</v>
      </c>
      <c r="R208" s="41" t="str">
        <f t="shared" si="59"/>
        <v>0979462559</v>
      </c>
      <c r="S208" s="37" t="str">
        <f t="shared" si="60"/>
        <v>0979462559</v>
      </c>
      <c r="T208" s="39" t="e">
        <f t="shared" si="61"/>
        <v>#VALUE!</v>
      </c>
      <c r="U208" s="37" t="str">
        <f t="shared" si="62"/>
        <v>0979462559</v>
      </c>
      <c r="V208" s="42" t="str">
        <f t="shared" si="63"/>
        <v>0979462559</v>
      </c>
      <c r="W208" s="39">
        <f t="shared" si="64"/>
        <v>1</v>
      </c>
      <c r="X208" s="43">
        <f t="shared" si="65"/>
        <v>1</v>
      </c>
      <c r="Y208" s="39">
        <f t="shared" si="52"/>
        <v>1</v>
      </c>
      <c r="Z208" s="40">
        <f t="shared" si="66"/>
        <v>1</v>
      </c>
      <c r="AA208" s="40">
        <f t="shared" si="67"/>
        <v>1</v>
      </c>
    </row>
    <row r="209" spans="1:27" ht="57.95" hidden="1" customHeight="1">
      <c r="A209" s="3">
        <v>207</v>
      </c>
      <c r="B209" s="3" t="s">
        <v>626</v>
      </c>
      <c r="C209" s="3" t="s">
        <v>3744</v>
      </c>
      <c r="D209" s="3" t="s">
        <v>627</v>
      </c>
      <c r="E209" s="6" t="s">
        <v>2224</v>
      </c>
      <c r="F209" s="5" t="s">
        <v>628</v>
      </c>
      <c r="G209" s="3" t="s">
        <v>2449</v>
      </c>
      <c r="H209" s="3" t="s">
        <v>3171</v>
      </c>
      <c r="I209" s="3"/>
      <c r="J209" s="35"/>
      <c r="K209" s="36">
        <f t="shared" si="53"/>
        <v>1</v>
      </c>
      <c r="L209" s="37" t="str">
        <f t="shared" si="54"/>
        <v>101075933</v>
      </c>
      <c r="M209" s="38" t="str">
        <f t="shared" si="55"/>
        <v>101075933</v>
      </c>
      <c r="N209" s="39">
        <f t="shared" si="56"/>
        <v>1</v>
      </c>
      <c r="O209" s="39">
        <f t="shared" si="57"/>
        <v>1</v>
      </c>
      <c r="P209" s="39">
        <f t="shared" si="51"/>
        <v>1</v>
      </c>
      <c r="Q209" s="40">
        <f t="shared" si="58"/>
        <v>1</v>
      </c>
      <c r="R209" s="41" t="str">
        <f t="shared" si="59"/>
        <v>0967713761</v>
      </c>
      <c r="S209" s="37" t="str">
        <f t="shared" si="60"/>
        <v>0967713761</v>
      </c>
      <c r="T209" s="39" t="e">
        <f t="shared" si="61"/>
        <v>#VALUE!</v>
      </c>
      <c r="U209" s="37" t="str">
        <f t="shared" si="62"/>
        <v>0967713761</v>
      </c>
      <c r="V209" s="42" t="str">
        <f t="shared" si="63"/>
        <v>0967713761</v>
      </c>
      <c r="W209" s="39">
        <f t="shared" si="64"/>
        <v>1</v>
      </c>
      <c r="X209" s="43">
        <f t="shared" si="65"/>
        <v>1</v>
      </c>
      <c r="Y209" s="39">
        <f t="shared" si="52"/>
        <v>1</v>
      </c>
      <c r="Z209" s="40">
        <f t="shared" si="66"/>
        <v>1</v>
      </c>
      <c r="AA209" s="40">
        <f t="shared" si="67"/>
        <v>1</v>
      </c>
    </row>
    <row r="210" spans="1:27" ht="57.95" hidden="1" customHeight="1">
      <c r="A210" s="3">
        <v>208</v>
      </c>
      <c r="B210" s="3" t="s">
        <v>629</v>
      </c>
      <c r="C210" s="3" t="s">
        <v>3744</v>
      </c>
      <c r="D210" s="3" t="s">
        <v>630</v>
      </c>
      <c r="E210" s="6" t="s">
        <v>2224</v>
      </c>
      <c r="F210" s="5" t="s">
        <v>631</v>
      </c>
      <c r="G210" s="3" t="s">
        <v>2450</v>
      </c>
      <c r="H210" s="3" t="s">
        <v>3172</v>
      </c>
      <c r="I210" s="3"/>
      <c r="J210" s="35"/>
      <c r="K210" s="36">
        <f t="shared" si="53"/>
        <v>1</v>
      </c>
      <c r="L210" s="37" t="str">
        <f t="shared" si="54"/>
        <v>100955898</v>
      </c>
      <c r="M210" s="38" t="str">
        <f t="shared" si="55"/>
        <v>100955898</v>
      </c>
      <c r="N210" s="39">
        <f t="shared" si="56"/>
        <v>1</v>
      </c>
      <c r="O210" s="39">
        <f t="shared" si="57"/>
        <v>1</v>
      </c>
      <c r="P210" s="39">
        <f t="shared" si="51"/>
        <v>1</v>
      </c>
      <c r="Q210" s="40">
        <f t="shared" si="58"/>
        <v>1</v>
      </c>
      <c r="R210" s="41" t="str">
        <f t="shared" si="59"/>
        <v>010741488</v>
      </c>
      <c r="S210" s="37" t="str">
        <f t="shared" si="60"/>
        <v>010741488</v>
      </c>
      <c r="T210" s="39" t="e">
        <f t="shared" si="61"/>
        <v>#VALUE!</v>
      </c>
      <c r="U210" s="37" t="str">
        <f t="shared" si="62"/>
        <v>010741488</v>
      </c>
      <c r="V210" s="42" t="str">
        <f t="shared" si="63"/>
        <v>010741488</v>
      </c>
      <c r="W210" s="39">
        <f t="shared" si="64"/>
        <v>1</v>
      </c>
      <c r="X210" s="43">
        <f t="shared" si="65"/>
        <v>1</v>
      </c>
      <c r="Y210" s="39">
        <f t="shared" si="52"/>
        <v>1</v>
      </c>
      <c r="Z210" s="40">
        <f t="shared" si="66"/>
        <v>1</v>
      </c>
      <c r="AA210" s="40">
        <f t="shared" si="67"/>
        <v>1</v>
      </c>
    </row>
    <row r="211" spans="1:27" ht="57.95" hidden="1" customHeight="1">
      <c r="A211" s="3">
        <v>209</v>
      </c>
      <c r="B211" s="3" t="s">
        <v>632</v>
      </c>
      <c r="C211" s="3" t="s">
        <v>3744</v>
      </c>
      <c r="D211" s="3" t="s">
        <v>633</v>
      </c>
      <c r="E211" s="6" t="s">
        <v>2221</v>
      </c>
      <c r="F211" s="5" t="s">
        <v>634</v>
      </c>
      <c r="G211" s="3" t="s">
        <v>2451</v>
      </c>
      <c r="H211" s="3" t="s">
        <v>3173</v>
      </c>
      <c r="I211" s="3"/>
      <c r="J211" s="35"/>
      <c r="K211" s="36">
        <f t="shared" si="53"/>
        <v>1</v>
      </c>
      <c r="L211" s="37" t="str">
        <f t="shared" si="54"/>
        <v>101013412</v>
      </c>
      <c r="M211" s="38" t="str">
        <f t="shared" si="55"/>
        <v>101013412</v>
      </c>
      <c r="N211" s="39">
        <f t="shared" si="56"/>
        <v>1</v>
      </c>
      <c r="O211" s="39">
        <f t="shared" si="57"/>
        <v>1</v>
      </c>
      <c r="P211" s="39">
        <f t="shared" si="51"/>
        <v>1</v>
      </c>
      <c r="Q211" s="40">
        <f t="shared" si="58"/>
        <v>1</v>
      </c>
      <c r="R211" s="41" t="str">
        <f t="shared" si="59"/>
        <v>0964068167</v>
      </c>
      <c r="S211" s="37" t="str">
        <f t="shared" si="60"/>
        <v>0964068167</v>
      </c>
      <c r="T211" s="39" t="e">
        <f t="shared" si="61"/>
        <v>#VALUE!</v>
      </c>
      <c r="U211" s="37" t="str">
        <f t="shared" si="62"/>
        <v>0964068167</v>
      </c>
      <c r="V211" s="42" t="str">
        <f t="shared" si="63"/>
        <v>0964068167</v>
      </c>
      <c r="W211" s="39">
        <f t="shared" si="64"/>
        <v>1</v>
      </c>
      <c r="X211" s="43">
        <f t="shared" si="65"/>
        <v>1</v>
      </c>
      <c r="Y211" s="39">
        <f t="shared" si="52"/>
        <v>1</v>
      </c>
      <c r="Z211" s="40">
        <f t="shared" si="66"/>
        <v>1</v>
      </c>
      <c r="AA211" s="40">
        <f t="shared" si="67"/>
        <v>1</v>
      </c>
    </row>
    <row r="212" spans="1:27" ht="57.95" hidden="1" customHeight="1">
      <c r="A212" s="3">
        <v>210</v>
      </c>
      <c r="B212" s="3" t="s">
        <v>635</v>
      </c>
      <c r="C212" s="3" t="s">
        <v>3744</v>
      </c>
      <c r="D212" s="3" t="s">
        <v>636</v>
      </c>
      <c r="E212" s="6" t="s">
        <v>2218</v>
      </c>
      <c r="F212" s="5" t="s">
        <v>637</v>
      </c>
      <c r="G212" s="3" t="s">
        <v>2452</v>
      </c>
      <c r="H212" s="3" t="s">
        <v>3174</v>
      </c>
      <c r="I212" s="3"/>
      <c r="J212" s="35"/>
      <c r="K212" s="36">
        <f t="shared" si="53"/>
        <v>1</v>
      </c>
      <c r="L212" s="37" t="str">
        <f t="shared" si="54"/>
        <v>240170724</v>
      </c>
      <c r="M212" s="38" t="str">
        <f t="shared" si="55"/>
        <v>240170724</v>
      </c>
      <c r="N212" s="39">
        <f t="shared" si="56"/>
        <v>1</v>
      </c>
      <c r="O212" s="39">
        <f t="shared" si="57"/>
        <v>1</v>
      </c>
      <c r="P212" s="39">
        <f t="shared" si="51"/>
        <v>1</v>
      </c>
      <c r="Q212" s="40">
        <f t="shared" si="58"/>
        <v>1</v>
      </c>
      <c r="R212" s="41" t="str">
        <f t="shared" si="59"/>
        <v>0718149666</v>
      </c>
      <c r="S212" s="37" t="str">
        <f t="shared" si="60"/>
        <v>0718149666</v>
      </c>
      <c r="T212" s="39" t="e">
        <f t="shared" si="61"/>
        <v>#VALUE!</v>
      </c>
      <c r="U212" s="37" t="str">
        <f t="shared" si="62"/>
        <v>0718149666</v>
      </c>
      <c r="V212" s="42" t="str">
        <f t="shared" si="63"/>
        <v>0718149666</v>
      </c>
      <c r="W212" s="39">
        <f t="shared" si="64"/>
        <v>1</v>
      </c>
      <c r="X212" s="43">
        <f t="shared" si="65"/>
        <v>1</v>
      </c>
      <c r="Y212" s="39">
        <f t="shared" si="52"/>
        <v>1</v>
      </c>
      <c r="Z212" s="40">
        <f t="shared" si="66"/>
        <v>1</v>
      </c>
      <c r="AA212" s="40">
        <f t="shared" si="67"/>
        <v>1</v>
      </c>
    </row>
    <row r="213" spans="1:27" ht="57.95" hidden="1" customHeight="1">
      <c r="A213" s="3">
        <v>211</v>
      </c>
      <c r="B213" s="3" t="s">
        <v>638</v>
      </c>
      <c r="C213" s="3" t="s">
        <v>3746</v>
      </c>
      <c r="D213" s="3" t="s">
        <v>639</v>
      </c>
      <c r="E213" s="6" t="s">
        <v>2221</v>
      </c>
      <c r="F213" s="5" t="s">
        <v>640</v>
      </c>
      <c r="G213" s="3" t="s">
        <v>2453</v>
      </c>
      <c r="H213" s="3" t="s">
        <v>3175</v>
      </c>
      <c r="I213" s="3"/>
      <c r="J213" s="35"/>
      <c r="K213" s="36">
        <f t="shared" si="53"/>
        <v>1</v>
      </c>
      <c r="L213" s="37" t="str">
        <f t="shared" si="54"/>
        <v>101234536</v>
      </c>
      <c r="M213" s="38" t="str">
        <f t="shared" si="55"/>
        <v>101234536</v>
      </c>
      <c r="N213" s="39">
        <f t="shared" si="56"/>
        <v>1</v>
      </c>
      <c r="O213" s="39">
        <f t="shared" si="57"/>
        <v>1</v>
      </c>
      <c r="P213" s="39">
        <f t="shared" si="51"/>
        <v>1</v>
      </c>
      <c r="Q213" s="40">
        <f t="shared" si="58"/>
        <v>1</v>
      </c>
      <c r="R213" s="41" t="str">
        <f t="shared" si="59"/>
        <v>086636210</v>
      </c>
      <c r="S213" s="37" t="str">
        <f t="shared" si="60"/>
        <v>086636210</v>
      </c>
      <c r="T213" s="39" t="e">
        <f t="shared" si="61"/>
        <v>#VALUE!</v>
      </c>
      <c r="U213" s="37" t="str">
        <f t="shared" si="62"/>
        <v>086636210</v>
      </c>
      <c r="V213" s="42" t="str">
        <f t="shared" si="63"/>
        <v>086636210</v>
      </c>
      <c r="W213" s="39">
        <f t="shared" si="64"/>
        <v>1</v>
      </c>
      <c r="X213" s="43">
        <f t="shared" si="65"/>
        <v>1</v>
      </c>
      <c r="Y213" s="39">
        <f t="shared" si="52"/>
        <v>1</v>
      </c>
      <c r="Z213" s="40">
        <f t="shared" si="66"/>
        <v>1</v>
      </c>
      <c r="AA213" s="40">
        <f t="shared" si="67"/>
        <v>1</v>
      </c>
    </row>
    <row r="214" spans="1:27" ht="57.95" hidden="1" customHeight="1">
      <c r="A214" s="3">
        <v>212</v>
      </c>
      <c r="B214" s="3" t="s">
        <v>641</v>
      </c>
      <c r="C214" s="3" t="s">
        <v>3744</v>
      </c>
      <c r="D214" s="3" t="s">
        <v>642</v>
      </c>
      <c r="E214" s="6" t="s">
        <v>2219</v>
      </c>
      <c r="F214" s="5" t="s">
        <v>643</v>
      </c>
      <c r="G214" s="3" t="s">
        <v>2454</v>
      </c>
      <c r="H214" s="3" t="s">
        <v>3176</v>
      </c>
      <c r="I214" s="3"/>
      <c r="J214" s="35"/>
      <c r="K214" s="36">
        <f t="shared" si="53"/>
        <v>1</v>
      </c>
      <c r="L214" s="37" t="str">
        <f t="shared" si="54"/>
        <v>101109430</v>
      </c>
      <c r="M214" s="38" t="str">
        <f t="shared" si="55"/>
        <v>101109430</v>
      </c>
      <c r="N214" s="39">
        <f t="shared" si="56"/>
        <v>1</v>
      </c>
      <c r="O214" s="39">
        <f t="shared" si="57"/>
        <v>1</v>
      </c>
      <c r="P214" s="39">
        <f t="shared" si="51"/>
        <v>1</v>
      </c>
      <c r="Q214" s="40">
        <f t="shared" si="58"/>
        <v>1</v>
      </c>
      <c r="R214" s="41" t="str">
        <f t="shared" si="59"/>
        <v>0979651321</v>
      </c>
      <c r="S214" s="37" t="str">
        <f t="shared" si="60"/>
        <v>0979651321</v>
      </c>
      <c r="T214" s="39" t="e">
        <f t="shared" si="61"/>
        <v>#VALUE!</v>
      </c>
      <c r="U214" s="37" t="str">
        <f t="shared" si="62"/>
        <v>0979651321</v>
      </c>
      <c r="V214" s="42" t="str">
        <f t="shared" si="63"/>
        <v>0979651321</v>
      </c>
      <c r="W214" s="39">
        <f t="shared" si="64"/>
        <v>1</v>
      </c>
      <c r="X214" s="43">
        <f t="shared" si="65"/>
        <v>1</v>
      </c>
      <c r="Y214" s="39">
        <f t="shared" si="52"/>
        <v>1</v>
      </c>
      <c r="Z214" s="40">
        <f t="shared" si="66"/>
        <v>1</v>
      </c>
      <c r="AA214" s="40">
        <f t="shared" si="67"/>
        <v>1</v>
      </c>
    </row>
    <row r="215" spans="1:27" ht="57.95" hidden="1" customHeight="1">
      <c r="A215" s="3">
        <v>213</v>
      </c>
      <c r="B215" s="3" t="s">
        <v>644</v>
      </c>
      <c r="C215" s="3" t="s">
        <v>3746</v>
      </c>
      <c r="D215" s="3" t="s">
        <v>645</v>
      </c>
      <c r="E215" s="6" t="s">
        <v>2221</v>
      </c>
      <c r="F215" s="5" t="s">
        <v>646</v>
      </c>
      <c r="G215" s="3" t="s">
        <v>2455</v>
      </c>
      <c r="H215" s="3" t="s">
        <v>3177</v>
      </c>
      <c r="I215" s="3"/>
      <c r="J215" s="35"/>
      <c r="K215" s="36">
        <f t="shared" si="53"/>
        <v>1</v>
      </c>
      <c r="L215" s="37" t="str">
        <f t="shared" si="54"/>
        <v>101071889</v>
      </c>
      <c r="M215" s="38" t="str">
        <f t="shared" si="55"/>
        <v>101071889</v>
      </c>
      <c r="N215" s="39">
        <f t="shared" si="56"/>
        <v>1</v>
      </c>
      <c r="O215" s="39">
        <f t="shared" si="57"/>
        <v>1</v>
      </c>
      <c r="P215" s="39">
        <f t="shared" si="51"/>
        <v>1</v>
      </c>
      <c r="Q215" s="40">
        <f t="shared" si="58"/>
        <v>1</v>
      </c>
      <c r="R215" s="41" t="str">
        <f t="shared" si="59"/>
        <v>0965190020</v>
      </c>
      <c r="S215" s="37" t="str">
        <f t="shared" si="60"/>
        <v>0965190020</v>
      </c>
      <c r="T215" s="39" t="e">
        <f t="shared" si="61"/>
        <v>#VALUE!</v>
      </c>
      <c r="U215" s="37" t="str">
        <f t="shared" si="62"/>
        <v>0965190020</v>
      </c>
      <c r="V215" s="42" t="str">
        <f t="shared" si="63"/>
        <v>0965190020</v>
      </c>
      <c r="W215" s="39">
        <f t="shared" si="64"/>
        <v>1</v>
      </c>
      <c r="X215" s="43">
        <f t="shared" si="65"/>
        <v>1</v>
      </c>
      <c r="Y215" s="39">
        <f t="shared" si="52"/>
        <v>1</v>
      </c>
      <c r="Z215" s="40">
        <f t="shared" si="66"/>
        <v>1</v>
      </c>
      <c r="AA215" s="40">
        <f t="shared" si="67"/>
        <v>1</v>
      </c>
    </row>
    <row r="216" spans="1:27" ht="57.95" hidden="1" customHeight="1">
      <c r="A216" s="3">
        <v>214</v>
      </c>
      <c r="B216" s="3" t="s">
        <v>647</v>
      </c>
      <c r="C216" s="3" t="s">
        <v>3744</v>
      </c>
      <c r="D216" s="3" t="s">
        <v>648</v>
      </c>
      <c r="E216" s="6" t="s">
        <v>2218</v>
      </c>
      <c r="F216" s="5" t="s">
        <v>649</v>
      </c>
      <c r="G216" s="3" t="s">
        <v>2456</v>
      </c>
      <c r="H216" s="3" t="s">
        <v>3178</v>
      </c>
      <c r="I216" s="3"/>
      <c r="J216" s="35"/>
      <c r="K216" s="36">
        <f t="shared" si="53"/>
        <v>1</v>
      </c>
      <c r="L216" s="37" t="str">
        <f t="shared" si="54"/>
        <v>101067171</v>
      </c>
      <c r="M216" s="38" t="str">
        <f t="shared" si="55"/>
        <v>101067171</v>
      </c>
      <c r="N216" s="39">
        <f t="shared" si="56"/>
        <v>1</v>
      </c>
      <c r="O216" s="39">
        <f t="shared" si="57"/>
        <v>1</v>
      </c>
      <c r="P216" s="39">
        <f t="shared" si="51"/>
        <v>1</v>
      </c>
      <c r="Q216" s="40">
        <f t="shared" si="58"/>
        <v>1</v>
      </c>
      <c r="R216" s="41" t="str">
        <f t="shared" si="59"/>
        <v>0885100553</v>
      </c>
      <c r="S216" s="37" t="str">
        <f t="shared" si="60"/>
        <v>0885100553</v>
      </c>
      <c r="T216" s="39" t="e">
        <f t="shared" si="61"/>
        <v>#VALUE!</v>
      </c>
      <c r="U216" s="37" t="str">
        <f t="shared" si="62"/>
        <v>0885100553</v>
      </c>
      <c r="V216" s="42" t="str">
        <f t="shared" si="63"/>
        <v>0885100553</v>
      </c>
      <c r="W216" s="39">
        <f t="shared" si="64"/>
        <v>1</v>
      </c>
      <c r="X216" s="43">
        <f t="shared" si="65"/>
        <v>1</v>
      </c>
      <c r="Y216" s="39">
        <f t="shared" si="52"/>
        <v>1</v>
      </c>
      <c r="Z216" s="40">
        <f t="shared" si="66"/>
        <v>1</v>
      </c>
      <c r="AA216" s="40">
        <f t="shared" si="67"/>
        <v>1</v>
      </c>
    </row>
    <row r="217" spans="1:27" ht="57.95" hidden="1" customHeight="1">
      <c r="A217" s="3">
        <v>215</v>
      </c>
      <c r="B217" s="3" t="s">
        <v>650</v>
      </c>
      <c r="C217" s="3" t="s">
        <v>3744</v>
      </c>
      <c r="D217" s="3" t="s">
        <v>651</v>
      </c>
      <c r="E217" s="6" t="s">
        <v>2221</v>
      </c>
      <c r="F217" s="5" t="s">
        <v>652</v>
      </c>
      <c r="G217" s="3" t="s">
        <v>2457</v>
      </c>
      <c r="H217" s="3" t="s">
        <v>3179</v>
      </c>
      <c r="I217" s="3"/>
      <c r="J217" s="35"/>
      <c r="K217" s="36">
        <f t="shared" si="53"/>
        <v>1</v>
      </c>
      <c r="L217" s="37" t="str">
        <f t="shared" si="54"/>
        <v>101041978</v>
      </c>
      <c r="M217" s="38" t="str">
        <f t="shared" si="55"/>
        <v>101041978</v>
      </c>
      <c r="N217" s="39">
        <f t="shared" si="56"/>
        <v>1</v>
      </c>
      <c r="O217" s="39">
        <f t="shared" si="57"/>
        <v>1</v>
      </c>
      <c r="P217" s="39">
        <f t="shared" si="51"/>
        <v>1</v>
      </c>
      <c r="Q217" s="40">
        <f t="shared" si="58"/>
        <v>1</v>
      </c>
      <c r="R217" s="41" t="str">
        <f t="shared" si="59"/>
        <v>0979715410</v>
      </c>
      <c r="S217" s="37" t="str">
        <f t="shared" si="60"/>
        <v>0979715410</v>
      </c>
      <c r="T217" s="39" t="e">
        <f t="shared" si="61"/>
        <v>#VALUE!</v>
      </c>
      <c r="U217" s="37" t="str">
        <f t="shared" si="62"/>
        <v>0979715410</v>
      </c>
      <c r="V217" s="42" t="str">
        <f t="shared" si="63"/>
        <v>0979715410</v>
      </c>
      <c r="W217" s="39">
        <f t="shared" si="64"/>
        <v>1</v>
      </c>
      <c r="X217" s="43">
        <f t="shared" si="65"/>
        <v>1</v>
      </c>
      <c r="Y217" s="39">
        <f t="shared" si="52"/>
        <v>1</v>
      </c>
      <c r="Z217" s="40">
        <f t="shared" si="66"/>
        <v>1</v>
      </c>
      <c r="AA217" s="40">
        <f t="shared" si="67"/>
        <v>1</v>
      </c>
    </row>
    <row r="218" spans="1:27" ht="57.95" hidden="1" customHeight="1">
      <c r="A218" s="3">
        <v>216</v>
      </c>
      <c r="B218" s="3" t="s">
        <v>653</v>
      </c>
      <c r="C218" s="3" t="s">
        <v>3744</v>
      </c>
      <c r="D218" s="3" t="s">
        <v>654</v>
      </c>
      <c r="E218" s="6" t="s">
        <v>2221</v>
      </c>
      <c r="F218" s="5" t="s">
        <v>655</v>
      </c>
      <c r="G218" s="3" t="s">
        <v>2458</v>
      </c>
      <c r="H218" s="3" t="s">
        <v>3180</v>
      </c>
      <c r="I218" s="3"/>
      <c r="J218" s="35"/>
      <c r="K218" s="36">
        <f t="shared" si="53"/>
        <v>1</v>
      </c>
      <c r="L218" s="37" t="str">
        <f t="shared" si="54"/>
        <v>101229835</v>
      </c>
      <c r="M218" s="38" t="str">
        <f t="shared" si="55"/>
        <v>101229835</v>
      </c>
      <c r="N218" s="39">
        <f t="shared" si="56"/>
        <v>1</v>
      </c>
      <c r="O218" s="39">
        <f t="shared" si="57"/>
        <v>1</v>
      </c>
      <c r="P218" s="39">
        <f t="shared" si="51"/>
        <v>1</v>
      </c>
      <c r="Q218" s="40">
        <f t="shared" si="58"/>
        <v>1</v>
      </c>
      <c r="R218" s="41" t="str">
        <f t="shared" si="59"/>
        <v>081505840</v>
      </c>
      <c r="S218" s="37" t="str">
        <f t="shared" si="60"/>
        <v>081505840</v>
      </c>
      <c r="T218" s="39" t="e">
        <f t="shared" si="61"/>
        <v>#VALUE!</v>
      </c>
      <c r="U218" s="37" t="str">
        <f t="shared" si="62"/>
        <v>081505840</v>
      </c>
      <c r="V218" s="42" t="str">
        <f t="shared" si="63"/>
        <v>081505840</v>
      </c>
      <c r="W218" s="39">
        <f t="shared" si="64"/>
        <v>1</v>
      </c>
      <c r="X218" s="43">
        <f t="shared" si="65"/>
        <v>1</v>
      </c>
      <c r="Y218" s="39">
        <f t="shared" si="52"/>
        <v>1</v>
      </c>
      <c r="Z218" s="40">
        <f t="shared" si="66"/>
        <v>1</v>
      </c>
      <c r="AA218" s="40">
        <f t="shared" si="67"/>
        <v>1</v>
      </c>
    </row>
    <row r="219" spans="1:27" ht="57.95" hidden="1" customHeight="1">
      <c r="A219" s="3">
        <v>217</v>
      </c>
      <c r="B219" s="3" t="s">
        <v>656</v>
      </c>
      <c r="C219" s="3" t="s">
        <v>3744</v>
      </c>
      <c r="D219" s="3" t="s">
        <v>657</v>
      </c>
      <c r="E219" s="6" t="s">
        <v>2215</v>
      </c>
      <c r="F219" s="5" t="s">
        <v>658</v>
      </c>
      <c r="G219" s="3" t="s">
        <v>2459</v>
      </c>
      <c r="H219" s="3" t="s">
        <v>3181</v>
      </c>
      <c r="I219" s="3"/>
      <c r="J219" s="35"/>
      <c r="K219" s="36">
        <f t="shared" si="53"/>
        <v>1</v>
      </c>
      <c r="L219" s="37" t="str">
        <f t="shared" si="54"/>
        <v>100697053</v>
      </c>
      <c r="M219" s="38" t="str">
        <f t="shared" si="55"/>
        <v>100697053</v>
      </c>
      <c r="N219" s="39">
        <f t="shared" si="56"/>
        <v>1</v>
      </c>
      <c r="O219" s="39">
        <f t="shared" si="57"/>
        <v>1</v>
      </c>
      <c r="P219" s="39">
        <f t="shared" si="51"/>
        <v>1</v>
      </c>
      <c r="Q219" s="40">
        <f t="shared" si="58"/>
        <v>1</v>
      </c>
      <c r="R219" s="41" t="str">
        <f t="shared" si="59"/>
        <v>0889298155</v>
      </c>
      <c r="S219" s="37" t="str">
        <f t="shared" si="60"/>
        <v>0889298155</v>
      </c>
      <c r="T219" s="39" t="e">
        <f t="shared" si="61"/>
        <v>#VALUE!</v>
      </c>
      <c r="U219" s="37" t="str">
        <f t="shared" si="62"/>
        <v>0889298155</v>
      </c>
      <c r="V219" s="42" t="str">
        <f t="shared" si="63"/>
        <v>0889298155</v>
      </c>
      <c r="W219" s="39">
        <f t="shared" si="64"/>
        <v>1</v>
      </c>
      <c r="X219" s="43">
        <f t="shared" si="65"/>
        <v>1</v>
      </c>
      <c r="Y219" s="39">
        <f t="shared" si="52"/>
        <v>1</v>
      </c>
      <c r="Z219" s="40">
        <f t="shared" si="66"/>
        <v>1</v>
      </c>
      <c r="AA219" s="40">
        <f t="shared" si="67"/>
        <v>1</v>
      </c>
    </row>
    <row r="220" spans="1:27" ht="57.95" hidden="1" customHeight="1">
      <c r="A220" s="3">
        <v>218</v>
      </c>
      <c r="B220" s="3" t="s">
        <v>659</v>
      </c>
      <c r="C220" s="3" t="s">
        <v>3746</v>
      </c>
      <c r="D220" s="3" t="s">
        <v>660</v>
      </c>
      <c r="E220" s="6" t="s">
        <v>2218</v>
      </c>
      <c r="F220" s="5" t="s">
        <v>661</v>
      </c>
      <c r="G220" s="3" t="s">
        <v>2460</v>
      </c>
      <c r="H220" s="3" t="s">
        <v>3182</v>
      </c>
      <c r="I220" s="3"/>
      <c r="J220" s="35"/>
      <c r="K220" s="36">
        <f t="shared" si="53"/>
        <v>1</v>
      </c>
      <c r="L220" s="37" t="str">
        <f t="shared" si="54"/>
        <v>050807667</v>
      </c>
      <c r="M220" s="38" t="str">
        <f t="shared" si="55"/>
        <v>050807667</v>
      </c>
      <c r="N220" s="39">
        <f t="shared" si="56"/>
        <v>1</v>
      </c>
      <c r="O220" s="39">
        <f t="shared" si="57"/>
        <v>1</v>
      </c>
      <c r="P220" s="39">
        <f t="shared" si="51"/>
        <v>1</v>
      </c>
      <c r="Q220" s="40">
        <f t="shared" si="58"/>
        <v>1</v>
      </c>
      <c r="R220" s="41" t="str">
        <f t="shared" si="59"/>
        <v>0976061336</v>
      </c>
      <c r="S220" s="37" t="str">
        <f t="shared" si="60"/>
        <v>0976061336</v>
      </c>
      <c r="T220" s="39" t="e">
        <f t="shared" si="61"/>
        <v>#VALUE!</v>
      </c>
      <c r="U220" s="37" t="str">
        <f t="shared" si="62"/>
        <v>0976061336</v>
      </c>
      <c r="V220" s="42" t="str">
        <f t="shared" si="63"/>
        <v>0976061336</v>
      </c>
      <c r="W220" s="39">
        <f t="shared" si="64"/>
        <v>1</v>
      </c>
      <c r="X220" s="43">
        <f t="shared" si="65"/>
        <v>1</v>
      </c>
      <c r="Y220" s="39">
        <f t="shared" si="52"/>
        <v>1</v>
      </c>
      <c r="Z220" s="40">
        <f t="shared" si="66"/>
        <v>1</v>
      </c>
      <c r="AA220" s="40">
        <f t="shared" si="67"/>
        <v>1</v>
      </c>
    </row>
    <row r="221" spans="1:27" ht="57.95" hidden="1" customHeight="1">
      <c r="A221" s="3">
        <v>219</v>
      </c>
      <c r="B221" s="3" t="s">
        <v>662</v>
      </c>
      <c r="C221" s="3" t="s">
        <v>3746</v>
      </c>
      <c r="D221" s="3" t="s">
        <v>663</v>
      </c>
      <c r="E221" s="6" t="s">
        <v>2220</v>
      </c>
      <c r="F221" s="5" t="s">
        <v>664</v>
      </c>
      <c r="G221" s="3" t="s">
        <v>2461</v>
      </c>
      <c r="H221" s="3" t="s">
        <v>3183</v>
      </c>
      <c r="I221" s="3"/>
      <c r="J221" s="35"/>
      <c r="K221" s="36">
        <f t="shared" si="53"/>
        <v>1</v>
      </c>
      <c r="L221" s="37" t="str">
        <f t="shared" si="54"/>
        <v>101342648</v>
      </c>
      <c r="M221" s="38" t="str">
        <f t="shared" si="55"/>
        <v>101342648</v>
      </c>
      <c r="N221" s="39">
        <f t="shared" si="56"/>
        <v>1</v>
      </c>
      <c r="O221" s="39">
        <f t="shared" si="57"/>
        <v>1</v>
      </c>
      <c r="P221" s="39">
        <f t="shared" si="51"/>
        <v>1</v>
      </c>
      <c r="Q221" s="40">
        <f t="shared" si="58"/>
        <v>1</v>
      </c>
      <c r="R221" s="41" t="str">
        <f t="shared" si="59"/>
        <v>0977298012</v>
      </c>
      <c r="S221" s="37" t="str">
        <f t="shared" si="60"/>
        <v>0977298012</v>
      </c>
      <c r="T221" s="39" t="e">
        <f t="shared" si="61"/>
        <v>#VALUE!</v>
      </c>
      <c r="U221" s="37" t="str">
        <f t="shared" si="62"/>
        <v>0977298012</v>
      </c>
      <c r="V221" s="42" t="str">
        <f t="shared" si="63"/>
        <v>0977298012</v>
      </c>
      <c r="W221" s="39">
        <f t="shared" si="64"/>
        <v>1</v>
      </c>
      <c r="X221" s="43">
        <f t="shared" si="65"/>
        <v>1</v>
      </c>
      <c r="Y221" s="39">
        <f t="shared" si="52"/>
        <v>1</v>
      </c>
      <c r="Z221" s="40">
        <f t="shared" si="66"/>
        <v>1</v>
      </c>
      <c r="AA221" s="40">
        <f t="shared" si="67"/>
        <v>1</v>
      </c>
    </row>
    <row r="222" spans="1:27" ht="57.95" hidden="1" customHeight="1">
      <c r="A222" s="3">
        <v>220</v>
      </c>
      <c r="B222" s="3" t="s">
        <v>665</v>
      </c>
      <c r="C222" s="3" t="s">
        <v>3746</v>
      </c>
      <c r="D222" s="3" t="s">
        <v>666</v>
      </c>
      <c r="E222" s="6" t="s">
        <v>2221</v>
      </c>
      <c r="F222" s="5" t="s">
        <v>667</v>
      </c>
      <c r="G222" s="3" t="s">
        <v>2462</v>
      </c>
      <c r="H222" s="3" t="s">
        <v>3184</v>
      </c>
      <c r="I222" s="3"/>
      <c r="J222" s="35"/>
      <c r="K222" s="36">
        <f t="shared" si="53"/>
        <v>1</v>
      </c>
      <c r="L222" s="37" t="str">
        <f t="shared" si="54"/>
        <v>101240252</v>
      </c>
      <c r="M222" s="38" t="str">
        <f t="shared" si="55"/>
        <v>101240252</v>
      </c>
      <c r="N222" s="39">
        <f t="shared" si="56"/>
        <v>1</v>
      </c>
      <c r="O222" s="39">
        <f t="shared" si="57"/>
        <v>1</v>
      </c>
      <c r="P222" s="39">
        <f t="shared" si="51"/>
        <v>1</v>
      </c>
      <c r="Q222" s="40">
        <f t="shared" si="58"/>
        <v>1</v>
      </c>
      <c r="R222" s="41" t="str">
        <f t="shared" si="59"/>
        <v>069236876</v>
      </c>
      <c r="S222" s="37" t="str">
        <f t="shared" si="60"/>
        <v>069236876</v>
      </c>
      <c r="T222" s="39" t="e">
        <f t="shared" si="61"/>
        <v>#VALUE!</v>
      </c>
      <c r="U222" s="37" t="str">
        <f t="shared" si="62"/>
        <v>069236876</v>
      </c>
      <c r="V222" s="42" t="str">
        <f t="shared" si="63"/>
        <v>069236876</v>
      </c>
      <c r="W222" s="39">
        <f t="shared" si="64"/>
        <v>1</v>
      </c>
      <c r="X222" s="43">
        <f t="shared" si="65"/>
        <v>1</v>
      </c>
      <c r="Y222" s="39">
        <f t="shared" si="52"/>
        <v>1</v>
      </c>
      <c r="Z222" s="40">
        <f t="shared" si="66"/>
        <v>1</v>
      </c>
      <c r="AA222" s="40">
        <f t="shared" si="67"/>
        <v>1</v>
      </c>
    </row>
    <row r="223" spans="1:27" ht="57.95" hidden="1" customHeight="1">
      <c r="A223" s="3">
        <v>221</v>
      </c>
      <c r="B223" s="3" t="s">
        <v>668</v>
      </c>
      <c r="C223" s="3" t="s">
        <v>3744</v>
      </c>
      <c r="D223" s="3" t="s">
        <v>669</v>
      </c>
      <c r="E223" s="6" t="s">
        <v>2225</v>
      </c>
      <c r="F223" s="5" t="s">
        <v>670</v>
      </c>
      <c r="G223" s="3" t="s">
        <v>2463</v>
      </c>
      <c r="H223" s="3" t="s">
        <v>3185</v>
      </c>
      <c r="I223" s="3"/>
      <c r="J223" s="35"/>
      <c r="K223" s="36">
        <f t="shared" si="53"/>
        <v>1</v>
      </c>
      <c r="L223" s="37" t="str">
        <f t="shared" si="54"/>
        <v>101067960</v>
      </c>
      <c r="M223" s="38" t="str">
        <f t="shared" si="55"/>
        <v>101067960</v>
      </c>
      <c r="N223" s="39">
        <f t="shared" si="56"/>
        <v>1</v>
      </c>
      <c r="O223" s="39">
        <f t="shared" si="57"/>
        <v>1</v>
      </c>
      <c r="P223" s="39">
        <f t="shared" si="51"/>
        <v>1</v>
      </c>
      <c r="Q223" s="40">
        <f t="shared" si="58"/>
        <v>1</v>
      </c>
      <c r="R223" s="41" t="str">
        <f t="shared" si="59"/>
        <v>0887737800</v>
      </c>
      <c r="S223" s="37" t="str">
        <f t="shared" si="60"/>
        <v>0887737800</v>
      </c>
      <c r="T223" s="39" t="e">
        <f t="shared" si="61"/>
        <v>#VALUE!</v>
      </c>
      <c r="U223" s="37" t="str">
        <f t="shared" si="62"/>
        <v>0887737800</v>
      </c>
      <c r="V223" s="42" t="str">
        <f t="shared" si="63"/>
        <v>0887737800</v>
      </c>
      <c r="W223" s="39">
        <f t="shared" si="64"/>
        <v>1</v>
      </c>
      <c r="X223" s="43">
        <f t="shared" si="65"/>
        <v>1</v>
      </c>
      <c r="Y223" s="39">
        <f t="shared" si="52"/>
        <v>1</v>
      </c>
      <c r="Z223" s="40">
        <f t="shared" si="66"/>
        <v>1</v>
      </c>
      <c r="AA223" s="40">
        <f t="shared" si="67"/>
        <v>1</v>
      </c>
    </row>
    <row r="224" spans="1:27" ht="57.95" hidden="1" customHeight="1">
      <c r="A224" s="3">
        <v>222</v>
      </c>
      <c r="B224" s="3" t="s">
        <v>671</v>
      </c>
      <c r="C224" s="3" t="s">
        <v>3744</v>
      </c>
      <c r="D224" s="3" t="s">
        <v>672</v>
      </c>
      <c r="E224" s="6" t="s">
        <v>2217</v>
      </c>
      <c r="F224" s="5" t="s">
        <v>673</v>
      </c>
      <c r="G224" s="3" t="s">
        <v>2464</v>
      </c>
      <c r="H224" s="3" t="s">
        <v>3186</v>
      </c>
      <c r="I224" s="3"/>
      <c r="J224" s="35"/>
      <c r="K224" s="36">
        <f t="shared" si="53"/>
        <v>1</v>
      </c>
      <c r="L224" s="37" t="str">
        <f t="shared" si="54"/>
        <v>101013403</v>
      </c>
      <c r="M224" s="38" t="str">
        <f t="shared" si="55"/>
        <v>101013403</v>
      </c>
      <c r="N224" s="39">
        <f t="shared" si="56"/>
        <v>1</v>
      </c>
      <c r="O224" s="39">
        <f t="shared" si="57"/>
        <v>1</v>
      </c>
      <c r="P224" s="39">
        <f t="shared" si="51"/>
        <v>1</v>
      </c>
      <c r="Q224" s="40">
        <f t="shared" si="58"/>
        <v>1</v>
      </c>
      <c r="R224" s="41" t="str">
        <f t="shared" si="59"/>
        <v>0974695509</v>
      </c>
      <c r="S224" s="37" t="str">
        <f t="shared" si="60"/>
        <v>0974695509</v>
      </c>
      <c r="T224" s="39" t="e">
        <f t="shared" si="61"/>
        <v>#VALUE!</v>
      </c>
      <c r="U224" s="37" t="str">
        <f t="shared" si="62"/>
        <v>0974695509</v>
      </c>
      <c r="V224" s="42" t="str">
        <f t="shared" si="63"/>
        <v>0974695509</v>
      </c>
      <c r="W224" s="39">
        <f t="shared" si="64"/>
        <v>1</v>
      </c>
      <c r="X224" s="43">
        <f t="shared" si="65"/>
        <v>1</v>
      </c>
      <c r="Y224" s="39">
        <f t="shared" si="52"/>
        <v>1</v>
      </c>
      <c r="Z224" s="40">
        <f t="shared" si="66"/>
        <v>1</v>
      </c>
      <c r="AA224" s="40">
        <f t="shared" si="67"/>
        <v>1</v>
      </c>
    </row>
    <row r="225" spans="1:27" ht="57.95" hidden="1" customHeight="1">
      <c r="A225" s="3">
        <v>223</v>
      </c>
      <c r="B225" s="3" t="s">
        <v>674</v>
      </c>
      <c r="C225" s="3" t="s">
        <v>3744</v>
      </c>
      <c r="D225" s="3" t="s">
        <v>675</v>
      </c>
      <c r="E225" s="6" t="s">
        <v>2204</v>
      </c>
      <c r="F225" s="5" t="s">
        <v>676</v>
      </c>
      <c r="G225" s="3" t="s">
        <v>2465</v>
      </c>
      <c r="H225" s="3" t="s">
        <v>3187</v>
      </c>
      <c r="I225" s="3"/>
      <c r="J225" s="35"/>
      <c r="K225" s="36">
        <f t="shared" si="53"/>
        <v>1</v>
      </c>
      <c r="L225" s="37" t="str">
        <f t="shared" si="54"/>
        <v>101074692</v>
      </c>
      <c r="M225" s="38" t="str">
        <f t="shared" si="55"/>
        <v>101074692</v>
      </c>
      <c r="N225" s="39">
        <f t="shared" si="56"/>
        <v>1</v>
      </c>
      <c r="O225" s="39">
        <f t="shared" si="57"/>
        <v>1</v>
      </c>
      <c r="P225" s="39">
        <f t="shared" si="51"/>
        <v>1</v>
      </c>
      <c r="Q225" s="40">
        <f t="shared" si="58"/>
        <v>1</v>
      </c>
      <c r="R225" s="41" t="str">
        <f t="shared" si="59"/>
        <v>093720716</v>
      </c>
      <c r="S225" s="37" t="str">
        <f t="shared" si="60"/>
        <v>093720716</v>
      </c>
      <c r="T225" s="39" t="e">
        <f t="shared" si="61"/>
        <v>#VALUE!</v>
      </c>
      <c r="U225" s="37" t="str">
        <f t="shared" si="62"/>
        <v>093720716</v>
      </c>
      <c r="V225" s="42" t="str">
        <f t="shared" si="63"/>
        <v>093720716</v>
      </c>
      <c r="W225" s="39">
        <f t="shared" si="64"/>
        <v>1</v>
      </c>
      <c r="X225" s="43">
        <f t="shared" si="65"/>
        <v>1</v>
      </c>
      <c r="Y225" s="39">
        <f t="shared" si="52"/>
        <v>1</v>
      </c>
      <c r="Z225" s="40">
        <f t="shared" si="66"/>
        <v>1</v>
      </c>
      <c r="AA225" s="40">
        <f t="shared" si="67"/>
        <v>1</v>
      </c>
    </row>
    <row r="226" spans="1:27" ht="57.95" hidden="1" customHeight="1">
      <c r="A226" s="3">
        <v>224</v>
      </c>
      <c r="B226" s="3" t="s">
        <v>677</v>
      </c>
      <c r="C226" s="3" t="s">
        <v>3744</v>
      </c>
      <c r="D226" s="3" t="s">
        <v>678</v>
      </c>
      <c r="E226" s="6" t="s">
        <v>2220</v>
      </c>
      <c r="F226" s="5" t="s">
        <v>679</v>
      </c>
      <c r="G226" s="3" t="s">
        <v>2466</v>
      </c>
      <c r="H226" s="3" t="s">
        <v>3188</v>
      </c>
      <c r="I226" s="3"/>
      <c r="J226" s="35"/>
      <c r="K226" s="36">
        <f t="shared" si="53"/>
        <v>1</v>
      </c>
      <c r="L226" s="37" t="str">
        <f t="shared" si="54"/>
        <v>101330262</v>
      </c>
      <c r="M226" s="38" t="str">
        <f t="shared" si="55"/>
        <v>101330262</v>
      </c>
      <c r="N226" s="39">
        <f t="shared" si="56"/>
        <v>1</v>
      </c>
      <c r="O226" s="39">
        <f t="shared" si="57"/>
        <v>1</v>
      </c>
      <c r="P226" s="39">
        <f t="shared" si="51"/>
        <v>1</v>
      </c>
      <c r="Q226" s="40">
        <f t="shared" si="58"/>
        <v>1</v>
      </c>
      <c r="R226" s="41" t="str">
        <f t="shared" si="59"/>
        <v>0965045543</v>
      </c>
      <c r="S226" s="37" t="str">
        <f t="shared" si="60"/>
        <v>0965045543</v>
      </c>
      <c r="T226" s="39" t="e">
        <f t="shared" si="61"/>
        <v>#VALUE!</v>
      </c>
      <c r="U226" s="37" t="str">
        <f t="shared" si="62"/>
        <v>0965045543</v>
      </c>
      <c r="V226" s="42" t="str">
        <f t="shared" si="63"/>
        <v>0965045543</v>
      </c>
      <c r="W226" s="39">
        <f t="shared" si="64"/>
        <v>1</v>
      </c>
      <c r="X226" s="43">
        <f t="shared" si="65"/>
        <v>1</v>
      </c>
      <c r="Y226" s="39">
        <f t="shared" si="52"/>
        <v>1</v>
      </c>
      <c r="Z226" s="40">
        <f t="shared" si="66"/>
        <v>1</v>
      </c>
      <c r="AA226" s="40">
        <f t="shared" si="67"/>
        <v>1</v>
      </c>
    </row>
    <row r="227" spans="1:27" ht="57.95" hidden="1" customHeight="1">
      <c r="A227" s="3">
        <v>225</v>
      </c>
      <c r="B227" s="3" t="s">
        <v>680</v>
      </c>
      <c r="C227" s="3" t="s">
        <v>3744</v>
      </c>
      <c r="D227" s="3" t="s">
        <v>681</v>
      </c>
      <c r="E227" s="6" t="s">
        <v>2215</v>
      </c>
      <c r="F227" s="5" t="s">
        <v>682</v>
      </c>
      <c r="G227" s="3" t="s">
        <v>2467</v>
      </c>
      <c r="H227" s="3" t="s">
        <v>3684</v>
      </c>
      <c r="I227" s="3"/>
      <c r="J227" s="35"/>
      <c r="K227" s="36">
        <f t="shared" si="53"/>
        <v>1</v>
      </c>
      <c r="L227" s="37" t="str">
        <f t="shared" si="54"/>
        <v>101000934</v>
      </c>
      <c r="M227" s="38" t="str">
        <f t="shared" si="55"/>
        <v>101000934</v>
      </c>
      <c r="N227" s="39">
        <f t="shared" si="56"/>
        <v>1</v>
      </c>
      <c r="O227" s="39">
        <f t="shared" si="57"/>
        <v>1</v>
      </c>
      <c r="P227" s="39">
        <f t="shared" si="51"/>
        <v>1</v>
      </c>
      <c r="Q227" s="40">
        <f t="shared" si="58"/>
        <v>1</v>
      </c>
      <c r="R227" s="41" t="str">
        <f t="shared" si="59"/>
        <v>097 397 0793</v>
      </c>
      <c r="S227" s="37" t="str">
        <f t="shared" si="60"/>
        <v>0973970793</v>
      </c>
      <c r="T227" s="39" t="e">
        <f t="shared" si="61"/>
        <v>#VALUE!</v>
      </c>
      <c r="U227" s="37" t="str">
        <f t="shared" si="62"/>
        <v>0973970793</v>
      </c>
      <c r="V227" s="42" t="str">
        <f t="shared" si="63"/>
        <v>0973970793</v>
      </c>
      <c r="W227" s="39">
        <f t="shared" si="64"/>
        <v>1</v>
      </c>
      <c r="X227" s="43">
        <f t="shared" si="65"/>
        <v>1</v>
      </c>
      <c r="Y227" s="39">
        <f t="shared" si="52"/>
        <v>1</v>
      </c>
      <c r="Z227" s="40">
        <f t="shared" si="66"/>
        <v>1</v>
      </c>
      <c r="AA227" s="40">
        <f t="shared" si="67"/>
        <v>1</v>
      </c>
    </row>
    <row r="228" spans="1:27" ht="57.95" hidden="1" customHeight="1">
      <c r="A228" s="3">
        <v>226</v>
      </c>
      <c r="B228" s="3" t="s">
        <v>683</v>
      </c>
      <c r="C228" s="3" t="s">
        <v>3744</v>
      </c>
      <c r="D228" s="3" t="s">
        <v>684</v>
      </c>
      <c r="E228" s="6" t="s">
        <v>2218</v>
      </c>
      <c r="F228" s="5" t="s">
        <v>685</v>
      </c>
      <c r="G228" s="3" t="s">
        <v>2468</v>
      </c>
      <c r="H228" s="3" t="s">
        <v>3189</v>
      </c>
      <c r="I228" s="3"/>
      <c r="J228" s="35"/>
      <c r="K228" s="36">
        <f t="shared" si="53"/>
        <v>1</v>
      </c>
      <c r="L228" s="37" t="str">
        <f t="shared" si="54"/>
        <v>101068546</v>
      </c>
      <c r="M228" s="38" t="str">
        <f t="shared" si="55"/>
        <v>101068546</v>
      </c>
      <c r="N228" s="39">
        <f t="shared" si="56"/>
        <v>1</v>
      </c>
      <c r="O228" s="39">
        <f t="shared" si="57"/>
        <v>1</v>
      </c>
      <c r="P228" s="39">
        <f t="shared" si="51"/>
        <v>1</v>
      </c>
      <c r="Q228" s="40">
        <f t="shared" si="58"/>
        <v>1</v>
      </c>
      <c r="R228" s="41" t="str">
        <f t="shared" si="59"/>
        <v>015397741</v>
      </c>
      <c r="S228" s="37" t="str">
        <f t="shared" si="60"/>
        <v>015397741</v>
      </c>
      <c r="T228" s="39" t="e">
        <f t="shared" si="61"/>
        <v>#VALUE!</v>
      </c>
      <c r="U228" s="37" t="str">
        <f t="shared" si="62"/>
        <v>015397741</v>
      </c>
      <c r="V228" s="42" t="str">
        <f t="shared" si="63"/>
        <v>015397741</v>
      </c>
      <c r="W228" s="39">
        <f t="shared" si="64"/>
        <v>1</v>
      </c>
      <c r="X228" s="43">
        <f t="shared" si="65"/>
        <v>1</v>
      </c>
      <c r="Y228" s="39">
        <f t="shared" si="52"/>
        <v>1</v>
      </c>
      <c r="Z228" s="40">
        <f t="shared" si="66"/>
        <v>1</v>
      </c>
      <c r="AA228" s="40">
        <f t="shared" si="67"/>
        <v>1</v>
      </c>
    </row>
    <row r="229" spans="1:27" ht="57.95" hidden="1" customHeight="1">
      <c r="A229" s="3">
        <v>227</v>
      </c>
      <c r="B229" s="3" t="s">
        <v>686</v>
      </c>
      <c r="C229" s="3" t="s">
        <v>3744</v>
      </c>
      <c r="D229" s="3" t="s">
        <v>687</v>
      </c>
      <c r="E229" s="6" t="s">
        <v>2215</v>
      </c>
      <c r="F229" s="5" t="s">
        <v>688</v>
      </c>
      <c r="G229" s="3" t="s">
        <v>2469</v>
      </c>
      <c r="H229" s="3" t="s">
        <v>3190</v>
      </c>
      <c r="I229" s="3"/>
      <c r="J229" s="35"/>
      <c r="K229" s="36">
        <f t="shared" si="53"/>
        <v>1</v>
      </c>
      <c r="L229" s="37" t="str">
        <f t="shared" si="54"/>
        <v>100902845</v>
      </c>
      <c r="M229" s="38" t="str">
        <f t="shared" si="55"/>
        <v>100902845</v>
      </c>
      <c r="N229" s="39">
        <f t="shared" si="56"/>
        <v>1</v>
      </c>
      <c r="O229" s="39">
        <f t="shared" si="57"/>
        <v>1</v>
      </c>
      <c r="P229" s="39">
        <f t="shared" si="51"/>
        <v>1</v>
      </c>
      <c r="Q229" s="40">
        <f t="shared" si="58"/>
        <v>1</v>
      </c>
      <c r="R229" s="41" t="str">
        <f t="shared" si="59"/>
        <v>0887737442</v>
      </c>
      <c r="S229" s="37" t="str">
        <f t="shared" si="60"/>
        <v>0887737442</v>
      </c>
      <c r="T229" s="39" t="e">
        <f t="shared" si="61"/>
        <v>#VALUE!</v>
      </c>
      <c r="U229" s="37" t="str">
        <f t="shared" si="62"/>
        <v>0887737442</v>
      </c>
      <c r="V229" s="42" t="str">
        <f t="shared" si="63"/>
        <v>0887737442</v>
      </c>
      <c r="W229" s="39">
        <f t="shared" si="64"/>
        <v>1</v>
      </c>
      <c r="X229" s="43">
        <f t="shared" si="65"/>
        <v>1</v>
      </c>
      <c r="Y229" s="39">
        <f t="shared" si="52"/>
        <v>1</v>
      </c>
      <c r="Z229" s="40">
        <f t="shared" si="66"/>
        <v>1</v>
      </c>
      <c r="AA229" s="40">
        <f t="shared" si="67"/>
        <v>1</v>
      </c>
    </row>
    <row r="230" spans="1:27" ht="57.95" hidden="1" customHeight="1">
      <c r="A230" s="3">
        <v>228</v>
      </c>
      <c r="B230" s="3" t="s">
        <v>689</v>
      </c>
      <c r="C230" s="3" t="s">
        <v>3744</v>
      </c>
      <c r="D230" s="3" t="s">
        <v>690</v>
      </c>
      <c r="E230" s="6" t="s">
        <v>2197</v>
      </c>
      <c r="F230" s="5" t="s">
        <v>691</v>
      </c>
      <c r="G230" s="3" t="s">
        <v>2470</v>
      </c>
      <c r="H230" s="3" t="s">
        <v>3191</v>
      </c>
      <c r="I230" s="3"/>
      <c r="J230" s="35"/>
      <c r="K230" s="36">
        <f t="shared" si="53"/>
        <v>1</v>
      </c>
      <c r="L230" s="37" t="str">
        <f t="shared" si="54"/>
        <v>101035798</v>
      </c>
      <c r="M230" s="38" t="str">
        <f t="shared" si="55"/>
        <v>101035798</v>
      </c>
      <c r="N230" s="39">
        <f t="shared" si="56"/>
        <v>1</v>
      </c>
      <c r="O230" s="39">
        <f t="shared" si="57"/>
        <v>1</v>
      </c>
      <c r="P230" s="39">
        <f t="shared" si="51"/>
        <v>1</v>
      </c>
      <c r="Q230" s="40">
        <f t="shared" si="58"/>
        <v>1</v>
      </c>
      <c r="R230" s="41" t="str">
        <f t="shared" si="59"/>
        <v>0964823424</v>
      </c>
      <c r="S230" s="37" t="str">
        <f t="shared" si="60"/>
        <v>0964823424</v>
      </c>
      <c r="T230" s="39" t="e">
        <f t="shared" si="61"/>
        <v>#VALUE!</v>
      </c>
      <c r="U230" s="37" t="str">
        <f t="shared" si="62"/>
        <v>0964823424</v>
      </c>
      <c r="V230" s="42" t="str">
        <f t="shared" si="63"/>
        <v>0964823424</v>
      </c>
      <c r="W230" s="39">
        <f t="shared" si="64"/>
        <v>1</v>
      </c>
      <c r="X230" s="43">
        <f t="shared" si="65"/>
        <v>1</v>
      </c>
      <c r="Y230" s="39">
        <f t="shared" si="52"/>
        <v>1</v>
      </c>
      <c r="Z230" s="40">
        <f t="shared" si="66"/>
        <v>1</v>
      </c>
      <c r="AA230" s="40">
        <f t="shared" si="67"/>
        <v>1</v>
      </c>
    </row>
    <row r="231" spans="1:27" ht="57.95" hidden="1" customHeight="1">
      <c r="A231" s="3">
        <v>229</v>
      </c>
      <c r="B231" s="3" t="s">
        <v>692</v>
      </c>
      <c r="C231" s="3" t="s">
        <v>3746</v>
      </c>
      <c r="D231" s="3" t="s">
        <v>144</v>
      </c>
      <c r="E231" s="6" t="s">
        <v>2219</v>
      </c>
      <c r="F231" s="5" t="s">
        <v>693</v>
      </c>
      <c r="G231" s="3" t="s">
        <v>2471</v>
      </c>
      <c r="H231" s="3" t="s">
        <v>3192</v>
      </c>
      <c r="I231" s="3"/>
      <c r="J231" s="35"/>
      <c r="K231" s="36">
        <f t="shared" si="53"/>
        <v>1</v>
      </c>
      <c r="L231" s="37" t="str">
        <f t="shared" si="54"/>
        <v>100832183</v>
      </c>
      <c r="M231" s="38" t="str">
        <f t="shared" si="55"/>
        <v>100832183</v>
      </c>
      <c r="N231" s="39">
        <f t="shared" si="56"/>
        <v>1</v>
      </c>
      <c r="O231" s="39">
        <f t="shared" si="57"/>
        <v>1</v>
      </c>
      <c r="P231" s="39">
        <f t="shared" si="51"/>
        <v>1</v>
      </c>
      <c r="Q231" s="40">
        <f t="shared" si="58"/>
        <v>1</v>
      </c>
      <c r="R231" s="41" t="str">
        <f t="shared" si="59"/>
        <v>099470679</v>
      </c>
      <c r="S231" s="37" t="str">
        <f t="shared" si="60"/>
        <v>099470679</v>
      </c>
      <c r="T231" s="39" t="e">
        <f t="shared" si="61"/>
        <v>#VALUE!</v>
      </c>
      <c r="U231" s="37" t="str">
        <f t="shared" si="62"/>
        <v>099470679</v>
      </c>
      <c r="V231" s="42" t="str">
        <f t="shared" si="63"/>
        <v>099470679</v>
      </c>
      <c r="W231" s="39">
        <f t="shared" si="64"/>
        <v>1</v>
      </c>
      <c r="X231" s="43">
        <f t="shared" si="65"/>
        <v>1</v>
      </c>
      <c r="Y231" s="39">
        <f t="shared" si="52"/>
        <v>1</v>
      </c>
      <c r="Z231" s="40">
        <f t="shared" si="66"/>
        <v>1</v>
      </c>
      <c r="AA231" s="40">
        <f t="shared" si="67"/>
        <v>1</v>
      </c>
    </row>
    <row r="232" spans="1:27" ht="57.95" hidden="1" customHeight="1">
      <c r="A232" s="3">
        <v>230</v>
      </c>
      <c r="B232" s="3" t="s">
        <v>694</v>
      </c>
      <c r="C232" s="3" t="s">
        <v>3744</v>
      </c>
      <c r="D232" s="3" t="s">
        <v>695</v>
      </c>
      <c r="E232" s="6" t="s">
        <v>2219</v>
      </c>
      <c r="F232" s="5" t="s">
        <v>696</v>
      </c>
      <c r="G232" s="3" t="s">
        <v>2472</v>
      </c>
      <c r="H232" s="3" t="s">
        <v>3193</v>
      </c>
      <c r="I232" s="3"/>
      <c r="J232" s="35"/>
      <c r="K232" s="36">
        <f t="shared" si="53"/>
        <v>1</v>
      </c>
      <c r="L232" s="37" t="str">
        <f t="shared" si="54"/>
        <v>101075696</v>
      </c>
      <c r="M232" s="38" t="str">
        <f t="shared" si="55"/>
        <v>101075696</v>
      </c>
      <c r="N232" s="39">
        <f t="shared" si="56"/>
        <v>1</v>
      </c>
      <c r="O232" s="39">
        <f t="shared" si="57"/>
        <v>1</v>
      </c>
      <c r="P232" s="39">
        <f t="shared" si="51"/>
        <v>1</v>
      </c>
      <c r="Q232" s="40">
        <f t="shared" si="58"/>
        <v>1</v>
      </c>
      <c r="R232" s="41" t="str">
        <f t="shared" si="59"/>
        <v>0964397877</v>
      </c>
      <c r="S232" s="37" t="str">
        <f t="shared" si="60"/>
        <v>0964397877</v>
      </c>
      <c r="T232" s="39" t="e">
        <f t="shared" si="61"/>
        <v>#VALUE!</v>
      </c>
      <c r="U232" s="37" t="str">
        <f t="shared" si="62"/>
        <v>0964397877</v>
      </c>
      <c r="V232" s="42" t="str">
        <f t="shared" si="63"/>
        <v>0964397877</v>
      </c>
      <c r="W232" s="39">
        <f t="shared" si="64"/>
        <v>1</v>
      </c>
      <c r="X232" s="43">
        <f t="shared" si="65"/>
        <v>1</v>
      </c>
      <c r="Y232" s="39">
        <f t="shared" si="52"/>
        <v>1</v>
      </c>
      <c r="Z232" s="40">
        <f t="shared" si="66"/>
        <v>1</v>
      </c>
      <c r="AA232" s="40">
        <f t="shared" si="67"/>
        <v>1</v>
      </c>
    </row>
    <row r="233" spans="1:27" ht="57.95" hidden="1" customHeight="1">
      <c r="A233" s="3">
        <v>231</v>
      </c>
      <c r="B233" s="3" t="s">
        <v>697</v>
      </c>
      <c r="C233" s="3" t="s">
        <v>3744</v>
      </c>
      <c r="D233" s="3" t="s">
        <v>409</v>
      </c>
      <c r="E233" s="6" t="s">
        <v>2218</v>
      </c>
      <c r="F233" s="5" t="s">
        <v>698</v>
      </c>
      <c r="G233" s="3" t="s">
        <v>2473</v>
      </c>
      <c r="H233" s="3" t="s">
        <v>3194</v>
      </c>
      <c r="I233" s="3"/>
      <c r="J233" s="35"/>
      <c r="K233" s="36">
        <f t="shared" si="53"/>
        <v>1</v>
      </c>
      <c r="L233" s="37" t="str">
        <f t="shared" si="54"/>
        <v>101232569</v>
      </c>
      <c r="M233" s="38" t="str">
        <f t="shared" si="55"/>
        <v>101232569</v>
      </c>
      <c r="N233" s="39">
        <f t="shared" si="56"/>
        <v>1</v>
      </c>
      <c r="O233" s="39">
        <f t="shared" si="57"/>
        <v>1</v>
      </c>
      <c r="P233" s="39">
        <f t="shared" si="51"/>
        <v>1</v>
      </c>
      <c r="Q233" s="40">
        <f t="shared" si="58"/>
        <v>1</v>
      </c>
      <c r="R233" s="41" t="str">
        <f t="shared" si="59"/>
        <v>0964665525</v>
      </c>
      <c r="S233" s="37" t="str">
        <f t="shared" si="60"/>
        <v>0964665525</v>
      </c>
      <c r="T233" s="39" t="e">
        <f t="shared" si="61"/>
        <v>#VALUE!</v>
      </c>
      <c r="U233" s="37" t="str">
        <f t="shared" si="62"/>
        <v>0964665525</v>
      </c>
      <c r="V233" s="42" t="str">
        <f t="shared" si="63"/>
        <v>0964665525</v>
      </c>
      <c r="W233" s="39">
        <f t="shared" si="64"/>
        <v>1</v>
      </c>
      <c r="X233" s="43">
        <f t="shared" si="65"/>
        <v>1</v>
      </c>
      <c r="Y233" s="39">
        <f t="shared" si="52"/>
        <v>1</v>
      </c>
      <c r="Z233" s="40">
        <f t="shared" si="66"/>
        <v>1</v>
      </c>
      <c r="AA233" s="40">
        <f t="shared" si="67"/>
        <v>1</v>
      </c>
    </row>
    <row r="234" spans="1:27" ht="57.95" hidden="1" customHeight="1">
      <c r="A234" s="3">
        <v>232</v>
      </c>
      <c r="B234" s="3" t="s">
        <v>699</v>
      </c>
      <c r="C234" s="3" t="s">
        <v>3744</v>
      </c>
      <c r="D234" s="3" t="s">
        <v>700</v>
      </c>
      <c r="E234" s="6" t="s">
        <v>2226</v>
      </c>
      <c r="F234" s="5" t="s">
        <v>701</v>
      </c>
      <c r="G234" s="3" t="s">
        <v>2474</v>
      </c>
      <c r="H234" s="3" t="s">
        <v>3195</v>
      </c>
      <c r="I234" s="3"/>
      <c r="J234" s="35"/>
      <c r="K234" s="36">
        <f t="shared" si="53"/>
        <v>1</v>
      </c>
      <c r="L234" s="37" t="str">
        <f t="shared" si="54"/>
        <v>101083375</v>
      </c>
      <c r="M234" s="38" t="str">
        <f t="shared" si="55"/>
        <v>101083375</v>
      </c>
      <c r="N234" s="39">
        <f t="shared" si="56"/>
        <v>1</v>
      </c>
      <c r="O234" s="39">
        <f t="shared" si="57"/>
        <v>1</v>
      </c>
      <c r="P234" s="39">
        <f t="shared" si="51"/>
        <v>1</v>
      </c>
      <c r="Q234" s="40">
        <f t="shared" si="58"/>
        <v>1</v>
      </c>
      <c r="R234" s="41" t="str">
        <f t="shared" si="59"/>
        <v>0978816977</v>
      </c>
      <c r="S234" s="37" t="str">
        <f t="shared" si="60"/>
        <v>0978816977</v>
      </c>
      <c r="T234" s="39" t="e">
        <f t="shared" si="61"/>
        <v>#VALUE!</v>
      </c>
      <c r="U234" s="37" t="str">
        <f t="shared" si="62"/>
        <v>0978816977</v>
      </c>
      <c r="V234" s="42" t="str">
        <f t="shared" si="63"/>
        <v>0978816977</v>
      </c>
      <c r="W234" s="39">
        <f t="shared" si="64"/>
        <v>1</v>
      </c>
      <c r="X234" s="43">
        <f t="shared" si="65"/>
        <v>1</v>
      </c>
      <c r="Y234" s="39">
        <f t="shared" si="52"/>
        <v>1</v>
      </c>
      <c r="Z234" s="40">
        <f t="shared" si="66"/>
        <v>1</v>
      </c>
      <c r="AA234" s="40">
        <f t="shared" si="67"/>
        <v>1</v>
      </c>
    </row>
    <row r="235" spans="1:27" ht="57.95" hidden="1" customHeight="1">
      <c r="A235" s="3">
        <v>233</v>
      </c>
      <c r="B235" s="3" t="s">
        <v>702</v>
      </c>
      <c r="C235" s="3" t="s">
        <v>3746</v>
      </c>
      <c r="D235" s="3" t="s">
        <v>703</v>
      </c>
      <c r="E235" s="6" t="s">
        <v>2221</v>
      </c>
      <c r="F235" s="5" t="s">
        <v>704</v>
      </c>
      <c r="G235" s="3" t="s">
        <v>2475</v>
      </c>
      <c r="H235" s="3" t="s">
        <v>3196</v>
      </c>
      <c r="I235" s="3"/>
      <c r="J235" s="35"/>
      <c r="K235" s="36">
        <f t="shared" si="53"/>
        <v>1</v>
      </c>
      <c r="L235" s="37" t="str">
        <f t="shared" si="54"/>
        <v>101086303</v>
      </c>
      <c r="M235" s="38" t="str">
        <f t="shared" si="55"/>
        <v>101086303</v>
      </c>
      <c r="N235" s="39">
        <f t="shared" si="56"/>
        <v>1</v>
      </c>
      <c r="O235" s="39">
        <f t="shared" si="57"/>
        <v>1</v>
      </c>
      <c r="P235" s="39">
        <f t="shared" si="51"/>
        <v>1</v>
      </c>
      <c r="Q235" s="40">
        <f t="shared" si="58"/>
        <v>1</v>
      </c>
      <c r="R235" s="41" t="str">
        <f t="shared" si="59"/>
        <v>0964753411</v>
      </c>
      <c r="S235" s="37" t="str">
        <f t="shared" si="60"/>
        <v>0964753411</v>
      </c>
      <c r="T235" s="39" t="e">
        <f t="shared" si="61"/>
        <v>#VALUE!</v>
      </c>
      <c r="U235" s="37" t="str">
        <f t="shared" si="62"/>
        <v>0964753411</v>
      </c>
      <c r="V235" s="42" t="str">
        <f t="shared" si="63"/>
        <v>0964753411</v>
      </c>
      <c r="W235" s="39">
        <f t="shared" si="64"/>
        <v>1</v>
      </c>
      <c r="X235" s="43">
        <f t="shared" si="65"/>
        <v>1</v>
      </c>
      <c r="Y235" s="39">
        <f t="shared" si="52"/>
        <v>1</v>
      </c>
      <c r="Z235" s="40">
        <f t="shared" si="66"/>
        <v>1</v>
      </c>
      <c r="AA235" s="40">
        <f t="shared" si="67"/>
        <v>1</v>
      </c>
    </row>
    <row r="236" spans="1:27" ht="57.95" hidden="1" customHeight="1">
      <c r="A236" s="3">
        <v>234</v>
      </c>
      <c r="B236" s="3" t="s">
        <v>705</v>
      </c>
      <c r="C236" s="3" t="s">
        <v>3744</v>
      </c>
      <c r="D236" s="3" t="s">
        <v>706</v>
      </c>
      <c r="E236" s="6" t="s">
        <v>2220</v>
      </c>
      <c r="F236" s="5" t="s">
        <v>707</v>
      </c>
      <c r="G236" s="3" t="s">
        <v>2476</v>
      </c>
      <c r="H236" s="3" t="s">
        <v>3197</v>
      </c>
      <c r="I236" s="3"/>
      <c r="J236" s="35"/>
      <c r="K236" s="36">
        <f t="shared" si="53"/>
        <v>1</v>
      </c>
      <c r="L236" s="37" t="str">
        <f t="shared" si="54"/>
        <v>100739735</v>
      </c>
      <c r="M236" s="38" t="str">
        <f t="shared" si="55"/>
        <v>100739735</v>
      </c>
      <c r="N236" s="39">
        <f t="shared" si="56"/>
        <v>1</v>
      </c>
      <c r="O236" s="39">
        <f t="shared" si="57"/>
        <v>1</v>
      </c>
      <c r="P236" s="39">
        <f t="shared" si="51"/>
        <v>1</v>
      </c>
      <c r="Q236" s="40">
        <f t="shared" si="58"/>
        <v>1</v>
      </c>
      <c r="R236" s="41" t="str">
        <f t="shared" si="59"/>
        <v>099354192</v>
      </c>
      <c r="S236" s="37" t="str">
        <f t="shared" si="60"/>
        <v>099354192</v>
      </c>
      <c r="T236" s="39" t="e">
        <f t="shared" si="61"/>
        <v>#VALUE!</v>
      </c>
      <c r="U236" s="37" t="str">
        <f t="shared" si="62"/>
        <v>099354192</v>
      </c>
      <c r="V236" s="42" t="str">
        <f t="shared" si="63"/>
        <v>099354192</v>
      </c>
      <c r="W236" s="39">
        <f t="shared" si="64"/>
        <v>1</v>
      </c>
      <c r="X236" s="43">
        <f t="shared" si="65"/>
        <v>1</v>
      </c>
      <c r="Y236" s="39">
        <f t="shared" si="52"/>
        <v>1</v>
      </c>
      <c r="Z236" s="40">
        <f t="shared" si="66"/>
        <v>1</v>
      </c>
      <c r="AA236" s="40">
        <f t="shared" si="67"/>
        <v>1</v>
      </c>
    </row>
    <row r="237" spans="1:27" ht="57.95" hidden="1" customHeight="1">
      <c r="A237" s="3">
        <v>235</v>
      </c>
      <c r="B237" s="3" t="s">
        <v>708</v>
      </c>
      <c r="C237" s="3" t="s">
        <v>3744</v>
      </c>
      <c r="D237" s="3" t="s">
        <v>709</v>
      </c>
      <c r="E237" s="6" t="s">
        <v>2218</v>
      </c>
      <c r="F237" s="5" t="s">
        <v>710</v>
      </c>
      <c r="G237" s="3" t="s">
        <v>2477</v>
      </c>
      <c r="H237" s="3" t="s">
        <v>3198</v>
      </c>
      <c r="I237" s="3"/>
      <c r="J237" s="35"/>
      <c r="K237" s="36">
        <f t="shared" si="53"/>
        <v>1</v>
      </c>
      <c r="L237" s="37" t="str">
        <f t="shared" si="54"/>
        <v>100678023</v>
      </c>
      <c r="M237" s="38" t="str">
        <f t="shared" si="55"/>
        <v>100678023</v>
      </c>
      <c r="N237" s="39">
        <f t="shared" si="56"/>
        <v>1</v>
      </c>
      <c r="O237" s="39">
        <f t="shared" si="57"/>
        <v>1</v>
      </c>
      <c r="P237" s="39">
        <f t="shared" si="51"/>
        <v>1</v>
      </c>
      <c r="Q237" s="40">
        <f t="shared" si="58"/>
        <v>1</v>
      </c>
      <c r="R237" s="41" t="str">
        <f t="shared" si="59"/>
        <v>069222351</v>
      </c>
      <c r="S237" s="37" t="str">
        <f t="shared" si="60"/>
        <v>069222351</v>
      </c>
      <c r="T237" s="39" t="e">
        <f t="shared" si="61"/>
        <v>#VALUE!</v>
      </c>
      <c r="U237" s="37" t="str">
        <f t="shared" si="62"/>
        <v>069222351</v>
      </c>
      <c r="V237" s="42" t="str">
        <f t="shared" si="63"/>
        <v>069222351</v>
      </c>
      <c r="W237" s="39">
        <f t="shared" si="64"/>
        <v>1</v>
      </c>
      <c r="X237" s="43">
        <f t="shared" si="65"/>
        <v>1</v>
      </c>
      <c r="Y237" s="39">
        <f t="shared" si="52"/>
        <v>1</v>
      </c>
      <c r="Z237" s="40">
        <f t="shared" si="66"/>
        <v>1</v>
      </c>
      <c r="AA237" s="40">
        <f t="shared" si="67"/>
        <v>1</v>
      </c>
    </row>
    <row r="238" spans="1:27" ht="57.95" hidden="1" customHeight="1">
      <c r="A238" s="3">
        <v>236</v>
      </c>
      <c r="B238" s="3" t="s">
        <v>711</v>
      </c>
      <c r="C238" s="3" t="s">
        <v>3744</v>
      </c>
      <c r="D238" s="3" t="s">
        <v>712</v>
      </c>
      <c r="E238" s="6" t="s">
        <v>2189</v>
      </c>
      <c r="F238" s="5" t="s">
        <v>713</v>
      </c>
      <c r="G238" s="3" t="s">
        <v>2478</v>
      </c>
      <c r="H238" s="3" t="s">
        <v>3199</v>
      </c>
      <c r="I238" s="3"/>
      <c r="J238" s="35"/>
      <c r="K238" s="36">
        <f t="shared" si="53"/>
        <v>1</v>
      </c>
      <c r="L238" s="37" t="str">
        <f t="shared" si="54"/>
        <v>101235023</v>
      </c>
      <c r="M238" s="38" t="str">
        <f t="shared" si="55"/>
        <v>101235023</v>
      </c>
      <c r="N238" s="39">
        <f t="shared" si="56"/>
        <v>1</v>
      </c>
      <c r="O238" s="39">
        <f t="shared" si="57"/>
        <v>1</v>
      </c>
      <c r="P238" s="39">
        <f t="shared" si="51"/>
        <v>1</v>
      </c>
      <c r="Q238" s="40">
        <f t="shared" si="58"/>
        <v>1</v>
      </c>
      <c r="R238" s="41" t="str">
        <f t="shared" si="59"/>
        <v>087855762</v>
      </c>
      <c r="S238" s="37" t="str">
        <f t="shared" si="60"/>
        <v>087855762</v>
      </c>
      <c r="T238" s="39" t="e">
        <f t="shared" si="61"/>
        <v>#VALUE!</v>
      </c>
      <c r="U238" s="37" t="str">
        <f t="shared" si="62"/>
        <v>087855762</v>
      </c>
      <c r="V238" s="42" t="str">
        <f t="shared" si="63"/>
        <v>087855762</v>
      </c>
      <c r="W238" s="39">
        <f t="shared" si="64"/>
        <v>1</v>
      </c>
      <c r="X238" s="43">
        <f t="shared" si="65"/>
        <v>1</v>
      </c>
      <c r="Y238" s="39">
        <f t="shared" si="52"/>
        <v>1</v>
      </c>
      <c r="Z238" s="40">
        <f t="shared" si="66"/>
        <v>1</v>
      </c>
      <c r="AA238" s="40">
        <f t="shared" si="67"/>
        <v>1</v>
      </c>
    </row>
    <row r="239" spans="1:27" ht="57.95" hidden="1" customHeight="1">
      <c r="A239" s="3">
        <v>237</v>
      </c>
      <c r="B239" s="3" t="s">
        <v>714</v>
      </c>
      <c r="C239" s="3" t="s">
        <v>3744</v>
      </c>
      <c r="D239" s="3" t="s">
        <v>715</v>
      </c>
      <c r="E239" s="6" t="s">
        <v>2221</v>
      </c>
      <c r="F239" s="5" t="s">
        <v>716</v>
      </c>
      <c r="G239" s="3" t="s">
        <v>2479</v>
      </c>
      <c r="H239" s="3" t="s">
        <v>3685</v>
      </c>
      <c r="I239" s="3"/>
      <c r="J239" s="35"/>
      <c r="K239" s="36">
        <f t="shared" si="53"/>
        <v>1</v>
      </c>
      <c r="L239" s="37" t="str">
        <f t="shared" si="54"/>
        <v>101372299</v>
      </c>
      <c r="M239" s="38" t="str">
        <f t="shared" si="55"/>
        <v>101372299</v>
      </c>
      <c r="N239" s="39">
        <f t="shared" si="56"/>
        <v>1</v>
      </c>
      <c r="O239" s="39">
        <f t="shared" si="57"/>
        <v>1</v>
      </c>
      <c r="P239" s="39">
        <f t="shared" si="51"/>
        <v>1</v>
      </c>
      <c r="Q239" s="40">
        <f t="shared" si="58"/>
        <v>1</v>
      </c>
      <c r="R239" s="41" t="str">
        <f t="shared" si="59"/>
        <v>068 998 745</v>
      </c>
      <c r="S239" s="37" t="str">
        <f t="shared" si="60"/>
        <v>068998745</v>
      </c>
      <c r="T239" s="39" t="e">
        <f t="shared" si="61"/>
        <v>#VALUE!</v>
      </c>
      <c r="U239" s="37" t="str">
        <f t="shared" si="62"/>
        <v>068998745</v>
      </c>
      <c r="V239" s="42" t="str">
        <f t="shared" si="63"/>
        <v>068998745</v>
      </c>
      <c r="W239" s="39">
        <f t="shared" si="64"/>
        <v>1</v>
      </c>
      <c r="X239" s="43">
        <f t="shared" si="65"/>
        <v>1</v>
      </c>
      <c r="Y239" s="39">
        <f t="shared" si="52"/>
        <v>1</v>
      </c>
      <c r="Z239" s="40">
        <f t="shared" si="66"/>
        <v>1</v>
      </c>
      <c r="AA239" s="40">
        <f t="shared" si="67"/>
        <v>1</v>
      </c>
    </row>
    <row r="240" spans="1:27" ht="57.95" hidden="1" customHeight="1">
      <c r="A240" s="3">
        <v>238</v>
      </c>
      <c r="B240" s="3" t="s">
        <v>717</v>
      </c>
      <c r="C240" s="3" t="s">
        <v>3744</v>
      </c>
      <c r="D240" s="3" t="s">
        <v>718</v>
      </c>
      <c r="E240" s="6" t="s">
        <v>2221</v>
      </c>
      <c r="F240" s="5" t="s">
        <v>719</v>
      </c>
      <c r="G240" s="3" t="s">
        <v>2480</v>
      </c>
      <c r="H240" s="3" t="s">
        <v>3200</v>
      </c>
      <c r="I240" s="3"/>
      <c r="J240" s="35"/>
      <c r="K240" s="36">
        <f t="shared" si="53"/>
        <v>1</v>
      </c>
      <c r="L240" s="37" t="str">
        <f t="shared" si="54"/>
        <v>101128341</v>
      </c>
      <c r="M240" s="38" t="str">
        <f t="shared" si="55"/>
        <v>101128341</v>
      </c>
      <c r="N240" s="39">
        <f t="shared" si="56"/>
        <v>1</v>
      </c>
      <c r="O240" s="39">
        <f t="shared" si="57"/>
        <v>1</v>
      </c>
      <c r="P240" s="39">
        <f t="shared" si="51"/>
        <v>1</v>
      </c>
      <c r="Q240" s="40">
        <f t="shared" si="58"/>
        <v>1</v>
      </c>
      <c r="R240" s="41" t="str">
        <f t="shared" si="59"/>
        <v>098668721</v>
      </c>
      <c r="S240" s="37" t="str">
        <f t="shared" si="60"/>
        <v>098668721</v>
      </c>
      <c r="T240" s="39" t="e">
        <f t="shared" si="61"/>
        <v>#VALUE!</v>
      </c>
      <c r="U240" s="37" t="str">
        <f t="shared" si="62"/>
        <v>098668721</v>
      </c>
      <c r="V240" s="42" t="str">
        <f t="shared" si="63"/>
        <v>098668721</v>
      </c>
      <c r="W240" s="39">
        <f t="shared" si="64"/>
        <v>1</v>
      </c>
      <c r="X240" s="43">
        <f t="shared" si="65"/>
        <v>1</v>
      </c>
      <c r="Y240" s="39">
        <f t="shared" si="52"/>
        <v>1</v>
      </c>
      <c r="Z240" s="40">
        <f t="shared" si="66"/>
        <v>1</v>
      </c>
      <c r="AA240" s="40">
        <f t="shared" si="67"/>
        <v>1</v>
      </c>
    </row>
    <row r="241" spans="1:27" ht="57.95" hidden="1" customHeight="1">
      <c r="A241" s="3">
        <v>239</v>
      </c>
      <c r="B241" s="3" t="s">
        <v>720</v>
      </c>
      <c r="C241" s="3" t="s">
        <v>3744</v>
      </c>
      <c r="D241" s="3" t="s">
        <v>721</v>
      </c>
      <c r="E241" s="6" t="s">
        <v>2218</v>
      </c>
      <c r="F241" s="5" t="s">
        <v>722</v>
      </c>
      <c r="G241" s="3" t="s">
        <v>2481</v>
      </c>
      <c r="H241" s="3" t="s">
        <v>3201</v>
      </c>
      <c r="I241" s="3"/>
      <c r="J241" s="35"/>
      <c r="K241" s="36">
        <f t="shared" si="53"/>
        <v>1</v>
      </c>
      <c r="L241" s="37" t="str">
        <f t="shared" si="54"/>
        <v>101283183</v>
      </c>
      <c r="M241" s="38" t="str">
        <f t="shared" si="55"/>
        <v>101283183</v>
      </c>
      <c r="N241" s="39">
        <f t="shared" si="56"/>
        <v>1</v>
      </c>
      <c r="O241" s="39">
        <f t="shared" si="57"/>
        <v>1</v>
      </c>
      <c r="P241" s="39">
        <f t="shared" si="51"/>
        <v>1</v>
      </c>
      <c r="Q241" s="40">
        <f t="shared" si="58"/>
        <v>1</v>
      </c>
      <c r="R241" s="41" t="str">
        <f t="shared" si="59"/>
        <v>090728133</v>
      </c>
      <c r="S241" s="37" t="str">
        <f t="shared" si="60"/>
        <v>090728133</v>
      </c>
      <c r="T241" s="39" t="e">
        <f t="shared" si="61"/>
        <v>#VALUE!</v>
      </c>
      <c r="U241" s="37" t="str">
        <f t="shared" si="62"/>
        <v>090728133</v>
      </c>
      <c r="V241" s="42" t="str">
        <f t="shared" si="63"/>
        <v>090728133</v>
      </c>
      <c r="W241" s="39">
        <f t="shared" si="64"/>
        <v>1</v>
      </c>
      <c r="X241" s="43">
        <f t="shared" si="65"/>
        <v>1</v>
      </c>
      <c r="Y241" s="39">
        <f t="shared" si="52"/>
        <v>1</v>
      </c>
      <c r="Z241" s="40">
        <f t="shared" si="66"/>
        <v>1</v>
      </c>
      <c r="AA241" s="40">
        <f t="shared" si="67"/>
        <v>1</v>
      </c>
    </row>
    <row r="242" spans="1:27" ht="57.95" hidden="1" customHeight="1">
      <c r="A242" s="3">
        <v>240</v>
      </c>
      <c r="B242" s="3" t="s">
        <v>723</v>
      </c>
      <c r="C242" s="3" t="s">
        <v>3744</v>
      </c>
      <c r="D242" s="3" t="s">
        <v>724</v>
      </c>
      <c r="E242" s="6" t="s">
        <v>2189</v>
      </c>
      <c r="F242" s="5" t="s">
        <v>725</v>
      </c>
      <c r="G242" s="3" t="s">
        <v>2482</v>
      </c>
      <c r="H242" s="3" t="s">
        <v>3202</v>
      </c>
      <c r="I242" s="3"/>
      <c r="J242" s="35"/>
      <c r="K242" s="36">
        <f t="shared" si="53"/>
        <v>1</v>
      </c>
      <c r="L242" s="37" t="str">
        <f t="shared" si="54"/>
        <v>100757813</v>
      </c>
      <c r="M242" s="38" t="str">
        <f t="shared" si="55"/>
        <v>100757813</v>
      </c>
      <c r="N242" s="39">
        <f t="shared" si="56"/>
        <v>1</v>
      </c>
      <c r="O242" s="39">
        <f t="shared" si="57"/>
        <v>1</v>
      </c>
      <c r="P242" s="39">
        <f t="shared" si="51"/>
        <v>1</v>
      </c>
      <c r="Q242" s="40">
        <f t="shared" si="58"/>
        <v>1</v>
      </c>
      <c r="R242" s="41" t="str">
        <f t="shared" si="59"/>
        <v>0974990472</v>
      </c>
      <c r="S242" s="37" t="str">
        <f t="shared" si="60"/>
        <v>0974990472</v>
      </c>
      <c r="T242" s="39" t="e">
        <f t="shared" si="61"/>
        <v>#VALUE!</v>
      </c>
      <c r="U242" s="37" t="str">
        <f t="shared" si="62"/>
        <v>0974990472</v>
      </c>
      <c r="V242" s="42" t="str">
        <f t="shared" si="63"/>
        <v>0974990472</v>
      </c>
      <c r="W242" s="39">
        <f t="shared" si="64"/>
        <v>1</v>
      </c>
      <c r="X242" s="43">
        <f t="shared" si="65"/>
        <v>1</v>
      </c>
      <c r="Y242" s="39">
        <f t="shared" si="52"/>
        <v>1</v>
      </c>
      <c r="Z242" s="40">
        <f t="shared" si="66"/>
        <v>1</v>
      </c>
      <c r="AA242" s="40">
        <f t="shared" si="67"/>
        <v>1</v>
      </c>
    </row>
    <row r="243" spans="1:27" ht="57.95" hidden="1" customHeight="1">
      <c r="A243" s="3">
        <v>241</v>
      </c>
      <c r="B243" s="3" t="s">
        <v>726</v>
      </c>
      <c r="C243" s="3" t="s">
        <v>3744</v>
      </c>
      <c r="D243" s="3" t="s">
        <v>727</v>
      </c>
      <c r="E243" s="6" t="s">
        <v>2221</v>
      </c>
      <c r="F243" s="5" t="s">
        <v>728</v>
      </c>
      <c r="G243" s="3" t="s">
        <v>2483</v>
      </c>
      <c r="H243" s="3" t="s">
        <v>3203</v>
      </c>
      <c r="I243" s="3"/>
      <c r="J243" s="35"/>
      <c r="K243" s="36">
        <f t="shared" si="53"/>
        <v>1</v>
      </c>
      <c r="L243" s="37" t="str">
        <f t="shared" si="54"/>
        <v>101390034</v>
      </c>
      <c r="M243" s="38" t="str">
        <f t="shared" si="55"/>
        <v>101390034</v>
      </c>
      <c r="N243" s="39">
        <f t="shared" si="56"/>
        <v>1</v>
      </c>
      <c r="O243" s="39">
        <f t="shared" si="57"/>
        <v>1</v>
      </c>
      <c r="P243" s="39">
        <f t="shared" si="51"/>
        <v>1</v>
      </c>
      <c r="Q243" s="40">
        <f t="shared" si="58"/>
        <v>1</v>
      </c>
      <c r="R243" s="41" t="str">
        <f t="shared" si="59"/>
        <v>0884667937</v>
      </c>
      <c r="S243" s="37" t="str">
        <f t="shared" si="60"/>
        <v>0884667937</v>
      </c>
      <c r="T243" s="39" t="e">
        <f t="shared" si="61"/>
        <v>#VALUE!</v>
      </c>
      <c r="U243" s="37" t="str">
        <f t="shared" si="62"/>
        <v>0884667937</v>
      </c>
      <c r="V243" s="42" t="str">
        <f t="shared" si="63"/>
        <v>0884667937</v>
      </c>
      <c r="W243" s="39">
        <f t="shared" si="64"/>
        <v>1</v>
      </c>
      <c r="X243" s="43">
        <f t="shared" si="65"/>
        <v>1</v>
      </c>
      <c r="Y243" s="39">
        <f t="shared" si="52"/>
        <v>1</v>
      </c>
      <c r="Z243" s="40">
        <f t="shared" si="66"/>
        <v>1</v>
      </c>
      <c r="AA243" s="40">
        <f t="shared" si="67"/>
        <v>1</v>
      </c>
    </row>
    <row r="244" spans="1:27" ht="57.95" hidden="1" customHeight="1">
      <c r="A244" s="3">
        <v>242</v>
      </c>
      <c r="B244" s="3" t="s">
        <v>729</v>
      </c>
      <c r="C244" s="3" t="s">
        <v>3744</v>
      </c>
      <c r="D244" s="3" t="s">
        <v>730</v>
      </c>
      <c r="E244" s="6" t="s">
        <v>2227</v>
      </c>
      <c r="F244" s="5" t="s">
        <v>731</v>
      </c>
      <c r="G244" s="3" t="s">
        <v>2484</v>
      </c>
      <c r="H244" s="3" t="s">
        <v>3204</v>
      </c>
      <c r="I244" s="3"/>
      <c r="J244" s="35"/>
      <c r="K244" s="36">
        <f t="shared" si="53"/>
        <v>1</v>
      </c>
      <c r="L244" s="37" t="str">
        <f t="shared" si="54"/>
        <v>101001585</v>
      </c>
      <c r="M244" s="38" t="str">
        <f t="shared" si="55"/>
        <v>101001585</v>
      </c>
      <c r="N244" s="39">
        <f t="shared" si="56"/>
        <v>1</v>
      </c>
      <c r="O244" s="39">
        <f t="shared" si="57"/>
        <v>1</v>
      </c>
      <c r="P244" s="39">
        <f t="shared" si="51"/>
        <v>1</v>
      </c>
      <c r="Q244" s="40">
        <f t="shared" si="58"/>
        <v>1</v>
      </c>
      <c r="R244" s="41" t="str">
        <f t="shared" si="59"/>
        <v>0973968389</v>
      </c>
      <c r="S244" s="37" t="str">
        <f t="shared" si="60"/>
        <v>0973968389</v>
      </c>
      <c r="T244" s="39" t="e">
        <f t="shared" si="61"/>
        <v>#VALUE!</v>
      </c>
      <c r="U244" s="37" t="str">
        <f t="shared" si="62"/>
        <v>0973968389</v>
      </c>
      <c r="V244" s="42" t="str">
        <f t="shared" si="63"/>
        <v>0973968389</v>
      </c>
      <c r="W244" s="39">
        <f t="shared" si="64"/>
        <v>1</v>
      </c>
      <c r="X244" s="43">
        <f t="shared" si="65"/>
        <v>1</v>
      </c>
      <c r="Y244" s="39">
        <f t="shared" si="52"/>
        <v>1</v>
      </c>
      <c r="Z244" s="40">
        <f t="shared" si="66"/>
        <v>1</v>
      </c>
      <c r="AA244" s="40">
        <f t="shared" si="67"/>
        <v>1</v>
      </c>
    </row>
    <row r="245" spans="1:27" ht="57.95" hidden="1" customHeight="1">
      <c r="A245" s="3">
        <v>243</v>
      </c>
      <c r="B245" s="3" t="s">
        <v>732</v>
      </c>
      <c r="C245" s="3" t="s">
        <v>3744</v>
      </c>
      <c r="D245" s="3" t="s">
        <v>733</v>
      </c>
      <c r="E245" s="6" t="s">
        <v>2222</v>
      </c>
      <c r="F245" s="5" t="s">
        <v>734</v>
      </c>
      <c r="G245" s="3" t="s">
        <v>2485</v>
      </c>
      <c r="H245" s="3" t="s">
        <v>3205</v>
      </c>
      <c r="I245" s="3"/>
      <c r="J245" s="35"/>
      <c r="K245" s="36">
        <f t="shared" si="53"/>
        <v>1</v>
      </c>
      <c r="L245" s="37" t="str">
        <f t="shared" si="54"/>
        <v>100968139</v>
      </c>
      <c r="M245" s="38" t="str">
        <f t="shared" si="55"/>
        <v>100968139</v>
      </c>
      <c r="N245" s="39">
        <f t="shared" si="56"/>
        <v>1</v>
      </c>
      <c r="O245" s="39">
        <f t="shared" si="57"/>
        <v>1</v>
      </c>
      <c r="P245" s="39">
        <f t="shared" si="51"/>
        <v>1</v>
      </c>
      <c r="Q245" s="40">
        <f t="shared" si="58"/>
        <v>1</v>
      </c>
      <c r="R245" s="41" t="str">
        <f t="shared" si="59"/>
        <v>081786853</v>
      </c>
      <c r="S245" s="37" t="str">
        <f t="shared" si="60"/>
        <v>081786853</v>
      </c>
      <c r="T245" s="39" t="e">
        <f t="shared" si="61"/>
        <v>#VALUE!</v>
      </c>
      <c r="U245" s="37" t="str">
        <f t="shared" si="62"/>
        <v>081786853</v>
      </c>
      <c r="V245" s="42" t="str">
        <f t="shared" si="63"/>
        <v>081786853</v>
      </c>
      <c r="W245" s="39">
        <f t="shared" si="64"/>
        <v>1</v>
      </c>
      <c r="X245" s="43">
        <f t="shared" si="65"/>
        <v>1</v>
      </c>
      <c r="Y245" s="39">
        <f t="shared" si="52"/>
        <v>1</v>
      </c>
      <c r="Z245" s="40">
        <f t="shared" si="66"/>
        <v>1</v>
      </c>
      <c r="AA245" s="40">
        <f t="shared" si="67"/>
        <v>1</v>
      </c>
    </row>
    <row r="246" spans="1:27" ht="57.95" hidden="1" customHeight="1">
      <c r="A246" s="3">
        <v>244</v>
      </c>
      <c r="B246" s="3" t="s">
        <v>735</v>
      </c>
      <c r="C246" s="3" t="s">
        <v>3744</v>
      </c>
      <c r="D246" s="3" t="s">
        <v>736</v>
      </c>
      <c r="E246" s="6" t="s">
        <v>2222</v>
      </c>
      <c r="F246" s="5" t="s">
        <v>737</v>
      </c>
      <c r="G246" s="3" t="s">
        <v>2486</v>
      </c>
      <c r="H246" s="3" t="s">
        <v>3206</v>
      </c>
      <c r="I246" s="3"/>
      <c r="J246" s="35"/>
      <c r="K246" s="36">
        <f t="shared" si="53"/>
        <v>1</v>
      </c>
      <c r="L246" s="37" t="str">
        <f t="shared" si="54"/>
        <v>101108222</v>
      </c>
      <c r="M246" s="38" t="str">
        <f t="shared" si="55"/>
        <v>101108222</v>
      </c>
      <c r="N246" s="39">
        <f t="shared" si="56"/>
        <v>1</v>
      </c>
      <c r="O246" s="39">
        <f t="shared" si="57"/>
        <v>1</v>
      </c>
      <c r="P246" s="39">
        <f t="shared" si="51"/>
        <v>1</v>
      </c>
      <c r="Q246" s="40">
        <f t="shared" si="58"/>
        <v>1</v>
      </c>
      <c r="R246" s="41" t="str">
        <f t="shared" si="59"/>
        <v>069926656</v>
      </c>
      <c r="S246" s="37" t="str">
        <f t="shared" si="60"/>
        <v>069926656</v>
      </c>
      <c r="T246" s="39" t="e">
        <f t="shared" si="61"/>
        <v>#VALUE!</v>
      </c>
      <c r="U246" s="37" t="str">
        <f t="shared" si="62"/>
        <v>069926656</v>
      </c>
      <c r="V246" s="42" t="str">
        <f t="shared" si="63"/>
        <v>069926656</v>
      </c>
      <c r="W246" s="39">
        <f t="shared" si="64"/>
        <v>1</v>
      </c>
      <c r="X246" s="43">
        <f t="shared" si="65"/>
        <v>1</v>
      </c>
      <c r="Y246" s="39">
        <f t="shared" si="52"/>
        <v>1</v>
      </c>
      <c r="Z246" s="40">
        <f t="shared" si="66"/>
        <v>1</v>
      </c>
      <c r="AA246" s="40">
        <f t="shared" si="67"/>
        <v>1</v>
      </c>
    </row>
    <row r="247" spans="1:27" ht="57.95" hidden="1" customHeight="1">
      <c r="A247" s="3">
        <v>245</v>
      </c>
      <c r="B247" s="3" t="s">
        <v>738</v>
      </c>
      <c r="C247" s="3" t="s">
        <v>3744</v>
      </c>
      <c r="D247" s="3" t="s">
        <v>739</v>
      </c>
      <c r="E247" s="6" t="s">
        <v>2222</v>
      </c>
      <c r="F247" s="5" t="s">
        <v>740</v>
      </c>
      <c r="G247" s="3" t="s">
        <v>2487</v>
      </c>
      <c r="H247" s="3" t="s">
        <v>3207</v>
      </c>
      <c r="I247" s="3"/>
      <c r="J247" s="35"/>
      <c r="K247" s="36">
        <f t="shared" si="53"/>
        <v>1</v>
      </c>
      <c r="L247" s="37" t="str">
        <f t="shared" si="54"/>
        <v>101350645</v>
      </c>
      <c r="M247" s="38" t="str">
        <f t="shared" si="55"/>
        <v>101350645</v>
      </c>
      <c r="N247" s="39">
        <f t="shared" si="56"/>
        <v>1</v>
      </c>
      <c r="O247" s="39">
        <f t="shared" si="57"/>
        <v>1</v>
      </c>
      <c r="P247" s="39">
        <f t="shared" si="51"/>
        <v>1</v>
      </c>
      <c r="Q247" s="40">
        <f t="shared" si="58"/>
        <v>1</v>
      </c>
      <c r="R247" s="41" t="str">
        <f t="shared" si="59"/>
        <v>0963274379</v>
      </c>
      <c r="S247" s="37" t="str">
        <f t="shared" si="60"/>
        <v>0963274379</v>
      </c>
      <c r="T247" s="39" t="e">
        <f t="shared" si="61"/>
        <v>#VALUE!</v>
      </c>
      <c r="U247" s="37" t="str">
        <f t="shared" si="62"/>
        <v>0963274379</v>
      </c>
      <c r="V247" s="42" t="str">
        <f t="shared" si="63"/>
        <v>0963274379</v>
      </c>
      <c r="W247" s="39">
        <f t="shared" si="64"/>
        <v>1</v>
      </c>
      <c r="X247" s="43">
        <f t="shared" si="65"/>
        <v>1</v>
      </c>
      <c r="Y247" s="39">
        <f t="shared" si="52"/>
        <v>1</v>
      </c>
      <c r="Z247" s="40">
        <f t="shared" si="66"/>
        <v>1</v>
      </c>
      <c r="AA247" s="40">
        <f t="shared" si="67"/>
        <v>1</v>
      </c>
    </row>
    <row r="248" spans="1:27" ht="57.95" hidden="1" customHeight="1">
      <c r="A248" s="3">
        <v>246</v>
      </c>
      <c r="B248" s="3" t="s">
        <v>741</v>
      </c>
      <c r="C248" s="3" t="s">
        <v>3744</v>
      </c>
      <c r="D248" s="3" t="s">
        <v>742</v>
      </c>
      <c r="E248" s="6" t="s">
        <v>2228</v>
      </c>
      <c r="F248" s="5" t="s">
        <v>743</v>
      </c>
      <c r="G248" s="3" t="s">
        <v>2488</v>
      </c>
      <c r="H248" s="3" t="s">
        <v>3208</v>
      </c>
      <c r="I248" s="3"/>
      <c r="J248" s="35"/>
      <c r="K248" s="36">
        <f t="shared" si="53"/>
        <v>1</v>
      </c>
      <c r="L248" s="37" t="str">
        <f t="shared" si="54"/>
        <v>100714246</v>
      </c>
      <c r="M248" s="38" t="str">
        <f t="shared" si="55"/>
        <v>100714246</v>
      </c>
      <c r="N248" s="39">
        <f t="shared" si="56"/>
        <v>1</v>
      </c>
      <c r="O248" s="39">
        <f t="shared" si="57"/>
        <v>1</v>
      </c>
      <c r="P248" s="39">
        <f t="shared" si="51"/>
        <v>1</v>
      </c>
      <c r="Q248" s="40">
        <f t="shared" si="58"/>
        <v>1</v>
      </c>
      <c r="R248" s="41" t="str">
        <f t="shared" si="59"/>
        <v>0977760396</v>
      </c>
      <c r="S248" s="37" t="str">
        <f t="shared" si="60"/>
        <v>0977760396</v>
      </c>
      <c r="T248" s="39" t="e">
        <f t="shared" si="61"/>
        <v>#VALUE!</v>
      </c>
      <c r="U248" s="37" t="str">
        <f t="shared" si="62"/>
        <v>0977760396</v>
      </c>
      <c r="V248" s="42" t="str">
        <f t="shared" si="63"/>
        <v>0977760396</v>
      </c>
      <c r="W248" s="39">
        <f t="shared" si="64"/>
        <v>1</v>
      </c>
      <c r="X248" s="43">
        <f t="shared" si="65"/>
        <v>1</v>
      </c>
      <c r="Y248" s="39">
        <f t="shared" si="52"/>
        <v>1</v>
      </c>
      <c r="Z248" s="40">
        <f t="shared" si="66"/>
        <v>1</v>
      </c>
      <c r="AA248" s="40">
        <f t="shared" si="67"/>
        <v>1</v>
      </c>
    </row>
    <row r="249" spans="1:27" ht="57.95" hidden="1" customHeight="1">
      <c r="A249" s="3">
        <v>247</v>
      </c>
      <c r="B249" s="3" t="s">
        <v>744</v>
      </c>
      <c r="C249" s="3" t="s">
        <v>3744</v>
      </c>
      <c r="D249" s="3" t="s">
        <v>745</v>
      </c>
      <c r="E249" s="6" t="s">
        <v>2222</v>
      </c>
      <c r="F249" s="5" t="s">
        <v>746</v>
      </c>
      <c r="G249" s="3" t="s">
        <v>2489</v>
      </c>
      <c r="H249" s="3" t="s">
        <v>3209</v>
      </c>
      <c r="I249" s="3"/>
      <c r="J249" s="35"/>
      <c r="K249" s="36">
        <f t="shared" si="53"/>
        <v>1</v>
      </c>
      <c r="L249" s="37" t="str">
        <f t="shared" si="54"/>
        <v>010690556</v>
      </c>
      <c r="M249" s="38" t="str">
        <f t="shared" si="55"/>
        <v>010690556</v>
      </c>
      <c r="N249" s="39">
        <f t="shared" si="56"/>
        <v>1</v>
      </c>
      <c r="O249" s="39">
        <f t="shared" si="57"/>
        <v>1</v>
      </c>
      <c r="P249" s="39">
        <f t="shared" si="51"/>
        <v>1</v>
      </c>
      <c r="Q249" s="40">
        <f t="shared" si="58"/>
        <v>1</v>
      </c>
      <c r="R249" s="41" t="str">
        <f t="shared" si="59"/>
        <v>070521684</v>
      </c>
      <c r="S249" s="37" t="str">
        <f t="shared" si="60"/>
        <v>070521684</v>
      </c>
      <c r="T249" s="39" t="e">
        <f t="shared" si="61"/>
        <v>#VALUE!</v>
      </c>
      <c r="U249" s="37" t="str">
        <f t="shared" si="62"/>
        <v>070521684</v>
      </c>
      <c r="V249" s="42" t="str">
        <f t="shared" si="63"/>
        <v>070521684</v>
      </c>
      <c r="W249" s="39">
        <f t="shared" si="64"/>
        <v>1</v>
      </c>
      <c r="X249" s="43">
        <f t="shared" si="65"/>
        <v>1</v>
      </c>
      <c r="Y249" s="39">
        <f t="shared" si="52"/>
        <v>1</v>
      </c>
      <c r="Z249" s="40">
        <f t="shared" si="66"/>
        <v>1</v>
      </c>
      <c r="AA249" s="40">
        <f t="shared" si="67"/>
        <v>1</v>
      </c>
    </row>
    <row r="250" spans="1:27" ht="57.95" hidden="1" customHeight="1">
      <c r="A250" s="3">
        <v>248</v>
      </c>
      <c r="B250" s="3" t="s">
        <v>747</v>
      </c>
      <c r="C250" s="3" t="s">
        <v>3746</v>
      </c>
      <c r="D250" s="3" t="s">
        <v>748</v>
      </c>
      <c r="E250" s="6" t="s">
        <v>2224</v>
      </c>
      <c r="F250" s="5" t="s">
        <v>749</v>
      </c>
      <c r="G250" s="3" t="s">
        <v>2490</v>
      </c>
      <c r="H250" s="3" t="s">
        <v>3210</v>
      </c>
      <c r="I250" s="3"/>
      <c r="J250" s="35"/>
      <c r="K250" s="36">
        <f t="shared" si="53"/>
        <v>1</v>
      </c>
      <c r="L250" s="37" t="str">
        <f t="shared" si="54"/>
        <v>250168344</v>
      </c>
      <c r="M250" s="38" t="str">
        <f t="shared" si="55"/>
        <v>250168344</v>
      </c>
      <c r="N250" s="39">
        <f t="shared" si="56"/>
        <v>1</v>
      </c>
      <c r="O250" s="39">
        <f t="shared" si="57"/>
        <v>1</v>
      </c>
      <c r="P250" s="39">
        <f t="shared" si="51"/>
        <v>1</v>
      </c>
      <c r="Q250" s="40">
        <f t="shared" si="58"/>
        <v>1</v>
      </c>
      <c r="R250" s="41" t="str">
        <f t="shared" si="59"/>
        <v>0979009057</v>
      </c>
      <c r="S250" s="37" t="str">
        <f t="shared" si="60"/>
        <v>0979009057</v>
      </c>
      <c r="T250" s="39" t="e">
        <f t="shared" si="61"/>
        <v>#VALUE!</v>
      </c>
      <c r="U250" s="37" t="str">
        <f t="shared" si="62"/>
        <v>0979009057</v>
      </c>
      <c r="V250" s="42" t="str">
        <f t="shared" si="63"/>
        <v>0979009057</v>
      </c>
      <c r="W250" s="39">
        <f t="shared" si="64"/>
        <v>1</v>
      </c>
      <c r="X250" s="43">
        <f t="shared" si="65"/>
        <v>1</v>
      </c>
      <c r="Y250" s="39">
        <f t="shared" si="52"/>
        <v>1</v>
      </c>
      <c r="Z250" s="40">
        <f t="shared" si="66"/>
        <v>1</v>
      </c>
      <c r="AA250" s="40">
        <f t="shared" si="67"/>
        <v>1</v>
      </c>
    </row>
    <row r="251" spans="1:27" ht="57.95" hidden="1" customHeight="1">
      <c r="A251" s="3">
        <v>249</v>
      </c>
      <c r="B251" s="3" t="s">
        <v>750</v>
      </c>
      <c r="C251" s="3" t="s">
        <v>3744</v>
      </c>
      <c r="D251" s="3" t="s">
        <v>751</v>
      </c>
      <c r="E251" s="6" t="s">
        <v>2220</v>
      </c>
      <c r="F251" s="5" t="s">
        <v>752</v>
      </c>
      <c r="G251" s="3" t="s">
        <v>2491</v>
      </c>
      <c r="H251" s="3" t="s">
        <v>3211</v>
      </c>
      <c r="I251" s="3"/>
      <c r="J251" s="35"/>
      <c r="K251" s="36">
        <f t="shared" si="53"/>
        <v>1</v>
      </c>
      <c r="L251" s="37" t="str">
        <f t="shared" si="54"/>
        <v>101146197</v>
      </c>
      <c r="M251" s="38" t="str">
        <f t="shared" si="55"/>
        <v>101146197</v>
      </c>
      <c r="N251" s="39">
        <f t="shared" si="56"/>
        <v>1</v>
      </c>
      <c r="O251" s="39">
        <f t="shared" si="57"/>
        <v>1</v>
      </c>
      <c r="P251" s="39">
        <f t="shared" si="51"/>
        <v>1</v>
      </c>
      <c r="Q251" s="40">
        <f t="shared" si="58"/>
        <v>1</v>
      </c>
      <c r="R251" s="41" t="str">
        <f t="shared" si="59"/>
        <v>0964389898</v>
      </c>
      <c r="S251" s="37" t="str">
        <f t="shared" si="60"/>
        <v>0964389898</v>
      </c>
      <c r="T251" s="39" t="e">
        <f t="shared" si="61"/>
        <v>#VALUE!</v>
      </c>
      <c r="U251" s="37" t="str">
        <f t="shared" si="62"/>
        <v>0964389898</v>
      </c>
      <c r="V251" s="42" t="str">
        <f t="shared" si="63"/>
        <v>0964389898</v>
      </c>
      <c r="W251" s="39">
        <f t="shared" si="64"/>
        <v>1</v>
      </c>
      <c r="X251" s="43">
        <f t="shared" si="65"/>
        <v>1</v>
      </c>
      <c r="Y251" s="39">
        <f t="shared" si="52"/>
        <v>1</v>
      </c>
      <c r="Z251" s="40">
        <f t="shared" si="66"/>
        <v>1</v>
      </c>
      <c r="AA251" s="40">
        <f t="shared" si="67"/>
        <v>1</v>
      </c>
    </row>
    <row r="252" spans="1:27" ht="57.95" hidden="1" customHeight="1">
      <c r="A252" s="3">
        <v>250</v>
      </c>
      <c r="B252" s="3" t="s">
        <v>753</v>
      </c>
      <c r="C252" s="3" t="s">
        <v>3746</v>
      </c>
      <c r="D252" s="3" t="s">
        <v>754</v>
      </c>
      <c r="E252" s="6" t="s">
        <v>2221</v>
      </c>
      <c r="F252" s="5" t="s">
        <v>755</v>
      </c>
      <c r="G252" s="3" t="s">
        <v>2492</v>
      </c>
      <c r="H252" s="3" t="s">
        <v>3212</v>
      </c>
      <c r="I252" s="3"/>
      <c r="J252" s="35"/>
      <c r="K252" s="36">
        <f t="shared" si="53"/>
        <v>1</v>
      </c>
      <c r="L252" s="37" t="str">
        <f t="shared" si="54"/>
        <v>101000310</v>
      </c>
      <c r="M252" s="38" t="str">
        <f t="shared" si="55"/>
        <v>101000310</v>
      </c>
      <c r="N252" s="39">
        <f t="shared" si="56"/>
        <v>1</v>
      </c>
      <c r="O252" s="39">
        <f t="shared" si="57"/>
        <v>1</v>
      </c>
      <c r="P252" s="39">
        <f t="shared" si="51"/>
        <v>1</v>
      </c>
      <c r="Q252" s="40">
        <f t="shared" si="58"/>
        <v>1</v>
      </c>
      <c r="R252" s="41" t="str">
        <f t="shared" si="59"/>
        <v>0977464249</v>
      </c>
      <c r="S252" s="37" t="str">
        <f t="shared" si="60"/>
        <v>0977464249</v>
      </c>
      <c r="T252" s="39" t="e">
        <f t="shared" si="61"/>
        <v>#VALUE!</v>
      </c>
      <c r="U252" s="37" t="str">
        <f t="shared" si="62"/>
        <v>0977464249</v>
      </c>
      <c r="V252" s="42" t="str">
        <f t="shared" si="63"/>
        <v>0977464249</v>
      </c>
      <c r="W252" s="39">
        <f t="shared" si="64"/>
        <v>1</v>
      </c>
      <c r="X252" s="43">
        <f t="shared" si="65"/>
        <v>1</v>
      </c>
      <c r="Y252" s="39">
        <f t="shared" si="52"/>
        <v>1</v>
      </c>
      <c r="Z252" s="40">
        <f t="shared" si="66"/>
        <v>1</v>
      </c>
      <c r="AA252" s="40">
        <f t="shared" si="67"/>
        <v>1</v>
      </c>
    </row>
    <row r="253" spans="1:27" ht="57.95" hidden="1" customHeight="1">
      <c r="A253" s="3">
        <v>251</v>
      </c>
      <c r="B253" s="3" t="s">
        <v>756</v>
      </c>
      <c r="C253" s="3" t="s">
        <v>3744</v>
      </c>
      <c r="D253" s="3" t="s">
        <v>159</v>
      </c>
      <c r="E253" s="6" t="s">
        <v>2218</v>
      </c>
      <c r="F253" s="5" t="s">
        <v>757</v>
      </c>
      <c r="G253" s="3" t="s">
        <v>2493</v>
      </c>
      <c r="H253" s="3" t="s">
        <v>3213</v>
      </c>
      <c r="I253" s="3"/>
      <c r="J253" s="35"/>
      <c r="K253" s="36">
        <f t="shared" si="53"/>
        <v>1</v>
      </c>
      <c r="L253" s="37" t="str">
        <f t="shared" si="54"/>
        <v>101075154</v>
      </c>
      <c r="M253" s="38" t="str">
        <f t="shared" si="55"/>
        <v>101075154</v>
      </c>
      <c r="N253" s="39">
        <f t="shared" si="56"/>
        <v>1</v>
      </c>
      <c r="O253" s="39">
        <f t="shared" si="57"/>
        <v>1</v>
      </c>
      <c r="P253" s="39">
        <f t="shared" si="51"/>
        <v>1</v>
      </c>
      <c r="Q253" s="40">
        <f t="shared" si="58"/>
        <v>1</v>
      </c>
      <c r="R253" s="41" t="str">
        <f t="shared" si="59"/>
        <v>0889692232</v>
      </c>
      <c r="S253" s="37" t="str">
        <f t="shared" si="60"/>
        <v>0889692232</v>
      </c>
      <c r="T253" s="39" t="e">
        <f t="shared" si="61"/>
        <v>#VALUE!</v>
      </c>
      <c r="U253" s="37" t="str">
        <f t="shared" si="62"/>
        <v>0889692232</v>
      </c>
      <c r="V253" s="42" t="str">
        <f t="shared" si="63"/>
        <v>0889692232</v>
      </c>
      <c r="W253" s="39">
        <f t="shared" si="64"/>
        <v>1</v>
      </c>
      <c r="X253" s="43">
        <f t="shared" si="65"/>
        <v>1</v>
      </c>
      <c r="Y253" s="39">
        <f t="shared" si="52"/>
        <v>1</v>
      </c>
      <c r="Z253" s="40">
        <f t="shared" si="66"/>
        <v>1</v>
      </c>
      <c r="AA253" s="40">
        <f t="shared" si="67"/>
        <v>1</v>
      </c>
    </row>
    <row r="254" spans="1:27" ht="57.95" hidden="1" customHeight="1">
      <c r="A254" s="3">
        <v>252</v>
      </c>
      <c r="B254" s="3" t="s">
        <v>758</v>
      </c>
      <c r="C254" s="3" t="s">
        <v>3744</v>
      </c>
      <c r="D254" s="3" t="s">
        <v>759</v>
      </c>
      <c r="E254" s="6" t="s">
        <v>2204</v>
      </c>
      <c r="F254" s="5" t="s">
        <v>760</v>
      </c>
      <c r="G254" s="3" t="s">
        <v>2494</v>
      </c>
      <c r="H254" s="3" t="s">
        <v>3214</v>
      </c>
      <c r="I254" s="3"/>
      <c r="J254" s="35"/>
      <c r="K254" s="36">
        <f t="shared" si="53"/>
        <v>1</v>
      </c>
      <c r="L254" s="37" t="str">
        <f t="shared" si="54"/>
        <v>101397420</v>
      </c>
      <c r="M254" s="38" t="str">
        <f t="shared" si="55"/>
        <v>101397420</v>
      </c>
      <c r="N254" s="39">
        <f t="shared" si="56"/>
        <v>1</v>
      </c>
      <c r="O254" s="39">
        <f t="shared" si="57"/>
        <v>1</v>
      </c>
      <c r="P254" s="39">
        <f t="shared" si="51"/>
        <v>1</v>
      </c>
      <c r="Q254" s="40">
        <f t="shared" si="58"/>
        <v>1</v>
      </c>
      <c r="R254" s="41" t="str">
        <f t="shared" si="59"/>
        <v>0969877262</v>
      </c>
      <c r="S254" s="37" t="str">
        <f t="shared" si="60"/>
        <v>0969877262</v>
      </c>
      <c r="T254" s="39" t="e">
        <f t="shared" si="61"/>
        <v>#VALUE!</v>
      </c>
      <c r="U254" s="37" t="str">
        <f t="shared" si="62"/>
        <v>0969877262</v>
      </c>
      <c r="V254" s="42" t="str">
        <f t="shared" si="63"/>
        <v>0969877262</v>
      </c>
      <c r="W254" s="39">
        <f t="shared" si="64"/>
        <v>1</v>
      </c>
      <c r="X254" s="43">
        <f t="shared" si="65"/>
        <v>1</v>
      </c>
      <c r="Y254" s="39">
        <f t="shared" si="52"/>
        <v>1</v>
      </c>
      <c r="Z254" s="40">
        <f t="shared" si="66"/>
        <v>1</v>
      </c>
      <c r="AA254" s="40">
        <f t="shared" si="67"/>
        <v>1</v>
      </c>
    </row>
    <row r="255" spans="1:27" ht="57.95" hidden="1" customHeight="1">
      <c r="A255" s="3">
        <v>253</v>
      </c>
      <c r="B255" s="3" t="s">
        <v>761</v>
      </c>
      <c r="C255" s="3" t="s">
        <v>3746</v>
      </c>
      <c r="D255" s="3" t="s">
        <v>762</v>
      </c>
      <c r="E255" s="6" t="s">
        <v>2200</v>
      </c>
      <c r="F255" s="5" t="s">
        <v>763</v>
      </c>
      <c r="G255" s="3" t="s">
        <v>2495</v>
      </c>
      <c r="H255" s="3" t="s">
        <v>3215</v>
      </c>
      <c r="I255" s="3"/>
      <c r="J255" s="35"/>
      <c r="K255" s="36">
        <f t="shared" si="53"/>
        <v>1</v>
      </c>
      <c r="L255" s="37" t="str">
        <f t="shared" si="54"/>
        <v>101385336</v>
      </c>
      <c r="M255" s="38" t="str">
        <f t="shared" si="55"/>
        <v>101385336</v>
      </c>
      <c r="N255" s="39">
        <f t="shared" si="56"/>
        <v>1</v>
      </c>
      <c r="O255" s="39">
        <f t="shared" si="57"/>
        <v>1</v>
      </c>
      <c r="P255" s="39">
        <f t="shared" si="51"/>
        <v>1</v>
      </c>
      <c r="Q255" s="40">
        <f t="shared" si="58"/>
        <v>1</v>
      </c>
      <c r="R255" s="41" t="str">
        <f t="shared" si="59"/>
        <v>0963756775</v>
      </c>
      <c r="S255" s="37" t="str">
        <f t="shared" si="60"/>
        <v>0963756775</v>
      </c>
      <c r="T255" s="39" t="e">
        <f t="shared" si="61"/>
        <v>#VALUE!</v>
      </c>
      <c r="U255" s="37" t="str">
        <f t="shared" si="62"/>
        <v>0963756775</v>
      </c>
      <c r="V255" s="42" t="str">
        <f t="shared" si="63"/>
        <v>0963756775</v>
      </c>
      <c r="W255" s="39">
        <f t="shared" si="64"/>
        <v>1</v>
      </c>
      <c r="X255" s="43">
        <f t="shared" si="65"/>
        <v>1</v>
      </c>
      <c r="Y255" s="39">
        <f t="shared" si="52"/>
        <v>1</v>
      </c>
      <c r="Z255" s="40">
        <f t="shared" si="66"/>
        <v>1</v>
      </c>
      <c r="AA255" s="40">
        <f t="shared" si="67"/>
        <v>1</v>
      </c>
    </row>
    <row r="256" spans="1:27" ht="57.95" hidden="1" customHeight="1">
      <c r="A256" s="3">
        <v>254</v>
      </c>
      <c r="B256" s="3" t="s">
        <v>764</v>
      </c>
      <c r="C256" s="3" t="s">
        <v>3746</v>
      </c>
      <c r="D256" s="3" t="s">
        <v>765</v>
      </c>
      <c r="E256" s="6" t="s">
        <v>2219</v>
      </c>
      <c r="F256" s="5" t="s">
        <v>766</v>
      </c>
      <c r="G256" s="3" t="s">
        <v>2496</v>
      </c>
      <c r="H256" s="3" t="s">
        <v>3216</v>
      </c>
      <c r="I256" s="3"/>
      <c r="J256" s="35"/>
      <c r="K256" s="36">
        <f t="shared" si="53"/>
        <v>1</v>
      </c>
      <c r="L256" s="37" t="str">
        <f t="shared" si="54"/>
        <v>101068714</v>
      </c>
      <c r="M256" s="38" t="str">
        <f t="shared" si="55"/>
        <v>101068714</v>
      </c>
      <c r="N256" s="39">
        <f t="shared" si="56"/>
        <v>1</v>
      </c>
      <c r="O256" s="39">
        <f t="shared" si="57"/>
        <v>1</v>
      </c>
      <c r="P256" s="39">
        <f t="shared" si="51"/>
        <v>1</v>
      </c>
      <c r="Q256" s="40">
        <f t="shared" si="58"/>
        <v>1</v>
      </c>
      <c r="R256" s="41" t="str">
        <f t="shared" si="59"/>
        <v>0974917198</v>
      </c>
      <c r="S256" s="37" t="str">
        <f t="shared" si="60"/>
        <v>0974917198</v>
      </c>
      <c r="T256" s="39" t="e">
        <f t="shared" si="61"/>
        <v>#VALUE!</v>
      </c>
      <c r="U256" s="37" t="str">
        <f t="shared" si="62"/>
        <v>0974917198</v>
      </c>
      <c r="V256" s="42" t="str">
        <f t="shared" si="63"/>
        <v>0974917198</v>
      </c>
      <c r="W256" s="39">
        <f t="shared" si="64"/>
        <v>1</v>
      </c>
      <c r="X256" s="43">
        <f t="shared" si="65"/>
        <v>1</v>
      </c>
      <c r="Y256" s="39">
        <f t="shared" si="52"/>
        <v>1</v>
      </c>
      <c r="Z256" s="40">
        <f t="shared" si="66"/>
        <v>1</v>
      </c>
      <c r="AA256" s="40">
        <f t="shared" si="67"/>
        <v>1</v>
      </c>
    </row>
    <row r="257" spans="1:27" ht="57.95" hidden="1" customHeight="1">
      <c r="A257" s="3">
        <v>255</v>
      </c>
      <c r="B257" s="3" t="s">
        <v>767</v>
      </c>
      <c r="C257" s="3" t="s">
        <v>3744</v>
      </c>
      <c r="D257" s="3" t="s">
        <v>768</v>
      </c>
      <c r="E257" s="6" t="s">
        <v>2218</v>
      </c>
      <c r="F257" s="5" t="s">
        <v>769</v>
      </c>
      <c r="G257" s="3" t="s">
        <v>2497</v>
      </c>
      <c r="H257" s="3" t="s">
        <v>3217</v>
      </c>
      <c r="I257" s="3"/>
      <c r="J257" s="35"/>
      <c r="K257" s="36">
        <f t="shared" si="53"/>
        <v>1</v>
      </c>
      <c r="L257" s="37" t="str">
        <f t="shared" si="54"/>
        <v>101068244</v>
      </c>
      <c r="M257" s="38" t="str">
        <f t="shared" si="55"/>
        <v>101068244</v>
      </c>
      <c r="N257" s="39">
        <f t="shared" si="56"/>
        <v>1</v>
      </c>
      <c r="O257" s="39">
        <f t="shared" si="57"/>
        <v>1</v>
      </c>
      <c r="P257" s="39">
        <f t="shared" si="51"/>
        <v>1</v>
      </c>
      <c r="Q257" s="40">
        <f t="shared" si="58"/>
        <v>1</v>
      </c>
      <c r="R257" s="41" t="str">
        <f t="shared" si="59"/>
        <v>0964990091</v>
      </c>
      <c r="S257" s="37" t="str">
        <f t="shared" si="60"/>
        <v>0964990091</v>
      </c>
      <c r="T257" s="39" t="e">
        <f t="shared" si="61"/>
        <v>#VALUE!</v>
      </c>
      <c r="U257" s="37" t="str">
        <f t="shared" si="62"/>
        <v>0964990091</v>
      </c>
      <c r="V257" s="42" t="str">
        <f t="shared" si="63"/>
        <v>0964990091</v>
      </c>
      <c r="W257" s="39">
        <f t="shared" si="64"/>
        <v>1</v>
      </c>
      <c r="X257" s="43">
        <f t="shared" si="65"/>
        <v>1</v>
      </c>
      <c r="Y257" s="39">
        <f t="shared" si="52"/>
        <v>1</v>
      </c>
      <c r="Z257" s="40">
        <f t="shared" si="66"/>
        <v>1</v>
      </c>
      <c r="AA257" s="40">
        <f t="shared" si="67"/>
        <v>1</v>
      </c>
    </row>
    <row r="258" spans="1:27" ht="57.95" hidden="1" customHeight="1">
      <c r="A258" s="3">
        <v>256</v>
      </c>
      <c r="B258" s="3" t="s">
        <v>770</v>
      </c>
      <c r="C258" s="3" t="s">
        <v>3744</v>
      </c>
      <c r="D258" s="3" t="s">
        <v>771</v>
      </c>
      <c r="E258" s="6" t="s">
        <v>2204</v>
      </c>
      <c r="F258" s="5" t="s">
        <v>772</v>
      </c>
      <c r="G258" s="3" t="s">
        <v>2498</v>
      </c>
      <c r="H258" s="3" t="s">
        <v>3218</v>
      </c>
      <c r="I258" s="3"/>
      <c r="J258" s="35"/>
      <c r="K258" s="36">
        <f t="shared" si="53"/>
        <v>1</v>
      </c>
      <c r="L258" s="37" t="str">
        <f t="shared" si="54"/>
        <v>101387469</v>
      </c>
      <c r="M258" s="38" t="str">
        <f t="shared" si="55"/>
        <v>101387469</v>
      </c>
      <c r="N258" s="39">
        <f t="shared" si="56"/>
        <v>1</v>
      </c>
      <c r="O258" s="39">
        <f t="shared" si="57"/>
        <v>1</v>
      </c>
      <c r="P258" s="39">
        <f t="shared" si="51"/>
        <v>1</v>
      </c>
      <c r="Q258" s="40">
        <f t="shared" si="58"/>
        <v>1</v>
      </c>
      <c r="R258" s="41" t="str">
        <f t="shared" si="59"/>
        <v>0967281540</v>
      </c>
      <c r="S258" s="37" t="str">
        <f t="shared" si="60"/>
        <v>0967281540</v>
      </c>
      <c r="T258" s="39" t="e">
        <f t="shared" si="61"/>
        <v>#VALUE!</v>
      </c>
      <c r="U258" s="37" t="str">
        <f t="shared" si="62"/>
        <v>0967281540</v>
      </c>
      <c r="V258" s="42" t="str">
        <f t="shared" si="63"/>
        <v>0967281540</v>
      </c>
      <c r="W258" s="39">
        <f t="shared" si="64"/>
        <v>1</v>
      </c>
      <c r="X258" s="43">
        <f t="shared" si="65"/>
        <v>1</v>
      </c>
      <c r="Y258" s="39">
        <f t="shared" si="52"/>
        <v>1</v>
      </c>
      <c r="Z258" s="40">
        <f t="shared" si="66"/>
        <v>1</v>
      </c>
      <c r="AA258" s="40">
        <f t="shared" si="67"/>
        <v>1</v>
      </c>
    </row>
    <row r="259" spans="1:27" ht="57.95" hidden="1" customHeight="1">
      <c r="A259" s="3">
        <v>257</v>
      </c>
      <c r="B259" s="3" t="s">
        <v>773</v>
      </c>
      <c r="C259" s="3" t="s">
        <v>3746</v>
      </c>
      <c r="D259" s="3" t="s">
        <v>774</v>
      </c>
      <c r="E259" s="6" t="s">
        <v>2189</v>
      </c>
      <c r="F259" s="5" t="s">
        <v>775</v>
      </c>
      <c r="G259" s="3" t="s">
        <v>2499</v>
      </c>
      <c r="H259" s="3" t="s">
        <v>3219</v>
      </c>
      <c r="I259" s="3"/>
      <c r="J259" s="35"/>
      <c r="K259" s="36">
        <f t="shared" si="53"/>
        <v>1</v>
      </c>
      <c r="L259" s="37" t="str">
        <f t="shared" si="54"/>
        <v>101190296</v>
      </c>
      <c r="M259" s="38" t="str">
        <f t="shared" si="55"/>
        <v>101190296</v>
      </c>
      <c r="N259" s="39">
        <f t="shared" si="56"/>
        <v>1</v>
      </c>
      <c r="O259" s="39">
        <f t="shared" si="57"/>
        <v>1</v>
      </c>
      <c r="P259" s="39">
        <f t="shared" ref="P259:P322" si="68">IF(M259="បរទេស",1,IF(COUNTIF(M:M,$M259)&gt;1,2,1))</f>
        <v>1</v>
      </c>
      <c r="Q259" s="40">
        <f t="shared" si="58"/>
        <v>1</v>
      </c>
      <c r="R259" s="41" t="str">
        <f t="shared" si="59"/>
        <v>099932053</v>
      </c>
      <c r="S259" s="37" t="str">
        <f t="shared" si="60"/>
        <v>099932053</v>
      </c>
      <c r="T259" s="39" t="e">
        <f t="shared" si="61"/>
        <v>#VALUE!</v>
      </c>
      <c r="U259" s="37" t="str">
        <f t="shared" si="62"/>
        <v>099932053</v>
      </c>
      <c r="V259" s="42" t="str">
        <f t="shared" si="63"/>
        <v>099932053</v>
      </c>
      <c r="W259" s="39">
        <f t="shared" si="64"/>
        <v>1</v>
      </c>
      <c r="X259" s="43">
        <f t="shared" si="65"/>
        <v>1</v>
      </c>
      <c r="Y259" s="39">
        <f t="shared" ref="Y259:Y322" si="69">IF(V259="បរទេស",1,IF(COUNTIF(V:V,$V259)&gt;1,2,1))</f>
        <v>1</v>
      </c>
      <c r="Z259" s="40">
        <f t="shared" si="66"/>
        <v>1</v>
      </c>
      <c r="AA259" s="40">
        <f t="shared" si="67"/>
        <v>1</v>
      </c>
    </row>
    <row r="260" spans="1:27" ht="57.95" hidden="1" customHeight="1">
      <c r="A260" s="3">
        <v>258</v>
      </c>
      <c r="B260" s="3" t="s">
        <v>776</v>
      </c>
      <c r="C260" s="3" t="s">
        <v>3744</v>
      </c>
      <c r="D260" s="3" t="s">
        <v>777</v>
      </c>
      <c r="E260" s="6" t="s">
        <v>2189</v>
      </c>
      <c r="F260" s="5" t="s">
        <v>778</v>
      </c>
      <c r="G260" s="3" t="s">
        <v>2500</v>
      </c>
      <c r="H260" s="3" t="s">
        <v>3220</v>
      </c>
      <c r="I260" s="3"/>
      <c r="J260" s="35"/>
      <c r="K260" s="36">
        <f t="shared" ref="K260:K323" si="70">IF(OR(H260="បរទេស",G260="បរទេស"),2,1)</f>
        <v>1</v>
      </c>
      <c r="L260" s="37" t="str">
        <f t="shared" ref="L260:L323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101083978</v>
      </c>
      <c r="M260" s="38" t="str">
        <f t="shared" ref="M260:M323" si="72">IF(L260="បរទេស","បរទេស",IF(AND($BC$2=1,LEN(L260)=8),"0"&amp;L260,IF(LEN(L260)&gt;9,2,LEFT(L260,9))))</f>
        <v>101083978</v>
      </c>
      <c r="N260" s="39">
        <f t="shared" ref="N260:N323" si="73">IF(L260="បរទេស",1,IF((LEN($M260)-9)=0,1,2))</f>
        <v>1</v>
      </c>
      <c r="O260" s="39">
        <f t="shared" ref="O260:O323" si="74">IF(M260="",2,1)</f>
        <v>1</v>
      </c>
      <c r="P260" s="39">
        <f t="shared" si="68"/>
        <v>1</v>
      </c>
      <c r="Q260" s="40">
        <f t="shared" ref="Q260:Q323" si="75">IF(M260="បរទេស",1,MAX(N260:P260))</f>
        <v>1</v>
      </c>
      <c r="R260" s="41" t="str">
        <f t="shared" ref="R260:R323" si="76">H260</f>
        <v>0886451131</v>
      </c>
      <c r="S260" s="37" t="str">
        <f t="shared" ref="S260:S323" si="77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0886451131</v>
      </c>
      <c r="T260" s="39" t="e">
        <f t="shared" ref="T260:T323" si="78">LEFT(S260, SEARCH("/",S260,1)-1)</f>
        <v>#VALUE!</v>
      </c>
      <c r="U260" s="37" t="str">
        <f t="shared" ref="U260:U323" si="79">IFERROR(T260,S260)</f>
        <v>0886451131</v>
      </c>
      <c r="V260" s="42" t="str">
        <f t="shared" ref="V260:V323" si="80">IF(LEFT(U260,5)="បរទេស","បរទេស",IF(LEFT(U260,3)="855","0"&amp;MID(U260,4,10),IF(LEFT(U260,1)="0",MID(U260,1,10),IF(LEFT(U260,1)&gt;=1,"0"&amp;MID(U260,1,10),U260))))</f>
        <v>0886451131</v>
      </c>
      <c r="W260" s="39">
        <f t="shared" ref="W260:W323" si="81">IF(V260="បរទេស",1,IF(OR(LEN(V260)=9,LEN(V260)=10),1,2))</f>
        <v>1</v>
      </c>
      <c r="X260" s="43">
        <f t="shared" ref="X260:X323" si="82">IF(V260="",2,1)</f>
        <v>1</v>
      </c>
      <c r="Y260" s="39">
        <f t="shared" si="69"/>
        <v>1</v>
      </c>
      <c r="Z260" s="40">
        <f t="shared" ref="Z260:Z323" si="83">IF(V260="បរទេស",1,MAX(W260:Y260))</f>
        <v>1</v>
      </c>
      <c r="AA260" s="40">
        <f t="shared" ref="AA260:AA323" si="84">IF(K260=2,2,MAX(J260,Q260,Z260,Z260))</f>
        <v>1</v>
      </c>
    </row>
    <row r="261" spans="1:27" ht="57.95" hidden="1" customHeight="1">
      <c r="A261" s="3">
        <v>259</v>
      </c>
      <c r="B261" s="3" t="s">
        <v>779</v>
      </c>
      <c r="C261" s="3" t="s">
        <v>3744</v>
      </c>
      <c r="D261" s="3" t="s">
        <v>780</v>
      </c>
      <c r="E261" s="6" t="s">
        <v>2189</v>
      </c>
      <c r="F261" s="5" t="s">
        <v>781</v>
      </c>
      <c r="G261" s="3" t="s">
        <v>2501</v>
      </c>
      <c r="H261" s="3" t="s">
        <v>3221</v>
      </c>
      <c r="I261" s="3"/>
      <c r="J261" s="35"/>
      <c r="K261" s="36">
        <f t="shared" si="70"/>
        <v>1</v>
      </c>
      <c r="L261" s="37" t="str">
        <f t="shared" si="71"/>
        <v>101082156</v>
      </c>
      <c r="M261" s="38" t="str">
        <f t="shared" si="72"/>
        <v>101082156</v>
      </c>
      <c r="N261" s="39">
        <f t="shared" si="73"/>
        <v>1</v>
      </c>
      <c r="O261" s="39">
        <f t="shared" si="74"/>
        <v>1</v>
      </c>
      <c r="P261" s="39">
        <f t="shared" si="68"/>
        <v>1</v>
      </c>
      <c r="Q261" s="40">
        <f t="shared" si="75"/>
        <v>1</v>
      </c>
      <c r="R261" s="41" t="str">
        <f t="shared" si="76"/>
        <v>0979349553</v>
      </c>
      <c r="S261" s="37" t="str">
        <f t="shared" si="77"/>
        <v>0979349553</v>
      </c>
      <c r="T261" s="39" t="e">
        <f t="shared" si="78"/>
        <v>#VALUE!</v>
      </c>
      <c r="U261" s="37" t="str">
        <f t="shared" si="79"/>
        <v>0979349553</v>
      </c>
      <c r="V261" s="42" t="str">
        <f t="shared" si="80"/>
        <v>0979349553</v>
      </c>
      <c r="W261" s="39">
        <f t="shared" si="81"/>
        <v>1</v>
      </c>
      <c r="X261" s="43">
        <f t="shared" si="82"/>
        <v>1</v>
      </c>
      <c r="Y261" s="39">
        <f t="shared" si="69"/>
        <v>1</v>
      </c>
      <c r="Z261" s="40">
        <f t="shared" si="83"/>
        <v>1</v>
      </c>
      <c r="AA261" s="40">
        <f t="shared" si="84"/>
        <v>1</v>
      </c>
    </row>
    <row r="262" spans="1:27" ht="57.95" hidden="1" customHeight="1">
      <c r="A262" s="3">
        <v>260</v>
      </c>
      <c r="B262" s="3" t="s">
        <v>782</v>
      </c>
      <c r="C262" s="3" t="s">
        <v>3744</v>
      </c>
      <c r="D262" s="3" t="s">
        <v>783</v>
      </c>
      <c r="E262" s="6" t="s">
        <v>2221</v>
      </c>
      <c r="F262" s="5" t="s">
        <v>784</v>
      </c>
      <c r="G262" s="3" t="s">
        <v>2502</v>
      </c>
      <c r="H262" s="3" t="s">
        <v>3222</v>
      </c>
      <c r="I262" s="3"/>
      <c r="J262" s="35"/>
      <c r="K262" s="36">
        <f t="shared" si="70"/>
        <v>1</v>
      </c>
      <c r="L262" s="37" t="str">
        <f t="shared" si="71"/>
        <v>101120751</v>
      </c>
      <c r="M262" s="38" t="str">
        <f t="shared" si="72"/>
        <v>101120751</v>
      </c>
      <c r="N262" s="39">
        <f t="shared" si="73"/>
        <v>1</v>
      </c>
      <c r="O262" s="39">
        <f t="shared" si="74"/>
        <v>1</v>
      </c>
      <c r="P262" s="39">
        <f t="shared" si="68"/>
        <v>1</v>
      </c>
      <c r="Q262" s="40">
        <f t="shared" si="75"/>
        <v>1</v>
      </c>
      <c r="R262" s="41" t="str">
        <f t="shared" si="76"/>
        <v>0969929650</v>
      </c>
      <c r="S262" s="37" t="str">
        <f t="shared" si="77"/>
        <v>0969929650</v>
      </c>
      <c r="T262" s="39" t="e">
        <f t="shared" si="78"/>
        <v>#VALUE!</v>
      </c>
      <c r="U262" s="37" t="str">
        <f t="shared" si="79"/>
        <v>0969929650</v>
      </c>
      <c r="V262" s="42" t="str">
        <f t="shared" si="80"/>
        <v>0969929650</v>
      </c>
      <c r="W262" s="39">
        <f t="shared" si="81"/>
        <v>1</v>
      </c>
      <c r="X262" s="43">
        <f t="shared" si="82"/>
        <v>1</v>
      </c>
      <c r="Y262" s="39">
        <f t="shared" si="69"/>
        <v>1</v>
      </c>
      <c r="Z262" s="40">
        <f t="shared" si="83"/>
        <v>1</v>
      </c>
      <c r="AA262" s="40">
        <f t="shared" si="84"/>
        <v>1</v>
      </c>
    </row>
    <row r="263" spans="1:27" ht="57.95" hidden="1" customHeight="1">
      <c r="A263" s="3">
        <v>261</v>
      </c>
      <c r="B263" s="3" t="s">
        <v>785</v>
      </c>
      <c r="C263" s="3" t="s">
        <v>3744</v>
      </c>
      <c r="D263" s="3" t="s">
        <v>786</v>
      </c>
      <c r="E263" s="6" t="s">
        <v>2197</v>
      </c>
      <c r="F263" s="5" t="s">
        <v>787</v>
      </c>
      <c r="G263" s="3" t="s">
        <v>2503</v>
      </c>
      <c r="H263" s="3" t="s">
        <v>3223</v>
      </c>
      <c r="I263" s="3"/>
      <c r="J263" s="35"/>
      <c r="K263" s="36">
        <f t="shared" si="70"/>
        <v>1</v>
      </c>
      <c r="L263" s="37" t="str">
        <f t="shared" si="71"/>
        <v>101085702</v>
      </c>
      <c r="M263" s="38" t="str">
        <f t="shared" si="72"/>
        <v>101085702</v>
      </c>
      <c r="N263" s="39">
        <f t="shared" si="73"/>
        <v>1</v>
      </c>
      <c r="O263" s="39">
        <f t="shared" si="74"/>
        <v>1</v>
      </c>
      <c r="P263" s="39">
        <f t="shared" si="68"/>
        <v>1</v>
      </c>
      <c r="Q263" s="40">
        <f t="shared" si="75"/>
        <v>1</v>
      </c>
      <c r="R263" s="41" t="str">
        <f t="shared" si="76"/>
        <v>0965586978</v>
      </c>
      <c r="S263" s="37" t="str">
        <f t="shared" si="77"/>
        <v>0965586978</v>
      </c>
      <c r="T263" s="39" t="e">
        <f t="shared" si="78"/>
        <v>#VALUE!</v>
      </c>
      <c r="U263" s="37" t="str">
        <f t="shared" si="79"/>
        <v>0965586978</v>
      </c>
      <c r="V263" s="42" t="str">
        <f t="shared" si="80"/>
        <v>0965586978</v>
      </c>
      <c r="W263" s="39">
        <f t="shared" si="81"/>
        <v>1</v>
      </c>
      <c r="X263" s="43">
        <f t="shared" si="82"/>
        <v>1</v>
      </c>
      <c r="Y263" s="39">
        <f t="shared" si="69"/>
        <v>1</v>
      </c>
      <c r="Z263" s="40">
        <f t="shared" si="83"/>
        <v>1</v>
      </c>
      <c r="AA263" s="40">
        <f t="shared" si="84"/>
        <v>1</v>
      </c>
    </row>
    <row r="264" spans="1:27" ht="57.95" hidden="1" customHeight="1">
      <c r="A264" s="3">
        <v>262</v>
      </c>
      <c r="B264" s="3" t="s">
        <v>788</v>
      </c>
      <c r="C264" s="3" t="s">
        <v>3744</v>
      </c>
      <c r="D264" s="3" t="s">
        <v>789</v>
      </c>
      <c r="E264" s="6" t="s">
        <v>2222</v>
      </c>
      <c r="F264" s="5" t="s">
        <v>790</v>
      </c>
      <c r="G264" s="3" t="s">
        <v>2504</v>
      </c>
      <c r="H264" s="3" t="s">
        <v>3224</v>
      </c>
      <c r="I264" s="3"/>
      <c r="J264" s="35"/>
      <c r="K264" s="36">
        <f t="shared" si="70"/>
        <v>1</v>
      </c>
      <c r="L264" s="37" t="str">
        <f t="shared" si="71"/>
        <v>101286050</v>
      </c>
      <c r="M264" s="38" t="str">
        <f t="shared" si="72"/>
        <v>101286050</v>
      </c>
      <c r="N264" s="39">
        <f t="shared" si="73"/>
        <v>1</v>
      </c>
      <c r="O264" s="39">
        <f t="shared" si="74"/>
        <v>1</v>
      </c>
      <c r="P264" s="39">
        <f t="shared" si="68"/>
        <v>1</v>
      </c>
      <c r="Q264" s="40">
        <f t="shared" si="75"/>
        <v>1</v>
      </c>
      <c r="R264" s="41" t="str">
        <f t="shared" si="76"/>
        <v>0968629480</v>
      </c>
      <c r="S264" s="37" t="str">
        <f t="shared" si="77"/>
        <v>0968629480</v>
      </c>
      <c r="T264" s="39" t="e">
        <f t="shared" si="78"/>
        <v>#VALUE!</v>
      </c>
      <c r="U264" s="37" t="str">
        <f t="shared" si="79"/>
        <v>0968629480</v>
      </c>
      <c r="V264" s="42" t="str">
        <f t="shared" si="80"/>
        <v>0968629480</v>
      </c>
      <c r="W264" s="39">
        <f t="shared" si="81"/>
        <v>1</v>
      </c>
      <c r="X264" s="43">
        <f t="shared" si="82"/>
        <v>1</v>
      </c>
      <c r="Y264" s="39">
        <f t="shared" si="69"/>
        <v>1</v>
      </c>
      <c r="Z264" s="40">
        <f t="shared" si="83"/>
        <v>1</v>
      </c>
      <c r="AA264" s="40">
        <f t="shared" si="84"/>
        <v>1</v>
      </c>
    </row>
    <row r="265" spans="1:27" ht="57.95" hidden="1" customHeight="1">
      <c r="A265" s="3">
        <v>263</v>
      </c>
      <c r="B265" s="3" t="s">
        <v>791</v>
      </c>
      <c r="C265" s="3" t="s">
        <v>3744</v>
      </c>
      <c r="D265" s="3" t="s">
        <v>792</v>
      </c>
      <c r="E265" s="6" t="s">
        <v>2222</v>
      </c>
      <c r="F265" s="5" t="s">
        <v>793</v>
      </c>
      <c r="G265" s="3" t="s">
        <v>2505</v>
      </c>
      <c r="H265" s="3" t="s">
        <v>3686</v>
      </c>
      <c r="I265" s="3"/>
      <c r="J265" s="35"/>
      <c r="K265" s="36">
        <f t="shared" si="70"/>
        <v>1</v>
      </c>
      <c r="L265" s="37" t="str">
        <f t="shared" si="71"/>
        <v>101333474</v>
      </c>
      <c r="M265" s="38" t="str">
        <f t="shared" si="72"/>
        <v>101333474</v>
      </c>
      <c r="N265" s="39">
        <f t="shared" si="73"/>
        <v>1</v>
      </c>
      <c r="O265" s="39">
        <f t="shared" si="74"/>
        <v>1</v>
      </c>
      <c r="P265" s="39">
        <f t="shared" si="68"/>
        <v>1</v>
      </c>
      <c r="Q265" s="40">
        <f t="shared" si="75"/>
        <v>1</v>
      </c>
      <c r="R265" s="41" t="str">
        <f t="shared" si="76"/>
        <v>097 996 8876</v>
      </c>
      <c r="S265" s="37" t="str">
        <f t="shared" si="77"/>
        <v>0979968876</v>
      </c>
      <c r="T265" s="39" t="e">
        <f t="shared" si="78"/>
        <v>#VALUE!</v>
      </c>
      <c r="U265" s="37" t="str">
        <f t="shared" si="79"/>
        <v>0979968876</v>
      </c>
      <c r="V265" s="42" t="str">
        <f t="shared" si="80"/>
        <v>0979968876</v>
      </c>
      <c r="W265" s="39">
        <f t="shared" si="81"/>
        <v>1</v>
      </c>
      <c r="X265" s="43">
        <f t="shared" si="82"/>
        <v>1</v>
      </c>
      <c r="Y265" s="39">
        <f t="shared" si="69"/>
        <v>1</v>
      </c>
      <c r="Z265" s="40">
        <f t="shared" si="83"/>
        <v>1</v>
      </c>
      <c r="AA265" s="40">
        <f t="shared" si="84"/>
        <v>1</v>
      </c>
    </row>
    <row r="266" spans="1:27" ht="57.95" hidden="1" customHeight="1">
      <c r="A266" s="3">
        <v>264</v>
      </c>
      <c r="B266" s="3" t="s">
        <v>794</v>
      </c>
      <c r="C266" s="3" t="s">
        <v>3744</v>
      </c>
      <c r="D266" s="3" t="s">
        <v>795</v>
      </c>
      <c r="E266" s="6" t="s">
        <v>2222</v>
      </c>
      <c r="F266" s="5" t="s">
        <v>796</v>
      </c>
      <c r="G266" s="3" t="s">
        <v>2506</v>
      </c>
      <c r="H266" s="3" t="s">
        <v>3225</v>
      </c>
      <c r="I266" s="3"/>
      <c r="J266" s="35"/>
      <c r="K266" s="36">
        <f t="shared" si="70"/>
        <v>1</v>
      </c>
      <c r="L266" s="37" t="str">
        <f t="shared" si="71"/>
        <v>101102254</v>
      </c>
      <c r="M266" s="38" t="str">
        <f t="shared" si="72"/>
        <v>101102254</v>
      </c>
      <c r="N266" s="39">
        <f t="shared" si="73"/>
        <v>1</v>
      </c>
      <c r="O266" s="39">
        <f t="shared" si="74"/>
        <v>1</v>
      </c>
      <c r="P266" s="39">
        <f t="shared" si="68"/>
        <v>1</v>
      </c>
      <c r="Q266" s="40">
        <f t="shared" si="75"/>
        <v>1</v>
      </c>
      <c r="R266" s="41" t="str">
        <f t="shared" si="76"/>
        <v>087475644</v>
      </c>
      <c r="S266" s="37" t="str">
        <f t="shared" si="77"/>
        <v>087475644</v>
      </c>
      <c r="T266" s="39" t="e">
        <f t="shared" si="78"/>
        <v>#VALUE!</v>
      </c>
      <c r="U266" s="37" t="str">
        <f t="shared" si="79"/>
        <v>087475644</v>
      </c>
      <c r="V266" s="42" t="str">
        <f t="shared" si="80"/>
        <v>087475644</v>
      </c>
      <c r="W266" s="39">
        <f t="shared" si="81"/>
        <v>1</v>
      </c>
      <c r="X266" s="43">
        <f t="shared" si="82"/>
        <v>1</v>
      </c>
      <c r="Y266" s="39">
        <f t="shared" si="69"/>
        <v>1</v>
      </c>
      <c r="Z266" s="40">
        <f t="shared" si="83"/>
        <v>1</v>
      </c>
      <c r="AA266" s="40">
        <f t="shared" si="84"/>
        <v>1</v>
      </c>
    </row>
    <row r="267" spans="1:27" ht="57.95" hidden="1" customHeight="1">
      <c r="A267" s="3">
        <v>265</v>
      </c>
      <c r="B267" s="3" t="s">
        <v>797</v>
      </c>
      <c r="C267" s="3" t="s">
        <v>3744</v>
      </c>
      <c r="D267" s="3" t="s">
        <v>798</v>
      </c>
      <c r="E267" s="6" t="s">
        <v>2222</v>
      </c>
      <c r="F267" s="5" t="s">
        <v>799</v>
      </c>
      <c r="G267" s="3" t="s">
        <v>2507</v>
      </c>
      <c r="H267" s="3" t="s">
        <v>3226</v>
      </c>
      <c r="I267" s="3"/>
      <c r="J267" s="35"/>
      <c r="K267" s="36">
        <f t="shared" si="70"/>
        <v>1</v>
      </c>
      <c r="L267" s="37" t="str">
        <f t="shared" si="71"/>
        <v>101276051</v>
      </c>
      <c r="M267" s="38" t="str">
        <f t="shared" si="72"/>
        <v>101276051</v>
      </c>
      <c r="N267" s="39">
        <f t="shared" si="73"/>
        <v>1</v>
      </c>
      <c r="O267" s="39">
        <f t="shared" si="74"/>
        <v>1</v>
      </c>
      <c r="P267" s="39">
        <f t="shared" si="68"/>
        <v>1</v>
      </c>
      <c r="Q267" s="40">
        <f t="shared" si="75"/>
        <v>1</v>
      </c>
      <c r="R267" s="41" t="str">
        <f t="shared" si="76"/>
        <v>0962075331</v>
      </c>
      <c r="S267" s="37" t="str">
        <f t="shared" si="77"/>
        <v>0962075331</v>
      </c>
      <c r="T267" s="39" t="e">
        <f t="shared" si="78"/>
        <v>#VALUE!</v>
      </c>
      <c r="U267" s="37" t="str">
        <f t="shared" si="79"/>
        <v>0962075331</v>
      </c>
      <c r="V267" s="42" t="str">
        <f t="shared" si="80"/>
        <v>0962075331</v>
      </c>
      <c r="W267" s="39">
        <f t="shared" si="81"/>
        <v>1</v>
      </c>
      <c r="X267" s="43">
        <f t="shared" si="82"/>
        <v>1</v>
      </c>
      <c r="Y267" s="39">
        <f t="shared" si="69"/>
        <v>1</v>
      </c>
      <c r="Z267" s="40">
        <f t="shared" si="83"/>
        <v>1</v>
      </c>
      <c r="AA267" s="40">
        <f t="shared" si="84"/>
        <v>1</v>
      </c>
    </row>
    <row r="268" spans="1:27" ht="57.95" hidden="1" customHeight="1">
      <c r="A268" s="3">
        <v>266</v>
      </c>
      <c r="B268" s="3" t="s">
        <v>800</v>
      </c>
      <c r="C268" s="3" t="s">
        <v>3744</v>
      </c>
      <c r="D268" s="3" t="s">
        <v>801</v>
      </c>
      <c r="E268" s="6" t="s">
        <v>2214</v>
      </c>
      <c r="F268" s="5" t="s">
        <v>802</v>
      </c>
      <c r="G268" s="3" t="s">
        <v>2508</v>
      </c>
      <c r="H268" s="3" t="s">
        <v>3227</v>
      </c>
      <c r="I268" s="3"/>
      <c r="J268" s="35"/>
      <c r="K268" s="36">
        <f t="shared" si="70"/>
        <v>1</v>
      </c>
      <c r="L268" s="37" t="str">
        <f t="shared" si="71"/>
        <v>101091928</v>
      </c>
      <c r="M268" s="38" t="str">
        <f t="shared" si="72"/>
        <v>101091928</v>
      </c>
      <c r="N268" s="39">
        <f t="shared" si="73"/>
        <v>1</v>
      </c>
      <c r="O268" s="39">
        <f t="shared" si="74"/>
        <v>1</v>
      </c>
      <c r="P268" s="39">
        <f t="shared" si="68"/>
        <v>1</v>
      </c>
      <c r="Q268" s="40">
        <f t="shared" si="75"/>
        <v>1</v>
      </c>
      <c r="R268" s="41" t="str">
        <f t="shared" si="76"/>
        <v>0969373296</v>
      </c>
      <c r="S268" s="37" t="str">
        <f t="shared" si="77"/>
        <v>0969373296</v>
      </c>
      <c r="T268" s="39" t="e">
        <f t="shared" si="78"/>
        <v>#VALUE!</v>
      </c>
      <c r="U268" s="37" t="str">
        <f t="shared" si="79"/>
        <v>0969373296</v>
      </c>
      <c r="V268" s="42" t="str">
        <f t="shared" si="80"/>
        <v>0969373296</v>
      </c>
      <c r="W268" s="39">
        <f t="shared" si="81"/>
        <v>1</v>
      </c>
      <c r="X268" s="43">
        <f t="shared" si="82"/>
        <v>1</v>
      </c>
      <c r="Y268" s="39">
        <f t="shared" si="69"/>
        <v>1</v>
      </c>
      <c r="Z268" s="40">
        <f t="shared" si="83"/>
        <v>1</v>
      </c>
      <c r="AA268" s="40">
        <f t="shared" si="84"/>
        <v>1</v>
      </c>
    </row>
    <row r="269" spans="1:27" ht="57.95" hidden="1" customHeight="1">
      <c r="A269" s="3">
        <v>267</v>
      </c>
      <c r="B269" s="3" t="s">
        <v>803</v>
      </c>
      <c r="C269" s="3" t="s">
        <v>3744</v>
      </c>
      <c r="D269" s="3" t="s">
        <v>804</v>
      </c>
      <c r="E269" s="6" t="s">
        <v>2189</v>
      </c>
      <c r="F269" s="5" t="s">
        <v>805</v>
      </c>
      <c r="G269" s="3" t="s">
        <v>2509</v>
      </c>
      <c r="H269" s="3" t="s">
        <v>3228</v>
      </c>
      <c r="I269" s="3"/>
      <c r="J269" s="35"/>
      <c r="K269" s="36">
        <f t="shared" si="70"/>
        <v>1</v>
      </c>
      <c r="L269" s="37" t="str">
        <f t="shared" si="71"/>
        <v>101352752</v>
      </c>
      <c r="M269" s="38" t="str">
        <f t="shared" si="72"/>
        <v>101352752</v>
      </c>
      <c r="N269" s="39">
        <f t="shared" si="73"/>
        <v>1</v>
      </c>
      <c r="O269" s="39">
        <f t="shared" si="74"/>
        <v>1</v>
      </c>
      <c r="P269" s="39">
        <f t="shared" si="68"/>
        <v>1</v>
      </c>
      <c r="Q269" s="40">
        <f t="shared" si="75"/>
        <v>1</v>
      </c>
      <c r="R269" s="41" t="str">
        <f t="shared" si="76"/>
        <v>0962370115</v>
      </c>
      <c r="S269" s="37" t="str">
        <f t="shared" si="77"/>
        <v>0962370115</v>
      </c>
      <c r="T269" s="39" t="e">
        <f t="shared" si="78"/>
        <v>#VALUE!</v>
      </c>
      <c r="U269" s="37" t="str">
        <f t="shared" si="79"/>
        <v>0962370115</v>
      </c>
      <c r="V269" s="42" t="str">
        <f t="shared" si="80"/>
        <v>0962370115</v>
      </c>
      <c r="W269" s="39">
        <f t="shared" si="81"/>
        <v>1</v>
      </c>
      <c r="X269" s="43">
        <f t="shared" si="82"/>
        <v>1</v>
      </c>
      <c r="Y269" s="39">
        <f t="shared" si="69"/>
        <v>1</v>
      </c>
      <c r="Z269" s="40">
        <f t="shared" si="83"/>
        <v>1</v>
      </c>
      <c r="AA269" s="40">
        <f t="shared" si="84"/>
        <v>1</v>
      </c>
    </row>
    <row r="270" spans="1:27" ht="57.95" hidden="1" customHeight="1">
      <c r="A270" s="3">
        <v>268</v>
      </c>
      <c r="B270" s="3" t="s">
        <v>806</v>
      </c>
      <c r="C270" s="3" t="s">
        <v>3746</v>
      </c>
      <c r="D270" s="3" t="s">
        <v>807</v>
      </c>
      <c r="E270" s="6" t="s">
        <v>2214</v>
      </c>
      <c r="F270" s="5" t="s">
        <v>808</v>
      </c>
      <c r="G270" s="3" t="s">
        <v>2510</v>
      </c>
      <c r="H270" s="3" t="s">
        <v>3229</v>
      </c>
      <c r="I270" s="3"/>
      <c r="J270" s="35"/>
      <c r="K270" s="36">
        <f t="shared" si="70"/>
        <v>1</v>
      </c>
      <c r="L270" s="37" t="str">
        <f t="shared" si="71"/>
        <v>100745691</v>
      </c>
      <c r="M270" s="38" t="str">
        <f t="shared" si="72"/>
        <v>100745691</v>
      </c>
      <c r="N270" s="39">
        <f t="shared" si="73"/>
        <v>1</v>
      </c>
      <c r="O270" s="39">
        <f t="shared" si="74"/>
        <v>1</v>
      </c>
      <c r="P270" s="39">
        <f t="shared" si="68"/>
        <v>1</v>
      </c>
      <c r="Q270" s="40">
        <f t="shared" si="75"/>
        <v>1</v>
      </c>
      <c r="R270" s="41" t="str">
        <f t="shared" si="76"/>
        <v>0964138968</v>
      </c>
      <c r="S270" s="37" t="str">
        <f t="shared" si="77"/>
        <v>0964138968</v>
      </c>
      <c r="T270" s="39" t="e">
        <f t="shared" si="78"/>
        <v>#VALUE!</v>
      </c>
      <c r="U270" s="37" t="str">
        <f t="shared" si="79"/>
        <v>0964138968</v>
      </c>
      <c r="V270" s="42" t="str">
        <f t="shared" si="80"/>
        <v>0964138968</v>
      </c>
      <c r="W270" s="39">
        <f t="shared" si="81"/>
        <v>1</v>
      </c>
      <c r="X270" s="43">
        <f t="shared" si="82"/>
        <v>1</v>
      </c>
      <c r="Y270" s="39">
        <f t="shared" si="69"/>
        <v>1</v>
      </c>
      <c r="Z270" s="40">
        <f t="shared" si="83"/>
        <v>1</v>
      </c>
      <c r="AA270" s="40">
        <f t="shared" si="84"/>
        <v>1</v>
      </c>
    </row>
    <row r="271" spans="1:27" ht="57.95" hidden="1" customHeight="1">
      <c r="A271" s="3">
        <v>269</v>
      </c>
      <c r="B271" s="3" t="s">
        <v>809</v>
      </c>
      <c r="C271" s="3" t="s">
        <v>3746</v>
      </c>
      <c r="D271" s="3" t="s">
        <v>810</v>
      </c>
      <c r="E271" s="6" t="s">
        <v>2214</v>
      </c>
      <c r="F271" s="5" t="s">
        <v>811</v>
      </c>
      <c r="G271" s="3" t="s">
        <v>2511</v>
      </c>
      <c r="H271" s="3" t="s">
        <v>3687</v>
      </c>
      <c r="I271" s="3"/>
      <c r="J271" s="35"/>
      <c r="K271" s="36">
        <f t="shared" si="70"/>
        <v>1</v>
      </c>
      <c r="L271" s="37" t="str">
        <f t="shared" si="71"/>
        <v>101082288</v>
      </c>
      <c r="M271" s="38" t="str">
        <f t="shared" si="72"/>
        <v>101082288</v>
      </c>
      <c r="N271" s="39">
        <f t="shared" si="73"/>
        <v>1</v>
      </c>
      <c r="O271" s="39">
        <f t="shared" si="74"/>
        <v>1</v>
      </c>
      <c r="P271" s="39">
        <f t="shared" si="68"/>
        <v>1</v>
      </c>
      <c r="Q271" s="40">
        <f t="shared" si="75"/>
        <v>1</v>
      </c>
      <c r="R271" s="41" t="str">
        <f t="shared" si="76"/>
        <v>087 478 883</v>
      </c>
      <c r="S271" s="37" t="str">
        <f t="shared" si="77"/>
        <v>087478883</v>
      </c>
      <c r="T271" s="39" t="e">
        <f t="shared" si="78"/>
        <v>#VALUE!</v>
      </c>
      <c r="U271" s="37" t="str">
        <f t="shared" si="79"/>
        <v>087478883</v>
      </c>
      <c r="V271" s="42" t="str">
        <f t="shared" si="80"/>
        <v>087478883</v>
      </c>
      <c r="W271" s="39">
        <f t="shared" si="81"/>
        <v>1</v>
      </c>
      <c r="X271" s="43">
        <f t="shared" si="82"/>
        <v>1</v>
      </c>
      <c r="Y271" s="39">
        <f t="shared" si="69"/>
        <v>1</v>
      </c>
      <c r="Z271" s="40">
        <f t="shared" si="83"/>
        <v>1</v>
      </c>
      <c r="AA271" s="40">
        <f t="shared" si="84"/>
        <v>1</v>
      </c>
    </row>
    <row r="272" spans="1:27" ht="57.95" hidden="1" customHeight="1">
      <c r="A272" s="3">
        <v>270</v>
      </c>
      <c r="B272" s="3" t="s">
        <v>812</v>
      </c>
      <c r="C272" s="3" t="s">
        <v>3746</v>
      </c>
      <c r="D272" s="3" t="s">
        <v>813</v>
      </c>
      <c r="E272" s="6" t="s">
        <v>2214</v>
      </c>
      <c r="F272" s="5" t="s">
        <v>814</v>
      </c>
      <c r="G272" s="3" t="s">
        <v>2512</v>
      </c>
      <c r="H272" s="3" t="s">
        <v>3230</v>
      </c>
      <c r="I272" s="3"/>
      <c r="J272" s="35"/>
      <c r="K272" s="36">
        <f t="shared" si="70"/>
        <v>1</v>
      </c>
      <c r="L272" s="37" t="str">
        <f t="shared" si="71"/>
        <v>100732516</v>
      </c>
      <c r="M272" s="38" t="str">
        <f t="shared" si="72"/>
        <v>100732516</v>
      </c>
      <c r="N272" s="39">
        <f t="shared" si="73"/>
        <v>1</v>
      </c>
      <c r="O272" s="39">
        <f t="shared" si="74"/>
        <v>1</v>
      </c>
      <c r="P272" s="39">
        <f t="shared" si="68"/>
        <v>1</v>
      </c>
      <c r="Q272" s="40">
        <f t="shared" si="75"/>
        <v>1</v>
      </c>
      <c r="R272" s="41" t="str">
        <f t="shared" si="76"/>
        <v>085641288</v>
      </c>
      <c r="S272" s="37" t="str">
        <f t="shared" si="77"/>
        <v>085641288</v>
      </c>
      <c r="T272" s="39" t="e">
        <f t="shared" si="78"/>
        <v>#VALUE!</v>
      </c>
      <c r="U272" s="37" t="str">
        <f t="shared" si="79"/>
        <v>085641288</v>
      </c>
      <c r="V272" s="42" t="str">
        <f t="shared" si="80"/>
        <v>085641288</v>
      </c>
      <c r="W272" s="39">
        <f t="shared" si="81"/>
        <v>1</v>
      </c>
      <c r="X272" s="43">
        <f t="shared" si="82"/>
        <v>1</v>
      </c>
      <c r="Y272" s="39">
        <f t="shared" si="69"/>
        <v>1</v>
      </c>
      <c r="Z272" s="40">
        <f t="shared" si="83"/>
        <v>1</v>
      </c>
      <c r="AA272" s="40">
        <f t="shared" si="84"/>
        <v>1</v>
      </c>
    </row>
    <row r="273" spans="1:27" ht="57.95" hidden="1" customHeight="1">
      <c r="A273" s="3">
        <v>271</v>
      </c>
      <c r="B273" s="3" t="s">
        <v>815</v>
      </c>
      <c r="C273" s="3" t="s">
        <v>3746</v>
      </c>
      <c r="D273" s="3" t="s">
        <v>816</v>
      </c>
      <c r="E273" s="6" t="s">
        <v>2214</v>
      </c>
      <c r="F273" s="5" t="s">
        <v>817</v>
      </c>
      <c r="G273" s="3" t="s">
        <v>2513</v>
      </c>
      <c r="H273" s="3" t="s">
        <v>3231</v>
      </c>
      <c r="I273" s="3"/>
      <c r="J273" s="35"/>
      <c r="K273" s="36">
        <f t="shared" si="70"/>
        <v>1</v>
      </c>
      <c r="L273" s="37" t="str">
        <f t="shared" si="71"/>
        <v>100916937</v>
      </c>
      <c r="M273" s="38" t="str">
        <f t="shared" si="72"/>
        <v>100916937</v>
      </c>
      <c r="N273" s="39">
        <f t="shared" si="73"/>
        <v>1</v>
      </c>
      <c r="O273" s="39">
        <f t="shared" si="74"/>
        <v>1</v>
      </c>
      <c r="P273" s="39">
        <f t="shared" si="68"/>
        <v>1</v>
      </c>
      <c r="Q273" s="40">
        <f t="shared" si="75"/>
        <v>1</v>
      </c>
      <c r="R273" s="41" t="str">
        <f t="shared" si="76"/>
        <v>0976200467</v>
      </c>
      <c r="S273" s="37" t="str">
        <f t="shared" si="77"/>
        <v>0976200467</v>
      </c>
      <c r="T273" s="39" t="e">
        <f t="shared" si="78"/>
        <v>#VALUE!</v>
      </c>
      <c r="U273" s="37" t="str">
        <f t="shared" si="79"/>
        <v>0976200467</v>
      </c>
      <c r="V273" s="42" t="str">
        <f t="shared" si="80"/>
        <v>0976200467</v>
      </c>
      <c r="W273" s="39">
        <f t="shared" si="81"/>
        <v>1</v>
      </c>
      <c r="X273" s="43">
        <f t="shared" si="82"/>
        <v>1</v>
      </c>
      <c r="Y273" s="39">
        <f t="shared" si="69"/>
        <v>1</v>
      </c>
      <c r="Z273" s="40">
        <f t="shared" si="83"/>
        <v>1</v>
      </c>
      <c r="AA273" s="40">
        <f t="shared" si="84"/>
        <v>1</v>
      </c>
    </row>
    <row r="274" spans="1:27" ht="57.95" hidden="1" customHeight="1">
      <c r="A274" s="3">
        <v>272</v>
      </c>
      <c r="B274" s="3" t="s">
        <v>818</v>
      </c>
      <c r="C274" s="3" t="s">
        <v>3746</v>
      </c>
      <c r="D274" s="3" t="s">
        <v>819</v>
      </c>
      <c r="E274" s="6" t="s">
        <v>2219</v>
      </c>
      <c r="F274" s="5" t="s">
        <v>820</v>
      </c>
      <c r="G274" s="3" t="s">
        <v>2514</v>
      </c>
      <c r="H274" s="3" t="s">
        <v>3232</v>
      </c>
      <c r="I274" s="3"/>
      <c r="J274" s="35"/>
      <c r="K274" s="36">
        <f t="shared" si="70"/>
        <v>1</v>
      </c>
      <c r="L274" s="37" t="str">
        <f t="shared" si="71"/>
        <v>051042251</v>
      </c>
      <c r="M274" s="38" t="str">
        <f t="shared" si="72"/>
        <v>051042251</v>
      </c>
      <c r="N274" s="39">
        <f t="shared" si="73"/>
        <v>1</v>
      </c>
      <c r="O274" s="39">
        <f t="shared" si="74"/>
        <v>1</v>
      </c>
      <c r="P274" s="39">
        <f t="shared" si="68"/>
        <v>1</v>
      </c>
      <c r="Q274" s="40">
        <f t="shared" si="75"/>
        <v>1</v>
      </c>
      <c r="R274" s="41" t="str">
        <f t="shared" si="76"/>
        <v>0969483598</v>
      </c>
      <c r="S274" s="37" t="str">
        <f t="shared" si="77"/>
        <v>0969483598</v>
      </c>
      <c r="T274" s="39" t="e">
        <f t="shared" si="78"/>
        <v>#VALUE!</v>
      </c>
      <c r="U274" s="37" t="str">
        <f t="shared" si="79"/>
        <v>0969483598</v>
      </c>
      <c r="V274" s="42" t="str">
        <f t="shared" si="80"/>
        <v>0969483598</v>
      </c>
      <c r="W274" s="39">
        <f t="shared" si="81"/>
        <v>1</v>
      </c>
      <c r="X274" s="43">
        <f t="shared" si="82"/>
        <v>1</v>
      </c>
      <c r="Y274" s="39">
        <f t="shared" si="69"/>
        <v>1</v>
      </c>
      <c r="Z274" s="40">
        <f t="shared" si="83"/>
        <v>1</v>
      </c>
      <c r="AA274" s="40">
        <f t="shared" si="84"/>
        <v>1</v>
      </c>
    </row>
    <row r="275" spans="1:27" ht="57.95" hidden="1" customHeight="1">
      <c r="A275" s="3">
        <v>273</v>
      </c>
      <c r="B275" s="3" t="s">
        <v>821</v>
      </c>
      <c r="C275" s="3" t="s">
        <v>3744</v>
      </c>
      <c r="D275" s="3" t="s">
        <v>822</v>
      </c>
      <c r="E275" s="6" t="s">
        <v>2219</v>
      </c>
      <c r="F275" s="5" t="s">
        <v>823</v>
      </c>
      <c r="G275" s="3" t="s">
        <v>2515</v>
      </c>
      <c r="H275" s="3" t="s">
        <v>3233</v>
      </c>
      <c r="I275" s="3"/>
      <c r="J275" s="35"/>
      <c r="K275" s="36">
        <f t="shared" si="70"/>
        <v>1</v>
      </c>
      <c r="L275" s="37" t="str">
        <f t="shared" si="71"/>
        <v>101035704</v>
      </c>
      <c r="M275" s="38" t="str">
        <f t="shared" si="72"/>
        <v>101035704</v>
      </c>
      <c r="N275" s="39">
        <f t="shared" si="73"/>
        <v>1</v>
      </c>
      <c r="O275" s="39">
        <f t="shared" si="74"/>
        <v>1</v>
      </c>
      <c r="P275" s="39">
        <f t="shared" si="68"/>
        <v>1</v>
      </c>
      <c r="Q275" s="40">
        <f t="shared" si="75"/>
        <v>1</v>
      </c>
      <c r="R275" s="41" t="str">
        <f t="shared" si="76"/>
        <v>0975818293</v>
      </c>
      <c r="S275" s="37" t="str">
        <f t="shared" si="77"/>
        <v>0975818293</v>
      </c>
      <c r="T275" s="39" t="e">
        <f t="shared" si="78"/>
        <v>#VALUE!</v>
      </c>
      <c r="U275" s="37" t="str">
        <f t="shared" si="79"/>
        <v>0975818293</v>
      </c>
      <c r="V275" s="42" t="str">
        <f t="shared" si="80"/>
        <v>0975818293</v>
      </c>
      <c r="W275" s="39">
        <f t="shared" si="81"/>
        <v>1</v>
      </c>
      <c r="X275" s="43">
        <f t="shared" si="82"/>
        <v>1</v>
      </c>
      <c r="Y275" s="39">
        <f t="shared" si="69"/>
        <v>1</v>
      </c>
      <c r="Z275" s="40">
        <f t="shared" si="83"/>
        <v>1</v>
      </c>
      <c r="AA275" s="40">
        <f t="shared" si="84"/>
        <v>1</v>
      </c>
    </row>
    <row r="276" spans="1:27" ht="57.95" hidden="1" customHeight="1">
      <c r="A276" s="3">
        <v>274</v>
      </c>
      <c r="B276" s="3" t="s">
        <v>824</v>
      </c>
      <c r="C276" s="3" t="s">
        <v>3744</v>
      </c>
      <c r="D276" s="3" t="s">
        <v>825</v>
      </c>
      <c r="E276" s="6" t="s">
        <v>2219</v>
      </c>
      <c r="F276" s="5" t="s">
        <v>826</v>
      </c>
      <c r="G276" s="3" t="s">
        <v>2516</v>
      </c>
      <c r="H276" s="3" t="s">
        <v>3234</v>
      </c>
      <c r="I276" s="3"/>
      <c r="J276" s="35"/>
      <c r="K276" s="36">
        <f t="shared" si="70"/>
        <v>1</v>
      </c>
      <c r="L276" s="37" t="str">
        <f t="shared" si="71"/>
        <v>101253799</v>
      </c>
      <c r="M276" s="38" t="str">
        <f t="shared" si="72"/>
        <v>101253799</v>
      </c>
      <c r="N276" s="39">
        <f t="shared" si="73"/>
        <v>1</v>
      </c>
      <c r="O276" s="39">
        <f t="shared" si="74"/>
        <v>1</v>
      </c>
      <c r="P276" s="39">
        <f t="shared" si="68"/>
        <v>1</v>
      </c>
      <c r="Q276" s="40">
        <f t="shared" si="75"/>
        <v>1</v>
      </c>
      <c r="R276" s="41" t="str">
        <f t="shared" si="76"/>
        <v>0963540246</v>
      </c>
      <c r="S276" s="37" t="str">
        <f t="shared" si="77"/>
        <v>0963540246</v>
      </c>
      <c r="T276" s="39" t="e">
        <f t="shared" si="78"/>
        <v>#VALUE!</v>
      </c>
      <c r="U276" s="37" t="str">
        <f t="shared" si="79"/>
        <v>0963540246</v>
      </c>
      <c r="V276" s="42" t="str">
        <f t="shared" si="80"/>
        <v>0963540246</v>
      </c>
      <c r="W276" s="39">
        <f t="shared" si="81"/>
        <v>1</v>
      </c>
      <c r="X276" s="43">
        <f t="shared" si="82"/>
        <v>1</v>
      </c>
      <c r="Y276" s="39">
        <f t="shared" si="69"/>
        <v>1</v>
      </c>
      <c r="Z276" s="40">
        <f t="shared" si="83"/>
        <v>1</v>
      </c>
      <c r="AA276" s="40">
        <f t="shared" si="84"/>
        <v>1</v>
      </c>
    </row>
    <row r="277" spans="1:27" ht="57.95" hidden="1" customHeight="1">
      <c r="A277" s="3">
        <v>275</v>
      </c>
      <c r="B277" s="3" t="s">
        <v>827</v>
      </c>
      <c r="C277" s="3" t="s">
        <v>3746</v>
      </c>
      <c r="D277" s="3" t="s">
        <v>828</v>
      </c>
      <c r="E277" s="6" t="s">
        <v>2219</v>
      </c>
      <c r="F277" s="5" t="s">
        <v>829</v>
      </c>
      <c r="G277" s="3" t="s">
        <v>2517</v>
      </c>
      <c r="H277" s="3" t="s">
        <v>3235</v>
      </c>
      <c r="I277" s="3"/>
      <c r="J277" s="35"/>
      <c r="K277" s="36">
        <f t="shared" si="70"/>
        <v>1</v>
      </c>
      <c r="L277" s="37" t="str">
        <f t="shared" si="71"/>
        <v>101080333</v>
      </c>
      <c r="M277" s="38" t="str">
        <f t="shared" si="72"/>
        <v>101080333</v>
      </c>
      <c r="N277" s="39">
        <f t="shared" si="73"/>
        <v>1</v>
      </c>
      <c r="O277" s="39">
        <f t="shared" si="74"/>
        <v>1</v>
      </c>
      <c r="P277" s="39">
        <f t="shared" si="68"/>
        <v>1</v>
      </c>
      <c r="Q277" s="40">
        <f t="shared" si="75"/>
        <v>1</v>
      </c>
      <c r="R277" s="41" t="str">
        <f t="shared" si="76"/>
        <v>0964556954</v>
      </c>
      <c r="S277" s="37" t="str">
        <f t="shared" si="77"/>
        <v>0964556954</v>
      </c>
      <c r="T277" s="39" t="e">
        <f t="shared" si="78"/>
        <v>#VALUE!</v>
      </c>
      <c r="U277" s="37" t="str">
        <f t="shared" si="79"/>
        <v>0964556954</v>
      </c>
      <c r="V277" s="42" t="str">
        <f t="shared" si="80"/>
        <v>0964556954</v>
      </c>
      <c r="W277" s="39">
        <f t="shared" si="81"/>
        <v>1</v>
      </c>
      <c r="X277" s="43">
        <f t="shared" si="82"/>
        <v>1</v>
      </c>
      <c r="Y277" s="39">
        <f t="shared" si="69"/>
        <v>1</v>
      </c>
      <c r="Z277" s="40">
        <f t="shared" si="83"/>
        <v>1</v>
      </c>
      <c r="AA277" s="40">
        <f t="shared" si="84"/>
        <v>1</v>
      </c>
    </row>
    <row r="278" spans="1:27" ht="57.95" hidden="1" customHeight="1">
      <c r="A278" s="3">
        <v>276</v>
      </c>
      <c r="B278" s="3" t="s">
        <v>830</v>
      </c>
      <c r="C278" s="3" t="s">
        <v>3744</v>
      </c>
      <c r="D278" s="3" t="s">
        <v>831</v>
      </c>
      <c r="E278" s="6" t="s">
        <v>2219</v>
      </c>
      <c r="F278" s="5" t="s">
        <v>832</v>
      </c>
      <c r="G278" s="3" t="s">
        <v>2518</v>
      </c>
      <c r="H278" s="3" t="s">
        <v>3236</v>
      </c>
      <c r="I278" s="3"/>
      <c r="J278" s="35"/>
      <c r="K278" s="36">
        <f t="shared" si="70"/>
        <v>1</v>
      </c>
      <c r="L278" s="37" t="str">
        <f t="shared" si="71"/>
        <v>100921586</v>
      </c>
      <c r="M278" s="38" t="str">
        <f t="shared" si="72"/>
        <v>100921586</v>
      </c>
      <c r="N278" s="39">
        <f t="shared" si="73"/>
        <v>1</v>
      </c>
      <c r="O278" s="39">
        <f t="shared" si="74"/>
        <v>1</v>
      </c>
      <c r="P278" s="39">
        <f t="shared" si="68"/>
        <v>1</v>
      </c>
      <c r="Q278" s="40">
        <f t="shared" si="75"/>
        <v>1</v>
      </c>
      <c r="R278" s="41" t="str">
        <f t="shared" si="76"/>
        <v>0886246679</v>
      </c>
      <c r="S278" s="37" t="str">
        <f t="shared" si="77"/>
        <v>0886246679</v>
      </c>
      <c r="T278" s="39" t="e">
        <f t="shared" si="78"/>
        <v>#VALUE!</v>
      </c>
      <c r="U278" s="37" t="str">
        <f t="shared" si="79"/>
        <v>0886246679</v>
      </c>
      <c r="V278" s="42" t="str">
        <f t="shared" si="80"/>
        <v>0886246679</v>
      </c>
      <c r="W278" s="39">
        <f t="shared" si="81"/>
        <v>1</v>
      </c>
      <c r="X278" s="43">
        <f t="shared" si="82"/>
        <v>1</v>
      </c>
      <c r="Y278" s="39">
        <f t="shared" si="69"/>
        <v>1</v>
      </c>
      <c r="Z278" s="40">
        <f t="shared" si="83"/>
        <v>1</v>
      </c>
      <c r="AA278" s="40">
        <f t="shared" si="84"/>
        <v>1</v>
      </c>
    </row>
    <row r="279" spans="1:27" ht="57.95" hidden="1" customHeight="1">
      <c r="A279" s="3">
        <v>277</v>
      </c>
      <c r="B279" s="3" t="s">
        <v>833</v>
      </c>
      <c r="C279" s="3" t="s">
        <v>3746</v>
      </c>
      <c r="D279" s="3" t="s">
        <v>834</v>
      </c>
      <c r="E279" s="6" t="s">
        <v>2219</v>
      </c>
      <c r="F279" s="5" t="s">
        <v>835</v>
      </c>
      <c r="G279" s="3" t="s">
        <v>2519</v>
      </c>
      <c r="H279" s="3" t="s">
        <v>3237</v>
      </c>
      <c r="I279" s="3"/>
      <c r="J279" s="35"/>
      <c r="K279" s="36">
        <f t="shared" si="70"/>
        <v>1</v>
      </c>
      <c r="L279" s="37" t="str">
        <f t="shared" si="71"/>
        <v>101082386</v>
      </c>
      <c r="M279" s="38" t="str">
        <f t="shared" si="72"/>
        <v>101082386</v>
      </c>
      <c r="N279" s="39">
        <f t="shared" si="73"/>
        <v>1</v>
      </c>
      <c r="O279" s="39">
        <f t="shared" si="74"/>
        <v>1</v>
      </c>
      <c r="P279" s="39">
        <f t="shared" si="68"/>
        <v>1</v>
      </c>
      <c r="Q279" s="40">
        <f t="shared" si="75"/>
        <v>1</v>
      </c>
      <c r="R279" s="41" t="str">
        <f t="shared" si="76"/>
        <v>0718856414</v>
      </c>
      <c r="S279" s="37" t="str">
        <f t="shared" si="77"/>
        <v>0718856414</v>
      </c>
      <c r="T279" s="39" t="e">
        <f t="shared" si="78"/>
        <v>#VALUE!</v>
      </c>
      <c r="U279" s="37" t="str">
        <f t="shared" si="79"/>
        <v>0718856414</v>
      </c>
      <c r="V279" s="42" t="str">
        <f t="shared" si="80"/>
        <v>0718856414</v>
      </c>
      <c r="W279" s="39">
        <f t="shared" si="81"/>
        <v>1</v>
      </c>
      <c r="X279" s="43">
        <f t="shared" si="82"/>
        <v>1</v>
      </c>
      <c r="Y279" s="39">
        <f t="shared" si="69"/>
        <v>1</v>
      </c>
      <c r="Z279" s="40">
        <f t="shared" si="83"/>
        <v>1</v>
      </c>
      <c r="AA279" s="40">
        <f t="shared" si="84"/>
        <v>1</v>
      </c>
    </row>
    <row r="280" spans="1:27" ht="57.95" hidden="1" customHeight="1">
      <c r="A280" s="3">
        <v>278</v>
      </c>
      <c r="B280" s="3" t="s">
        <v>836</v>
      </c>
      <c r="C280" s="3" t="s">
        <v>3744</v>
      </c>
      <c r="D280" s="3" t="s">
        <v>837</v>
      </c>
      <c r="E280" s="6" t="s">
        <v>2219</v>
      </c>
      <c r="F280" s="5" t="s">
        <v>838</v>
      </c>
      <c r="G280" s="3" t="s">
        <v>2520</v>
      </c>
      <c r="H280" s="3" t="s">
        <v>3238</v>
      </c>
      <c r="I280" s="3"/>
      <c r="J280" s="35"/>
      <c r="K280" s="36">
        <f t="shared" si="70"/>
        <v>1</v>
      </c>
      <c r="L280" s="37" t="str">
        <f t="shared" si="71"/>
        <v>101004736</v>
      </c>
      <c r="M280" s="38" t="str">
        <f t="shared" si="72"/>
        <v>101004736</v>
      </c>
      <c r="N280" s="39">
        <f t="shared" si="73"/>
        <v>1</v>
      </c>
      <c r="O280" s="39">
        <f t="shared" si="74"/>
        <v>1</v>
      </c>
      <c r="P280" s="39">
        <f t="shared" si="68"/>
        <v>1</v>
      </c>
      <c r="Q280" s="40">
        <f t="shared" si="75"/>
        <v>1</v>
      </c>
      <c r="R280" s="41" t="str">
        <f t="shared" si="76"/>
        <v>0965680344</v>
      </c>
      <c r="S280" s="37" t="str">
        <f t="shared" si="77"/>
        <v>0965680344</v>
      </c>
      <c r="T280" s="39" t="e">
        <f t="shared" si="78"/>
        <v>#VALUE!</v>
      </c>
      <c r="U280" s="37" t="str">
        <f t="shared" si="79"/>
        <v>0965680344</v>
      </c>
      <c r="V280" s="42" t="str">
        <f t="shared" si="80"/>
        <v>0965680344</v>
      </c>
      <c r="W280" s="39">
        <f t="shared" si="81"/>
        <v>1</v>
      </c>
      <c r="X280" s="43">
        <f t="shared" si="82"/>
        <v>1</v>
      </c>
      <c r="Y280" s="39">
        <f t="shared" si="69"/>
        <v>1</v>
      </c>
      <c r="Z280" s="40">
        <f t="shared" si="83"/>
        <v>1</v>
      </c>
      <c r="AA280" s="40">
        <f t="shared" si="84"/>
        <v>1</v>
      </c>
    </row>
    <row r="281" spans="1:27" ht="57.95" hidden="1" customHeight="1">
      <c r="A281" s="3">
        <v>279</v>
      </c>
      <c r="B281" s="3" t="s">
        <v>839</v>
      </c>
      <c r="C281" s="3" t="s">
        <v>3744</v>
      </c>
      <c r="D281" s="3" t="s">
        <v>840</v>
      </c>
      <c r="E281" s="6" t="s">
        <v>2219</v>
      </c>
      <c r="F281" s="5" t="s">
        <v>841</v>
      </c>
      <c r="G281" s="3" t="s">
        <v>2521</v>
      </c>
      <c r="H281" s="3" t="s">
        <v>3239</v>
      </c>
      <c r="I281" s="3"/>
      <c r="J281" s="35"/>
      <c r="K281" s="36">
        <f t="shared" si="70"/>
        <v>1</v>
      </c>
      <c r="L281" s="37" t="str">
        <f t="shared" si="71"/>
        <v>100951532</v>
      </c>
      <c r="M281" s="38" t="str">
        <f t="shared" si="72"/>
        <v>100951532</v>
      </c>
      <c r="N281" s="39">
        <f t="shared" si="73"/>
        <v>1</v>
      </c>
      <c r="O281" s="39">
        <f t="shared" si="74"/>
        <v>1</v>
      </c>
      <c r="P281" s="39">
        <f t="shared" si="68"/>
        <v>1</v>
      </c>
      <c r="Q281" s="40">
        <f t="shared" si="75"/>
        <v>1</v>
      </c>
      <c r="R281" s="41" t="str">
        <f t="shared" si="76"/>
        <v>0888551947</v>
      </c>
      <c r="S281" s="37" t="str">
        <f t="shared" si="77"/>
        <v>0888551947</v>
      </c>
      <c r="T281" s="39" t="e">
        <f t="shared" si="78"/>
        <v>#VALUE!</v>
      </c>
      <c r="U281" s="37" t="str">
        <f t="shared" si="79"/>
        <v>0888551947</v>
      </c>
      <c r="V281" s="42" t="str">
        <f t="shared" si="80"/>
        <v>0888551947</v>
      </c>
      <c r="W281" s="39">
        <f t="shared" si="81"/>
        <v>1</v>
      </c>
      <c r="X281" s="43">
        <f t="shared" si="82"/>
        <v>1</v>
      </c>
      <c r="Y281" s="39">
        <f t="shared" si="69"/>
        <v>1</v>
      </c>
      <c r="Z281" s="40">
        <f t="shared" si="83"/>
        <v>1</v>
      </c>
      <c r="AA281" s="40">
        <f t="shared" si="84"/>
        <v>1</v>
      </c>
    </row>
    <row r="282" spans="1:27" ht="57.95" hidden="1" customHeight="1">
      <c r="A282" s="3">
        <v>280</v>
      </c>
      <c r="B282" s="3" t="s">
        <v>842</v>
      </c>
      <c r="C282" s="3" t="s">
        <v>3744</v>
      </c>
      <c r="D282" s="3" t="s">
        <v>843</v>
      </c>
      <c r="E282" s="6" t="s">
        <v>2220</v>
      </c>
      <c r="F282" s="5" t="s">
        <v>844</v>
      </c>
      <c r="G282" s="3" t="s">
        <v>2522</v>
      </c>
      <c r="H282" s="3" t="s">
        <v>3240</v>
      </c>
      <c r="I282" s="3"/>
      <c r="J282" s="35"/>
      <c r="K282" s="36">
        <f t="shared" si="70"/>
        <v>1</v>
      </c>
      <c r="L282" s="37" t="str">
        <f t="shared" si="71"/>
        <v>110300546</v>
      </c>
      <c r="M282" s="38" t="str">
        <f t="shared" si="72"/>
        <v>110300546</v>
      </c>
      <c r="N282" s="39">
        <f t="shared" si="73"/>
        <v>1</v>
      </c>
      <c r="O282" s="39">
        <f t="shared" si="74"/>
        <v>1</v>
      </c>
      <c r="P282" s="39">
        <f t="shared" si="68"/>
        <v>1</v>
      </c>
      <c r="Q282" s="40">
        <f t="shared" si="75"/>
        <v>1</v>
      </c>
      <c r="R282" s="41" t="str">
        <f t="shared" si="76"/>
        <v>098929076</v>
      </c>
      <c r="S282" s="37" t="str">
        <f t="shared" si="77"/>
        <v>098929076</v>
      </c>
      <c r="T282" s="39" t="e">
        <f t="shared" si="78"/>
        <v>#VALUE!</v>
      </c>
      <c r="U282" s="37" t="str">
        <f t="shared" si="79"/>
        <v>098929076</v>
      </c>
      <c r="V282" s="42" t="str">
        <f t="shared" si="80"/>
        <v>098929076</v>
      </c>
      <c r="W282" s="39">
        <f t="shared" si="81"/>
        <v>1</v>
      </c>
      <c r="X282" s="43">
        <f t="shared" si="82"/>
        <v>1</v>
      </c>
      <c r="Y282" s="39">
        <f t="shared" si="69"/>
        <v>1</v>
      </c>
      <c r="Z282" s="40">
        <f t="shared" si="83"/>
        <v>1</v>
      </c>
      <c r="AA282" s="40">
        <f t="shared" si="84"/>
        <v>1</v>
      </c>
    </row>
    <row r="283" spans="1:27" ht="57.95" hidden="1" customHeight="1">
      <c r="A283" s="3">
        <v>281</v>
      </c>
      <c r="B283" s="3" t="s">
        <v>845</v>
      </c>
      <c r="C283" s="3" t="s">
        <v>3744</v>
      </c>
      <c r="D283" s="3" t="s">
        <v>846</v>
      </c>
      <c r="E283" s="6" t="s">
        <v>2220</v>
      </c>
      <c r="F283" s="5" t="s">
        <v>847</v>
      </c>
      <c r="G283" s="3" t="s">
        <v>2523</v>
      </c>
      <c r="H283" s="3" t="s">
        <v>3241</v>
      </c>
      <c r="I283" s="3"/>
      <c r="J283" s="35"/>
      <c r="K283" s="36">
        <f t="shared" si="70"/>
        <v>1</v>
      </c>
      <c r="L283" s="37" t="str">
        <f t="shared" si="71"/>
        <v>100939738</v>
      </c>
      <c r="M283" s="38" t="str">
        <f t="shared" si="72"/>
        <v>100939738</v>
      </c>
      <c r="N283" s="39">
        <f t="shared" si="73"/>
        <v>1</v>
      </c>
      <c r="O283" s="39">
        <f t="shared" si="74"/>
        <v>1</v>
      </c>
      <c r="P283" s="39">
        <f t="shared" si="68"/>
        <v>1</v>
      </c>
      <c r="Q283" s="40">
        <f t="shared" si="75"/>
        <v>1</v>
      </c>
      <c r="R283" s="41" t="str">
        <f t="shared" si="76"/>
        <v>081947255</v>
      </c>
      <c r="S283" s="37" t="str">
        <f t="shared" si="77"/>
        <v>081947255</v>
      </c>
      <c r="T283" s="39" t="e">
        <f t="shared" si="78"/>
        <v>#VALUE!</v>
      </c>
      <c r="U283" s="37" t="str">
        <f t="shared" si="79"/>
        <v>081947255</v>
      </c>
      <c r="V283" s="42" t="str">
        <f t="shared" si="80"/>
        <v>081947255</v>
      </c>
      <c r="W283" s="39">
        <f t="shared" si="81"/>
        <v>1</v>
      </c>
      <c r="X283" s="43">
        <f t="shared" si="82"/>
        <v>1</v>
      </c>
      <c r="Y283" s="39">
        <f t="shared" si="69"/>
        <v>1</v>
      </c>
      <c r="Z283" s="40">
        <f t="shared" si="83"/>
        <v>1</v>
      </c>
      <c r="AA283" s="40">
        <f t="shared" si="84"/>
        <v>1</v>
      </c>
    </row>
    <row r="284" spans="1:27" ht="57.95" hidden="1" customHeight="1">
      <c r="A284" s="3">
        <v>282</v>
      </c>
      <c r="B284" s="3" t="s">
        <v>848</v>
      </c>
      <c r="C284" s="3" t="s">
        <v>3744</v>
      </c>
      <c r="D284" s="3" t="s">
        <v>849</v>
      </c>
      <c r="E284" s="6" t="s">
        <v>2220</v>
      </c>
      <c r="F284" s="5" t="s">
        <v>850</v>
      </c>
      <c r="G284" s="3" t="s">
        <v>2524</v>
      </c>
      <c r="H284" s="3" t="s">
        <v>3242</v>
      </c>
      <c r="I284" s="3"/>
      <c r="J284" s="35"/>
      <c r="K284" s="36">
        <f t="shared" si="70"/>
        <v>1</v>
      </c>
      <c r="L284" s="37" t="str">
        <f t="shared" si="71"/>
        <v>101068230</v>
      </c>
      <c r="M284" s="38" t="str">
        <f t="shared" si="72"/>
        <v>101068230</v>
      </c>
      <c r="N284" s="39">
        <f t="shared" si="73"/>
        <v>1</v>
      </c>
      <c r="O284" s="39">
        <f t="shared" si="74"/>
        <v>1</v>
      </c>
      <c r="P284" s="39">
        <f t="shared" si="68"/>
        <v>1</v>
      </c>
      <c r="Q284" s="40">
        <f t="shared" si="75"/>
        <v>1</v>
      </c>
      <c r="R284" s="41" t="str">
        <f t="shared" si="76"/>
        <v>086552288</v>
      </c>
      <c r="S284" s="37" t="str">
        <f t="shared" si="77"/>
        <v>086552288</v>
      </c>
      <c r="T284" s="39" t="e">
        <f t="shared" si="78"/>
        <v>#VALUE!</v>
      </c>
      <c r="U284" s="37" t="str">
        <f t="shared" si="79"/>
        <v>086552288</v>
      </c>
      <c r="V284" s="42" t="str">
        <f t="shared" si="80"/>
        <v>086552288</v>
      </c>
      <c r="W284" s="39">
        <f t="shared" si="81"/>
        <v>1</v>
      </c>
      <c r="X284" s="43">
        <f t="shared" si="82"/>
        <v>1</v>
      </c>
      <c r="Y284" s="39">
        <f t="shared" si="69"/>
        <v>1</v>
      </c>
      <c r="Z284" s="40">
        <f t="shared" si="83"/>
        <v>1</v>
      </c>
      <c r="AA284" s="40">
        <f t="shared" si="84"/>
        <v>1</v>
      </c>
    </row>
    <row r="285" spans="1:27" ht="57.95" hidden="1" customHeight="1">
      <c r="A285" s="3">
        <v>283</v>
      </c>
      <c r="B285" s="3" t="s">
        <v>851</v>
      </c>
      <c r="C285" s="3" t="s">
        <v>3744</v>
      </c>
      <c r="D285" s="3" t="s">
        <v>852</v>
      </c>
      <c r="E285" s="6" t="s">
        <v>2220</v>
      </c>
      <c r="F285" s="5" t="s">
        <v>853</v>
      </c>
      <c r="G285" s="3" t="s">
        <v>2525</v>
      </c>
      <c r="H285" s="3" t="s">
        <v>3688</v>
      </c>
      <c r="I285" s="3"/>
      <c r="J285" s="35"/>
      <c r="K285" s="36">
        <f t="shared" si="70"/>
        <v>1</v>
      </c>
      <c r="L285" s="37" t="str">
        <f t="shared" si="71"/>
        <v>101350922</v>
      </c>
      <c r="M285" s="38" t="str">
        <f t="shared" si="72"/>
        <v>101350922</v>
      </c>
      <c r="N285" s="39">
        <f t="shared" si="73"/>
        <v>1</v>
      </c>
      <c r="O285" s="39">
        <f t="shared" si="74"/>
        <v>1</v>
      </c>
      <c r="P285" s="39">
        <f t="shared" si="68"/>
        <v>1</v>
      </c>
      <c r="Q285" s="40">
        <f t="shared" si="75"/>
        <v>1</v>
      </c>
      <c r="R285" s="41" t="str">
        <f t="shared" si="76"/>
        <v>096 661 1657</v>
      </c>
      <c r="S285" s="37" t="str">
        <f t="shared" si="77"/>
        <v>0966611657</v>
      </c>
      <c r="T285" s="39" t="e">
        <f t="shared" si="78"/>
        <v>#VALUE!</v>
      </c>
      <c r="U285" s="37" t="str">
        <f t="shared" si="79"/>
        <v>0966611657</v>
      </c>
      <c r="V285" s="42" t="str">
        <f t="shared" si="80"/>
        <v>0966611657</v>
      </c>
      <c r="W285" s="39">
        <f t="shared" si="81"/>
        <v>1</v>
      </c>
      <c r="X285" s="43">
        <f t="shared" si="82"/>
        <v>1</v>
      </c>
      <c r="Y285" s="39">
        <f t="shared" si="69"/>
        <v>1</v>
      </c>
      <c r="Z285" s="40">
        <f t="shared" si="83"/>
        <v>1</v>
      </c>
      <c r="AA285" s="40">
        <f t="shared" si="84"/>
        <v>1</v>
      </c>
    </row>
    <row r="286" spans="1:27" ht="57.95" hidden="1" customHeight="1">
      <c r="A286" s="3">
        <v>284</v>
      </c>
      <c r="B286" s="3" t="s">
        <v>854</v>
      </c>
      <c r="C286" s="3" t="s">
        <v>3744</v>
      </c>
      <c r="D286" s="3" t="s">
        <v>855</v>
      </c>
      <c r="E286" s="6" t="s">
        <v>2222</v>
      </c>
      <c r="F286" s="5" t="s">
        <v>856</v>
      </c>
      <c r="G286" s="3" t="s">
        <v>2526</v>
      </c>
      <c r="H286" s="3" t="s">
        <v>3243</v>
      </c>
      <c r="I286" s="3"/>
      <c r="J286" s="35"/>
      <c r="K286" s="36">
        <f t="shared" si="70"/>
        <v>1</v>
      </c>
      <c r="L286" s="37" t="str">
        <f t="shared" si="71"/>
        <v>100883341</v>
      </c>
      <c r="M286" s="38" t="str">
        <f t="shared" si="72"/>
        <v>100883341</v>
      </c>
      <c r="N286" s="39">
        <f t="shared" si="73"/>
        <v>1</v>
      </c>
      <c r="O286" s="39">
        <f t="shared" si="74"/>
        <v>1</v>
      </c>
      <c r="P286" s="39">
        <f t="shared" si="68"/>
        <v>1</v>
      </c>
      <c r="Q286" s="40">
        <f t="shared" si="75"/>
        <v>1</v>
      </c>
      <c r="R286" s="41" t="str">
        <f t="shared" si="76"/>
        <v>0973945158</v>
      </c>
      <c r="S286" s="37" t="str">
        <f t="shared" si="77"/>
        <v>0973945158</v>
      </c>
      <c r="T286" s="39" t="e">
        <f t="shared" si="78"/>
        <v>#VALUE!</v>
      </c>
      <c r="U286" s="37" t="str">
        <f t="shared" si="79"/>
        <v>0973945158</v>
      </c>
      <c r="V286" s="42" t="str">
        <f t="shared" si="80"/>
        <v>0973945158</v>
      </c>
      <c r="W286" s="39">
        <f t="shared" si="81"/>
        <v>1</v>
      </c>
      <c r="X286" s="43">
        <f t="shared" si="82"/>
        <v>1</v>
      </c>
      <c r="Y286" s="39">
        <f t="shared" si="69"/>
        <v>1</v>
      </c>
      <c r="Z286" s="40">
        <f t="shared" si="83"/>
        <v>1</v>
      </c>
      <c r="AA286" s="40">
        <f t="shared" si="84"/>
        <v>1</v>
      </c>
    </row>
    <row r="287" spans="1:27" ht="57.95" hidden="1" customHeight="1">
      <c r="A287" s="3">
        <v>285</v>
      </c>
      <c r="B287" s="3" t="s">
        <v>857</v>
      </c>
      <c r="C287" s="3" t="s">
        <v>3744</v>
      </c>
      <c r="D287" s="3" t="s">
        <v>858</v>
      </c>
      <c r="E287" s="6" t="s">
        <v>2222</v>
      </c>
      <c r="F287" s="5" t="s">
        <v>859</v>
      </c>
      <c r="G287" s="3" t="s">
        <v>2527</v>
      </c>
      <c r="H287" s="3" t="s">
        <v>3244</v>
      </c>
      <c r="I287" s="3"/>
      <c r="J287" s="35"/>
      <c r="K287" s="36">
        <f t="shared" si="70"/>
        <v>1</v>
      </c>
      <c r="L287" s="37" t="str">
        <f t="shared" si="71"/>
        <v>101031086</v>
      </c>
      <c r="M287" s="38" t="str">
        <f t="shared" si="72"/>
        <v>101031086</v>
      </c>
      <c r="N287" s="39">
        <f t="shared" si="73"/>
        <v>1</v>
      </c>
      <c r="O287" s="39">
        <f t="shared" si="74"/>
        <v>1</v>
      </c>
      <c r="P287" s="39">
        <f t="shared" si="68"/>
        <v>1</v>
      </c>
      <c r="Q287" s="40">
        <f t="shared" si="75"/>
        <v>1</v>
      </c>
      <c r="R287" s="41" t="str">
        <f t="shared" si="76"/>
        <v>068812878</v>
      </c>
      <c r="S287" s="37" t="str">
        <f t="shared" si="77"/>
        <v>068812878</v>
      </c>
      <c r="T287" s="39" t="e">
        <f t="shared" si="78"/>
        <v>#VALUE!</v>
      </c>
      <c r="U287" s="37" t="str">
        <f t="shared" si="79"/>
        <v>068812878</v>
      </c>
      <c r="V287" s="42" t="str">
        <f t="shared" si="80"/>
        <v>068812878</v>
      </c>
      <c r="W287" s="39">
        <f t="shared" si="81"/>
        <v>1</v>
      </c>
      <c r="X287" s="43">
        <f t="shared" si="82"/>
        <v>1</v>
      </c>
      <c r="Y287" s="39">
        <f t="shared" si="69"/>
        <v>1</v>
      </c>
      <c r="Z287" s="40">
        <f t="shared" si="83"/>
        <v>1</v>
      </c>
      <c r="AA287" s="40">
        <f t="shared" si="84"/>
        <v>1</v>
      </c>
    </row>
    <row r="288" spans="1:27" ht="57.95" hidden="1" customHeight="1">
      <c r="A288" s="3">
        <v>286</v>
      </c>
      <c r="B288" s="3" t="s">
        <v>860</v>
      </c>
      <c r="C288" s="3" t="s">
        <v>3744</v>
      </c>
      <c r="D288" s="3" t="s">
        <v>861</v>
      </c>
      <c r="E288" s="6" t="s">
        <v>2226</v>
      </c>
      <c r="F288" s="5" t="s">
        <v>862</v>
      </c>
      <c r="G288" s="3" t="s">
        <v>2528</v>
      </c>
      <c r="H288" s="3" t="s">
        <v>3245</v>
      </c>
      <c r="I288" s="3"/>
      <c r="J288" s="35"/>
      <c r="K288" s="36">
        <f t="shared" si="70"/>
        <v>1</v>
      </c>
      <c r="L288" s="37" t="str">
        <f t="shared" si="71"/>
        <v>101191878</v>
      </c>
      <c r="M288" s="38" t="str">
        <f t="shared" si="72"/>
        <v>101191878</v>
      </c>
      <c r="N288" s="39">
        <f t="shared" si="73"/>
        <v>1</v>
      </c>
      <c r="O288" s="39">
        <f t="shared" si="74"/>
        <v>1</v>
      </c>
      <c r="P288" s="39">
        <f t="shared" si="68"/>
        <v>1</v>
      </c>
      <c r="Q288" s="40">
        <f t="shared" si="75"/>
        <v>1</v>
      </c>
      <c r="R288" s="41" t="str">
        <f t="shared" si="76"/>
        <v>0976544929</v>
      </c>
      <c r="S288" s="37" t="str">
        <f t="shared" si="77"/>
        <v>0976544929</v>
      </c>
      <c r="T288" s="39" t="e">
        <f t="shared" si="78"/>
        <v>#VALUE!</v>
      </c>
      <c r="U288" s="37" t="str">
        <f t="shared" si="79"/>
        <v>0976544929</v>
      </c>
      <c r="V288" s="42" t="str">
        <f t="shared" si="80"/>
        <v>0976544929</v>
      </c>
      <c r="W288" s="39">
        <f t="shared" si="81"/>
        <v>1</v>
      </c>
      <c r="X288" s="43">
        <f t="shared" si="82"/>
        <v>1</v>
      </c>
      <c r="Y288" s="39">
        <f t="shared" si="69"/>
        <v>1</v>
      </c>
      <c r="Z288" s="40">
        <f t="shared" si="83"/>
        <v>1</v>
      </c>
      <c r="AA288" s="40">
        <f t="shared" si="84"/>
        <v>1</v>
      </c>
    </row>
    <row r="289" spans="1:27" ht="57.95" hidden="1" customHeight="1">
      <c r="A289" s="3">
        <v>287</v>
      </c>
      <c r="B289" s="3" t="s">
        <v>863</v>
      </c>
      <c r="C289" s="3" t="s">
        <v>3746</v>
      </c>
      <c r="D289" s="3" t="s">
        <v>864</v>
      </c>
      <c r="E289" s="6" t="s">
        <v>2218</v>
      </c>
      <c r="F289" s="5" t="s">
        <v>865</v>
      </c>
      <c r="G289" s="3" t="s">
        <v>2529</v>
      </c>
      <c r="H289" s="3" t="s">
        <v>3246</v>
      </c>
      <c r="I289" s="3"/>
      <c r="J289" s="35"/>
      <c r="K289" s="36">
        <f t="shared" si="70"/>
        <v>1</v>
      </c>
      <c r="L289" s="37" t="str">
        <f t="shared" si="71"/>
        <v>101083876</v>
      </c>
      <c r="M289" s="38" t="str">
        <f t="shared" si="72"/>
        <v>101083876</v>
      </c>
      <c r="N289" s="39">
        <f t="shared" si="73"/>
        <v>1</v>
      </c>
      <c r="O289" s="39">
        <f t="shared" si="74"/>
        <v>1</v>
      </c>
      <c r="P289" s="39">
        <f t="shared" si="68"/>
        <v>1</v>
      </c>
      <c r="Q289" s="40">
        <f t="shared" si="75"/>
        <v>1</v>
      </c>
      <c r="R289" s="41" t="str">
        <f t="shared" si="76"/>
        <v>070707873</v>
      </c>
      <c r="S289" s="37" t="str">
        <f t="shared" si="77"/>
        <v>070707873</v>
      </c>
      <c r="T289" s="39" t="e">
        <f t="shared" si="78"/>
        <v>#VALUE!</v>
      </c>
      <c r="U289" s="37" t="str">
        <f t="shared" si="79"/>
        <v>070707873</v>
      </c>
      <c r="V289" s="42" t="str">
        <f t="shared" si="80"/>
        <v>070707873</v>
      </c>
      <c r="W289" s="39">
        <f t="shared" si="81"/>
        <v>1</v>
      </c>
      <c r="X289" s="43">
        <f t="shared" si="82"/>
        <v>1</v>
      </c>
      <c r="Y289" s="39">
        <f t="shared" si="69"/>
        <v>1</v>
      </c>
      <c r="Z289" s="40">
        <f t="shared" si="83"/>
        <v>1</v>
      </c>
      <c r="AA289" s="40">
        <f t="shared" si="84"/>
        <v>1</v>
      </c>
    </row>
    <row r="290" spans="1:27" ht="57.95" hidden="1" customHeight="1">
      <c r="A290" s="3">
        <v>288</v>
      </c>
      <c r="B290" s="3" t="s">
        <v>866</v>
      </c>
      <c r="C290" s="3" t="s">
        <v>3746</v>
      </c>
      <c r="D290" s="3" t="s">
        <v>867</v>
      </c>
      <c r="E290" s="6" t="s">
        <v>2226</v>
      </c>
      <c r="F290" s="5" t="s">
        <v>868</v>
      </c>
      <c r="G290" s="3" t="s">
        <v>2530</v>
      </c>
      <c r="H290" s="3" t="s">
        <v>3247</v>
      </c>
      <c r="I290" s="3"/>
      <c r="J290" s="35"/>
      <c r="K290" s="36">
        <f t="shared" si="70"/>
        <v>1</v>
      </c>
      <c r="L290" s="37" t="str">
        <f t="shared" si="71"/>
        <v>100700748</v>
      </c>
      <c r="M290" s="38" t="str">
        <f t="shared" si="72"/>
        <v>100700748</v>
      </c>
      <c r="N290" s="39">
        <f t="shared" si="73"/>
        <v>1</v>
      </c>
      <c r="O290" s="39">
        <f t="shared" si="74"/>
        <v>1</v>
      </c>
      <c r="P290" s="39">
        <f t="shared" si="68"/>
        <v>1</v>
      </c>
      <c r="Q290" s="40">
        <f t="shared" si="75"/>
        <v>1</v>
      </c>
      <c r="R290" s="41" t="str">
        <f t="shared" si="76"/>
        <v>085467878</v>
      </c>
      <c r="S290" s="37" t="str">
        <f t="shared" si="77"/>
        <v>085467878</v>
      </c>
      <c r="T290" s="39" t="e">
        <f t="shared" si="78"/>
        <v>#VALUE!</v>
      </c>
      <c r="U290" s="37" t="str">
        <f t="shared" si="79"/>
        <v>085467878</v>
      </c>
      <c r="V290" s="42" t="str">
        <f t="shared" si="80"/>
        <v>085467878</v>
      </c>
      <c r="W290" s="39">
        <f t="shared" si="81"/>
        <v>1</v>
      </c>
      <c r="X290" s="43">
        <f t="shared" si="82"/>
        <v>1</v>
      </c>
      <c r="Y290" s="39">
        <f t="shared" si="69"/>
        <v>1</v>
      </c>
      <c r="Z290" s="40">
        <f t="shared" si="83"/>
        <v>1</v>
      </c>
      <c r="AA290" s="40">
        <f t="shared" si="84"/>
        <v>1</v>
      </c>
    </row>
    <row r="291" spans="1:27" ht="57.95" hidden="1" customHeight="1">
      <c r="A291" s="3">
        <v>289</v>
      </c>
      <c r="B291" s="3" t="s">
        <v>869</v>
      </c>
      <c r="C291" s="3" t="s">
        <v>3744</v>
      </c>
      <c r="D291" s="3" t="s">
        <v>870</v>
      </c>
      <c r="E291" s="6" t="s">
        <v>2226</v>
      </c>
      <c r="F291" s="5" t="s">
        <v>871</v>
      </c>
      <c r="G291" s="3" t="s">
        <v>2531</v>
      </c>
      <c r="H291" s="3" t="s">
        <v>3248</v>
      </c>
      <c r="I291" s="3"/>
      <c r="J291" s="35"/>
      <c r="K291" s="36">
        <f t="shared" si="70"/>
        <v>1</v>
      </c>
      <c r="L291" s="37" t="str">
        <f t="shared" si="71"/>
        <v>100700863</v>
      </c>
      <c r="M291" s="38" t="str">
        <f t="shared" si="72"/>
        <v>100700863</v>
      </c>
      <c r="N291" s="39">
        <f t="shared" si="73"/>
        <v>1</v>
      </c>
      <c r="O291" s="39">
        <f t="shared" si="74"/>
        <v>1</v>
      </c>
      <c r="P291" s="39">
        <f t="shared" si="68"/>
        <v>1</v>
      </c>
      <c r="Q291" s="40">
        <f t="shared" si="75"/>
        <v>1</v>
      </c>
      <c r="R291" s="41" t="str">
        <f t="shared" si="76"/>
        <v>0964629902</v>
      </c>
      <c r="S291" s="37" t="str">
        <f t="shared" si="77"/>
        <v>0964629902</v>
      </c>
      <c r="T291" s="39" t="e">
        <f t="shared" si="78"/>
        <v>#VALUE!</v>
      </c>
      <c r="U291" s="37" t="str">
        <f t="shared" si="79"/>
        <v>0964629902</v>
      </c>
      <c r="V291" s="42" t="str">
        <f t="shared" si="80"/>
        <v>0964629902</v>
      </c>
      <c r="W291" s="39">
        <f t="shared" si="81"/>
        <v>1</v>
      </c>
      <c r="X291" s="43">
        <f t="shared" si="82"/>
        <v>1</v>
      </c>
      <c r="Y291" s="39">
        <f t="shared" si="69"/>
        <v>1</v>
      </c>
      <c r="Z291" s="40">
        <f t="shared" si="83"/>
        <v>1</v>
      </c>
      <c r="AA291" s="40">
        <f t="shared" si="84"/>
        <v>1</v>
      </c>
    </row>
    <row r="292" spans="1:27" ht="57.95" hidden="1" customHeight="1">
      <c r="A292" s="3">
        <v>290</v>
      </c>
      <c r="B292" s="3" t="s">
        <v>872</v>
      </c>
      <c r="C292" s="3" t="s">
        <v>3744</v>
      </c>
      <c r="D292" s="3" t="s">
        <v>873</v>
      </c>
      <c r="E292" s="6" t="s">
        <v>2226</v>
      </c>
      <c r="F292" s="5" t="s">
        <v>874</v>
      </c>
      <c r="G292" s="3" t="s">
        <v>2532</v>
      </c>
      <c r="H292" s="3" t="s">
        <v>3249</v>
      </c>
      <c r="I292" s="3"/>
      <c r="J292" s="35"/>
      <c r="K292" s="36">
        <f t="shared" si="70"/>
        <v>1</v>
      </c>
      <c r="L292" s="37" t="str">
        <f t="shared" si="71"/>
        <v>101082046</v>
      </c>
      <c r="M292" s="38" t="str">
        <f t="shared" si="72"/>
        <v>101082046</v>
      </c>
      <c r="N292" s="39">
        <f t="shared" si="73"/>
        <v>1</v>
      </c>
      <c r="O292" s="39">
        <f t="shared" si="74"/>
        <v>1</v>
      </c>
      <c r="P292" s="39">
        <f t="shared" si="68"/>
        <v>1</v>
      </c>
      <c r="Q292" s="40">
        <f t="shared" si="75"/>
        <v>1</v>
      </c>
      <c r="R292" s="41" t="str">
        <f t="shared" si="76"/>
        <v>0888165433</v>
      </c>
      <c r="S292" s="37" t="str">
        <f t="shared" si="77"/>
        <v>0888165433</v>
      </c>
      <c r="T292" s="39" t="e">
        <f t="shared" si="78"/>
        <v>#VALUE!</v>
      </c>
      <c r="U292" s="37" t="str">
        <f t="shared" si="79"/>
        <v>0888165433</v>
      </c>
      <c r="V292" s="42" t="str">
        <f t="shared" si="80"/>
        <v>0888165433</v>
      </c>
      <c r="W292" s="39">
        <f t="shared" si="81"/>
        <v>1</v>
      </c>
      <c r="X292" s="43">
        <f t="shared" si="82"/>
        <v>1</v>
      </c>
      <c r="Y292" s="39">
        <f t="shared" si="69"/>
        <v>1</v>
      </c>
      <c r="Z292" s="40">
        <f t="shared" si="83"/>
        <v>1</v>
      </c>
      <c r="AA292" s="40">
        <f t="shared" si="84"/>
        <v>1</v>
      </c>
    </row>
    <row r="293" spans="1:27" ht="57.95" hidden="1" customHeight="1">
      <c r="A293" s="3">
        <v>291</v>
      </c>
      <c r="B293" s="3" t="s">
        <v>875</v>
      </c>
      <c r="C293" s="3" t="s">
        <v>3744</v>
      </c>
      <c r="D293" s="3" t="s">
        <v>876</v>
      </c>
      <c r="E293" s="6" t="s">
        <v>2226</v>
      </c>
      <c r="F293" s="5" t="s">
        <v>877</v>
      </c>
      <c r="G293" s="3" t="s">
        <v>2533</v>
      </c>
      <c r="H293" s="3" t="s">
        <v>3250</v>
      </c>
      <c r="I293" s="3"/>
      <c r="J293" s="35"/>
      <c r="K293" s="36">
        <f t="shared" si="70"/>
        <v>1</v>
      </c>
      <c r="L293" s="37" t="str">
        <f t="shared" si="71"/>
        <v>101271144</v>
      </c>
      <c r="M293" s="38" t="str">
        <f t="shared" si="72"/>
        <v>101271144</v>
      </c>
      <c r="N293" s="39">
        <f t="shared" si="73"/>
        <v>1</v>
      </c>
      <c r="O293" s="39">
        <f t="shared" si="74"/>
        <v>1</v>
      </c>
      <c r="P293" s="39">
        <f t="shared" si="68"/>
        <v>1</v>
      </c>
      <c r="Q293" s="40">
        <f t="shared" si="75"/>
        <v>1</v>
      </c>
      <c r="R293" s="41" t="str">
        <f t="shared" si="76"/>
        <v>0889054658</v>
      </c>
      <c r="S293" s="37" t="str">
        <f t="shared" si="77"/>
        <v>0889054658</v>
      </c>
      <c r="T293" s="39" t="e">
        <f t="shared" si="78"/>
        <v>#VALUE!</v>
      </c>
      <c r="U293" s="37" t="str">
        <f t="shared" si="79"/>
        <v>0889054658</v>
      </c>
      <c r="V293" s="42" t="str">
        <f t="shared" si="80"/>
        <v>0889054658</v>
      </c>
      <c r="W293" s="39">
        <f t="shared" si="81"/>
        <v>1</v>
      </c>
      <c r="X293" s="43">
        <f t="shared" si="82"/>
        <v>1</v>
      </c>
      <c r="Y293" s="39">
        <f t="shared" si="69"/>
        <v>1</v>
      </c>
      <c r="Z293" s="40">
        <f t="shared" si="83"/>
        <v>1</v>
      </c>
      <c r="AA293" s="40">
        <f t="shared" si="84"/>
        <v>1</v>
      </c>
    </row>
    <row r="294" spans="1:27" ht="57.95" hidden="1" customHeight="1">
      <c r="A294" s="3">
        <v>292</v>
      </c>
      <c r="B294" s="3" t="s">
        <v>878</v>
      </c>
      <c r="C294" s="3" t="s">
        <v>3746</v>
      </c>
      <c r="D294" s="3" t="s">
        <v>879</v>
      </c>
      <c r="E294" s="6" t="s">
        <v>2226</v>
      </c>
      <c r="F294" s="5" t="s">
        <v>880</v>
      </c>
      <c r="G294" s="3" t="s">
        <v>2534</v>
      </c>
      <c r="H294" s="3" t="s">
        <v>3689</v>
      </c>
      <c r="I294" s="3"/>
      <c r="J294" s="35"/>
      <c r="K294" s="36">
        <f t="shared" si="70"/>
        <v>1</v>
      </c>
      <c r="L294" s="37" t="str">
        <f t="shared" si="71"/>
        <v>101068348</v>
      </c>
      <c r="M294" s="38" t="str">
        <f t="shared" si="72"/>
        <v>101068348</v>
      </c>
      <c r="N294" s="39">
        <f t="shared" si="73"/>
        <v>1</v>
      </c>
      <c r="O294" s="39">
        <f t="shared" si="74"/>
        <v>1</v>
      </c>
      <c r="P294" s="39">
        <f t="shared" si="68"/>
        <v>1</v>
      </c>
      <c r="Q294" s="40">
        <f t="shared" si="75"/>
        <v>1</v>
      </c>
      <c r="R294" s="41" t="str">
        <f t="shared" si="76"/>
        <v>088 530 3948</v>
      </c>
      <c r="S294" s="37" t="str">
        <f t="shared" si="77"/>
        <v>0885303948</v>
      </c>
      <c r="T294" s="39" t="e">
        <f t="shared" si="78"/>
        <v>#VALUE!</v>
      </c>
      <c r="U294" s="37" t="str">
        <f t="shared" si="79"/>
        <v>0885303948</v>
      </c>
      <c r="V294" s="42" t="str">
        <f t="shared" si="80"/>
        <v>0885303948</v>
      </c>
      <c r="W294" s="39">
        <f t="shared" si="81"/>
        <v>1</v>
      </c>
      <c r="X294" s="43">
        <f t="shared" si="82"/>
        <v>1</v>
      </c>
      <c r="Y294" s="39">
        <f t="shared" si="69"/>
        <v>1</v>
      </c>
      <c r="Z294" s="40">
        <f t="shared" si="83"/>
        <v>1</v>
      </c>
      <c r="AA294" s="40">
        <f t="shared" si="84"/>
        <v>1</v>
      </c>
    </row>
    <row r="295" spans="1:27" ht="57.95" hidden="1" customHeight="1">
      <c r="A295" s="3">
        <v>293</v>
      </c>
      <c r="B295" s="3" t="s">
        <v>881</v>
      </c>
      <c r="C295" s="3" t="s">
        <v>3744</v>
      </c>
      <c r="D295" s="3" t="s">
        <v>882</v>
      </c>
      <c r="E295" s="6" t="s">
        <v>2226</v>
      </c>
      <c r="F295" s="5" t="s">
        <v>883</v>
      </c>
      <c r="G295" s="3" t="s">
        <v>2535</v>
      </c>
      <c r="H295" s="3" t="s">
        <v>3251</v>
      </c>
      <c r="I295" s="3"/>
      <c r="J295" s="35"/>
      <c r="K295" s="36">
        <f t="shared" si="70"/>
        <v>1</v>
      </c>
      <c r="L295" s="37" t="str">
        <f t="shared" si="71"/>
        <v>101265600</v>
      </c>
      <c r="M295" s="38" t="str">
        <f t="shared" si="72"/>
        <v>101265600</v>
      </c>
      <c r="N295" s="39">
        <f t="shared" si="73"/>
        <v>1</v>
      </c>
      <c r="O295" s="39">
        <f t="shared" si="74"/>
        <v>1</v>
      </c>
      <c r="P295" s="39">
        <f t="shared" si="68"/>
        <v>1</v>
      </c>
      <c r="Q295" s="40">
        <f t="shared" si="75"/>
        <v>1</v>
      </c>
      <c r="R295" s="41" t="str">
        <f t="shared" si="76"/>
        <v>0969466740</v>
      </c>
      <c r="S295" s="37" t="str">
        <f t="shared" si="77"/>
        <v>0969466740</v>
      </c>
      <c r="T295" s="39" t="e">
        <f t="shared" si="78"/>
        <v>#VALUE!</v>
      </c>
      <c r="U295" s="37" t="str">
        <f t="shared" si="79"/>
        <v>0969466740</v>
      </c>
      <c r="V295" s="42" t="str">
        <f t="shared" si="80"/>
        <v>0969466740</v>
      </c>
      <c r="W295" s="39">
        <f t="shared" si="81"/>
        <v>1</v>
      </c>
      <c r="X295" s="43">
        <f t="shared" si="82"/>
        <v>1</v>
      </c>
      <c r="Y295" s="39">
        <f t="shared" si="69"/>
        <v>1</v>
      </c>
      <c r="Z295" s="40">
        <f t="shared" si="83"/>
        <v>1</v>
      </c>
      <c r="AA295" s="40">
        <f t="shared" si="84"/>
        <v>1</v>
      </c>
    </row>
    <row r="296" spans="1:27" ht="57.95" hidden="1" customHeight="1">
      <c r="A296" s="3">
        <v>294</v>
      </c>
      <c r="B296" s="3" t="s">
        <v>884</v>
      </c>
      <c r="C296" s="3" t="s">
        <v>3744</v>
      </c>
      <c r="D296" s="3" t="s">
        <v>885</v>
      </c>
      <c r="E296" s="6" t="s">
        <v>2226</v>
      </c>
      <c r="F296" s="5" t="s">
        <v>886</v>
      </c>
      <c r="G296" s="3" t="s">
        <v>2536</v>
      </c>
      <c r="H296" s="3" t="s">
        <v>3252</v>
      </c>
      <c r="I296" s="3"/>
      <c r="J296" s="35"/>
      <c r="K296" s="36">
        <f t="shared" si="70"/>
        <v>1</v>
      </c>
      <c r="L296" s="37" t="str">
        <f t="shared" si="71"/>
        <v>101163312</v>
      </c>
      <c r="M296" s="38" t="str">
        <f t="shared" si="72"/>
        <v>101163312</v>
      </c>
      <c r="N296" s="39">
        <f t="shared" si="73"/>
        <v>1</v>
      </c>
      <c r="O296" s="39">
        <f t="shared" si="74"/>
        <v>1</v>
      </c>
      <c r="P296" s="39">
        <f t="shared" si="68"/>
        <v>1</v>
      </c>
      <c r="Q296" s="40">
        <f t="shared" si="75"/>
        <v>1</v>
      </c>
      <c r="R296" s="41" t="str">
        <f t="shared" si="76"/>
        <v>0967942338</v>
      </c>
      <c r="S296" s="37" t="str">
        <f t="shared" si="77"/>
        <v>0967942338</v>
      </c>
      <c r="T296" s="39" t="e">
        <f t="shared" si="78"/>
        <v>#VALUE!</v>
      </c>
      <c r="U296" s="37" t="str">
        <f t="shared" si="79"/>
        <v>0967942338</v>
      </c>
      <c r="V296" s="42" t="str">
        <f t="shared" si="80"/>
        <v>0967942338</v>
      </c>
      <c r="W296" s="39">
        <f t="shared" si="81"/>
        <v>1</v>
      </c>
      <c r="X296" s="43">
        <f t="shared" si="82"/>
        <v>1</v>
      </c>
      <c r="Y296" s="39">
        <f t="shared" si="69"/>
        <v>1</v>
      </c>
      <c r="Z296" s="40">
        <f t="shared" si="83"/>
        <v>1</v>
      </c>
      <c r="AA296" s="40">
        <f t="shared" si="84"/>
        <v>1</v>
      </c>
    </row>
    <row r="297" spans="1:27" ht="57.95" hidden="1" customHeight="1">
      <c r="A297" s="3">
        <v>295</v>
      </c>
      <c r="B297" s="3" t="s">
        <v>887</v>
      </c>
      <c r="C297" s="3" t="s">
        <v>3744</v>
      </c>
      <c r="D297" s="3" t="s">
        <v>888</v>
      </c>
      <c r="E297" s="6" t="s">
        <v>2226</v>
      </c>
      <c r="F297" s="5" t="s">
        <v>889</v>
      </c>
      <c r="G297" s="3" t="s">
        <v>2537</v>
      </c>
      <c r="H297" s="3" t="s">
        <v>3253</v>
      </c>
      <c r="I297" s="3"/>
      <c r="J297" s="35"/>
      <c r="K297" s="36">
        <f t="shared" si="70"/>
        <v>1</v>
      </c>
      <c r="L297" s="37" t="str">
        <f t="shared" si="71"/>
        <v>101047909</v>
      </c>
      <c r="M297" s="38" t="str">
        <f t="shared" si="72"/>
        <v>101047909</v>
      </c>
      <c r="N297" s="39">
        <f t="shared" si="73"/>
        <v>1</v>
      </c>
      <c r="O297" s="39">
        <f t="shared" si="74"/>
        <v>1</v>
      </c>
      <c r="P297" s="39">
        <f t="shared" si="68"/>
        <v>1</v>
      </c>
      <c r="Q297" s="40">
        <f t="shared" si="75"/>
        <v>1</v>
      </c>
      <c r="R297" s="41" t="str">
        <f t="shared" si="76"/>
        <v>081349884</v>
      </c>
      <c r="S297" s="37" t="str">
        <f t="shared" si="77"/>
        <v>081349884</v>
      </c>
      <c r="T297" s="39" t="e">
        <f t="shared" si="78"/>
        <v>#VALUE!</v>
      </c>
      <c r="U297" s="37" t="str">
        <f t="shared" si="79"/>
        <v>081349884</v>
      </c>
      <c r="V297" s="42" t="str">
        <f t="shared" si="80"/>
        <v>081349884</v>
      </c>
      <c r="W297" s="39">
        <f t="shared" si="81"/>
        <v>1</v>
      </c>
      <c r="X297" s="43">
        <f t="shared" si="82"/>
        <v>1</v>
      </c>
      <c r="Y297" s="39">
        <f t="shared" si="69"/>
        <v>1</v>
      </c>
      <c r="Z297" s="40">
        <f t="shared" si="83"/>
        <v>1</v>
      </c>
      <c r="AA297" s="40">
        <f t="shared" si="84"/>
        <v>1</v>
      </c>
    </row>
    <row r="298" spans="1:27" ht="57.95" hidden="1" customHeight="1">
      <c r="A298" s="3">
        <v>296</v>
      </c>
      <c r="B298" s="3" t="s">
        <v>890</v>
      </c>
      <c r="C298" s="3" t="s">
        <v>3744</v>
      </c>
      <c r="D298" s="3" t="s">
        <v>891</v>
      </c>
      <c r="E298" s="6" t="s">
        <v>2215</v>
      </c>
      <c r="F298" s="5" t="s">
        <v>892</v>
      </c>
      <c r="G298" s="3" t="s">
        <v>2538</v>
      </c>
      <c r="H298" s="3" t="s">
        <v>3254</v>
      </c>
      <c r="I298" s="3"/>
      <c r="J298" s="35"/>
      <c r="K298" s="36">
        <f t="shared" si="70"/>
        <v>1</v>
      </c>
      <c r="L298" s="37" t="str">
        <f t="shared" si="71"/>
        <v>101056512</v>
      </c>
      <c r="M298" s="38" t="str">
        <f t="shared" si="72"/>
        <v>101056512</v>
      </c>
      <c r="N298" s="39">
        <f t="shared" si="73"/>
        <v>1</v>
      </c>
      <c r="O298" s="39">
        <f t="shared" si="74"/>
        <v>1</v>
      </c>
      <c r="P298" s="39">
        <f t="shared" si="68"/>
        <v>1</v>
      </c>
      <c r="Q298" s="40">
        <f t="shared" si="75"/>
        <v>1</v>
      </c>
      <c r="R298" s="41" t="str">
        <f t="shared" si="76"/>
        <v>0882830030</v>
      </c>
      <c r="S298" s="37" t="str">
        <f t="shared" si="77"/>
        <v>0882830030</v>
      </c>
      <c r="T298" s="39" t="e">
        <f t="shared" si="78"/>
        <v>#VALUE!</v>
      </c>
      <c r="U298" s="37" t="str">
        <f t="shared" si="79"/>
        <v>0882830030</v>
      </c>
      <c r="V298" s="42" t="str">
        <f t="shared" si="80"/>
        <v>0882830030</v>
      </c>
      <c r="W298" s="39">
        <f t="shared" si="81"/>
        <v>1</v>
      </c>
      <c r="X298" s="43">
        <f t="shared" si="82"/>
        <v>1</v>
      </c>
      <c r="Y298" s="39">
        <f t="shared" si="69"/>
        <v>1</v>
      </c>
      <c r="Z298" s="40">
        <f t="shared" si="83"/>
        <v>1</v>
      </c>
      <c r="AA298" s="40">
        <f t="shared" si="84"/>
        <v>1</v>
      </c>
    </row>
    <row r="299" spans="1:27" ht="57.95" hidden="1" customHeight="1">
      <c r="A299" s="3">
        <v>297</v>
      </c>
      <c r="B299" s="3" t="s">
        <v>893</v>
      </c>
      <c r="C299" s="3" t="s">
        <v>3744</v>
      </c>
      <c r="D299" s="3" t="s">
        <v>894</v>
      </c>
      <c r="E299" s="6" t="s">
        <v>2218</v>
      </c>
      <c r="F299" s="5" t="s">
        <v>895</v>
      </c>
      <c r="G299" s="3" t="s">
        <v>2539</v>
      </c>
      <c r="H299" s="3" t="s">
        <v>3255</v>
      </c>
      <c r="I299" s="3"/>
      <c r="J299" s="35"/>
      <c r="K299" s="36">
        <f t="shared" si="70"/>
        <v>1</v>
      </c>
      <c r="L299" s="37" t="str">
        <f t="shared" si="71"/>
        <v>101374315</v>
      </c>
      <c r="M299" s="38" t="str">
        <f t="shared" si="72"/>
        <v>101374315</v>
      </c>
      <c r="N299" s="39">
        <f t="shared" si="73"/>
        <v>1</v>
      </c>
      <c r="O299" s="39">
        <f t="shared" si="74"/>
        <v>1</v>
      </c>
      <c r="P299" s="39">
        <f t="shared" si="68"/>
        <v>1</v>
      </c>
      <c r="Q299" s="40">
        <f t="shared" si="75"/>
        <v>1</v>
      </c>
      <c r="R299" s="41" t="str">
        <f t="shared" si="76"/>
        <v>0968776769</v>
      </c>
      <c r="S299" s="37" t="str">
        <f t="shared" si="77"/>
        <v>0968776769</v>
      </c>
      <c r="T299" s="39" t="e">
        <f t="shared" si="78"/>
        <v>#VALUE!</v>
      </c>
      <c r="U299" s="37" t="str">
        <f t="shared" si="79"/>
        <v>0968776769</v>
      </c>
      <c r="V299" s="42" t="str">
        <f t="shared" si="80"/>
        <v>0968776769</v>
      </c>
      <c r="W299" s="39">
        <f t="shared" si="81"/>
        <v>1</v>
      </c>
      <c r="X299" s="43">
        <f t="shared" si="82"/>
        <v>1</v>
      </c>
      <c r="Y299" s="39">
        <f t="shared" si="69"/>
        <v>1</v>
      </c>
      <c r="Z299" s="40">
        <f t="shared" si="83"/>
        <v>1</v>
      </c>
      <c r="AA299" s="40">
        <f t="shared" si="84"/>
        <v>1</v>
      </c>
    </row>
    <row r="300" spans="1:27" ht="57.95" hidden="1" customHeight="1">
      <c r="A300" s="3">
        <v>298</v>
      </c>
      <c r="B300" s="3" t="s">
        <v>896</v>
      </c>
      <c r="C300" s="3" t="s">
        <v>3746</v>
      </c>
      <c r="D300" s="3" t="s">
        <v>897</v>
      </c>
      <c r="E300" s="6" t="s">
        <v>2215</v>
      </c>
      <c r="F300" s="5" t="s">
        <v>898</v>
      </c>
      <c r="G300" s="3" t="s">
        <v>2540</v>
      </c>
      <c r="H300" s="3" t="s">
        <v>3256</v>
      </c>
      <c r="I300" s="3"/>
      <c r="J300" s="35"/>
      <c r="K300" s="36">
        <f t="shared" si="70"/>
        <v>1</v>
      </c>
      <c r="L300" s="37" t="str">
        <f t="shared" si="71"/>
        <v>100904981</v>
      </c>
      <c r="M300" s="38" t="str">
        <f t="shared" si="72"/>
        <v>100904981</v>
      </c>
      <c r="N300" s="39">
        <f t="shared" si="73"/>
        <v>1</v>
      </c>
      <c r="O300" s="39">
        <f t="shared" si="74"/>
        <v>1</v>
      </c>
      <c r="P300" s="39">
        <f t="shared" si="68"/>
        <v>1</v>
      </c>
      <c r="Q300" s="40">
        <f t="shared" si="75"/>
        <v>1</v>
      </c>
      <c r="R300" s="41" t="str">
        <f t="shared" si="76"/>
        <v>070222434</v>
      </c>
      <c r="S300" s="37" t="str">
        <f t="shared" si="77"/>
        <v>070222434</v>
      </c>
      <c r="T300" s="39" t="e">
        <f t="shared" si="78"/>
        <v>#VALUE!</v>
      </c>
      <c r="U300" s="37" t="str">
        <f t="shared" si="79"/>
        <v>070222434</v>
      </c>
      <c r="V300" s="42" t="str">
        <f t="shared" si="80"/>
        <v>070222434</v>
      </c>
      <c r="W300" s="39">
        <f t="shared" si="81"/>
        <v>1</v>
      </c>
      <c r="X300" s="43">
        <f t="shared" si="82"/>
        <v>1</v>
      </c>
      <c r="Y300" s="39">
        <f t="shared" si="69"/>
        <v>1</v>
      </c>
      <c r="Z300" s="40">
        <f t="shared" si="83"/>
        <v>1</v>
      </c>
      <c r="AA300" s="40">
        <f t="shared" si="84"/>
        <v>1</v>
      </c>
    </row>
    <row r="301" spans="1:27" ht="57.95" hidden="1" customHeight="1">
      <c r="A301" s="3">
        <v>299</v>
      </c>
      <c r="B301" s="3" t="s">
        <v>899</v>
      </c>
      <c r="C301" s="3" t="s">
        <v>3744</v>
      </c>
      <c r="D301" s="3" t="s">
        <v>900</v>
      </c>
      <c r="E301" s="6" t="s">
        <v>2220</v>
      </c>
      <c r="F301" s="5" t="s">
        <v>901</v>
      </c>
      <c r="G301" s="3" t="s">
        <v>2541</v>
      </c>
      <c r="H301" s="3" t="s">
        <v>3257</v>
      </c>
      <c r="I301" s="3"/>
      <c r="J301" s="35"/>
      <c r="K301" s="36">
        <f t="shared" si="70"/>
        <v>1</v>
      </c>
      <c r="L301" s="37" t="str">
        <f t="shared" si="71"/>
        <v>101083733</v>
      </c>
      <c r="M301" s="38" t="str">
        <f t="shared" si="72"/>
        <v>101083733</v>
      </c>
      <c r="N301" s="39">
        <f t="shared" si="73"/>
        <v>1</v>
      </c>
      <c r="O301" s="39">
        <f t="shared" si="74"/>
        <v>1</v>
      </c>
      <c r="P301" s="39">
        <f t="shared" si="68"/>
        <v>1</v>
      </c>
      <c r="Q301" s="40">
        <f t="shared" si="75"/>
        <v>1</v>
      </c>
      <c r="R301" s="41" t="str">
        <f t="shared" si="76"/>
        <v>090448932</v>
      </c>
      <c r="S301" s="37" t="str">
        <f t="shared" si="77"/>
        <v>090448932</v>
      </c>
      <c r="T301" s="39" t="e">
        <f t="shared" si="78"/>
        <v>#VALUE!</v>
      </c>
      <c r="U301" s="37" t="str">
        <f t="shared" si="79"/>
        <v>090448932</v>
      </c>
      <c r="V301" s="42" t="str">
        <f t="shared" si="80"/>
        <v>090448932</v>
      </c>
      <c r="W301" s="39">
        <f t="shared" si="81"/>
        <v>1</v>
      </c>
      <c r="X301" s="43">
        <f t="shared" si="82"/>
        <v>1</v>
      </c>
      <c r="Y301" s="39">
        <f t="shared" si="69"/>
        <v>1</v>
      </c>
      <c r="Z301" s="40">
        <f t="shared" si="83"/>
        <v>1</v>
      </c>
      <c r="AA301" s="40">
        <f t="shared" si="84"/>
        <v>1</v>
      </c>
    </row>
    <row r="302" spans="1:27" ht="57.95" hidden="1" customHeight="1">
      <c r="A302" s="3">
        <v>300</v>
      </c>
      <c r="B302" s="3" t="s">
        <v>902</v>
      </c>
      <c r="C302" s="3" t="s">
        <v>3746</v>
      </c>
      <c r="D302" s="3" t="s">
        <v>657</v>
      </c>
      <c r="E302" s="6" t="s">
        <v>2215</v>
      </c>
      <c r="F302" s="5" t="s">
        <v>903</v>
      </c>
      <c r="G302" s="3" t="s">
        <v>2542</v>
      </c>
      <c r="H302" s="3" t="s">
        <v>3258</v>
      </c>
      <c r="I302" s="3"/>
      <c r="J302" s="35"/>
      <c r="K302" s="36">
        <f t="shared" si="70"/>
        <v>1</v>
      </c>
      <c r="L302" s="37" t="str">
        <f t="shared" si="71"/>
        <v>100714204</v>
      </c>
      <c r="M302" s="38" t="str">
        <f t="shared" si="72"/>
        <v>100714204</v>
      </c>
      <c r="N302" s="39">
        <f t="shared" si="73"/>
        <v>1</v>
      </c>
      <c r="O302" s="39">
        <f t="shared" si="74"/>
        <v>1</v>
      </c>
      <c r="P302" s="39">
        <f t="shared" si="68"/>
        <v>1</v>
      </c>
      <c r="Q302" s="40">
        <f t="shared" si="75"/>
        <v>1</v>
      </c>
      <c r="R302" s="41" t="str">
        <f t="shared" si="76"/>
        <v>0882343923</v>
      </c>
      <c r="S302" s="37" t="str">
        <f t="shared" si="77"/>
        <v>0882343923</v>
      </c>
      <c r="T302" s="39" t="e">
        <f t="shared" si="78"/>
        <v>#VALUE!</v>
      </c>
      <c r="U302" s="37" t="str">
        <f t="shared" si="79"/>
        <v>0882343923</v>
      </c>
      <c r="V302" s="42" t="str">
        <f t="shared" si="80"/>
        <v>0882343923</v>
      </c>
      <c r="W302" s="39">
        <f t="shared" si="81"/>
        <v>1</v>
      </c>
      <c r="X302" s="43">
        <f t="shared" si="82"/>
        <v>1</v>
      </c>
      <c r="Y302" s="39">
        <f t="shared" si="69"/>
        <v>1</v>
      </c>
      <c r="Z302" s="40">
        <f t="shared" si="83"/>
        <v>1</v>
      </c>
      <c r="AA302" s="40">
        <f t="shared" si="84"/>
        <v>1</v>
      </c>
    </row>
    <row r="303" spans="1:27" ht="57.95" hidden="1" customHeight="1">
      <c r="A303" s="3">
        <v>301</v>
      </c>
      <c r="B303" s="3" t="s">
        <v>904</v>
      </c>
      <c r="C303" s="3" t="s">
        <v>3746</v>
      </c>
      <c r="D303" s="3" t="s">
        <v>905</v>
      </c>
      <c r="E303" s="6" t="s">
        <v>2215</v>
      </c>
      <c r="F303" s="5" t="s">
        <v>906</v>
      </c>
      <c r="G303" s="3" t="s">
        <v>2543</v>
      </c>
      <c r="H303" s="3" t="s">
        <v>3259</v>
      </c>
      <c r="I303" s="3"/>
      <c r="J303" s="35"/>
      <c r="K303" s="36">
        <f t="shared" si="70"/>
        <v>1</v>
      </c>
      <c r="L303" s="37" t="str">
        <f t="shared" si="71"/>
        <v>061682330</v>
      </c>
      <c r="M303" s="38" t="str">
        <f t="shared" si="72"/>
        <v>061682330</v>
      </c>
      <c r="N303" s="39">
        <f t="shared" si="73"/>
        <v>1</v>
      </c>
      <c r="O303" s="39">
        <f t="shared" si="74"/>
        <v>1</v>
      </c>
      <c r="P303" s="39">
        <f t="shared" si="68"/>
        <v>1</v>
      </c>
      <c r="Q303" s="40">
        <f t="shared" si="75"/>
        <v>1</v>
      </c>
      <c r="R303" s="41" t="str">
        <f t="shared" si="76"/>
        <v>017801780</v>
      </c>
      <c r="S303" s="37" t="str">
        <f t="shared" si="77"/>
        <v>017801780</v>
      </c>
      <c r="T303" s="39" t="e">
        <f t="shared" si="78"/>
        <v>#VALUE!</v>
      </c>
      <c r="U303" s="37" t="str">
        <f t="shared" si="79"/>
        <v>017801780</v>
      </c>
      <c r="V303" s="42" t="str">
        <f t="shared" si="80"/>
        <v>017801780</v>
      </c>
      <c r="W303" s="39">
        <f t="shared" si="81"/>
        <v>1</v>
      </c>
      <c r="X303" s="43">
        <f t="shared" si="82"/>
        <v>1</v>
      </c>
      <c r="Y303" s="39">
        <f t="shared" si="69"/>
        <v>1</v>
      </c>
      <c r="Z303" s="40">
        <f t="shared" si="83"/>
        <v>1</v>
      </c>
      <c r="AA303" s="40">
        <f t="shared" si="84"/>
        <v>1</v>
      </c>
    </row>
    <row r="304" spans="1:27" ht="57.95" hidden="1" customHeight="1">
      <c r="A304" s="3">
        <v>302</v>
      </c>
      <c r="B304" s="3" t="s">
        <v>907</v>
      </c>
      <c r="C304" s="3" t="s">
        <v>3744</v>
      </c>
      <c r="D304" s="3" t="s">
        <v>908</v>
      </c>
      <c r="E304" s="6" t="s">
        <v>2215</v>
      </c>
      <c r="F304" s="5" t="s">
        <v>909</v>
      </c>
      <c r="G304" s="3" t="s">
        <v>2544</v>
      </c>
      <c r="H304" s="3" t="s">
        <v>3260</v>
      </c>
      <c r="I304" s="3"/>
      <c r="J304" s="35"/>
      <c r="K304" s="36">
        <f t="shared" si="70"/>
        <v>1</v>
      </c>
      <c r="L304" s="37" t="str">
        <f t="shared" si="71"/>
        <v>100720918</v>
      </c>
      <c r="M304" s="38" t="str">
        <f t="shared" si="72"/>
        <v>100720918</v>
      </c>
      <c r="N304" s="39">
        <f t="shared" si="73"/>
        <v>1</v>
      </c>
      <c r="O304" s="39">
        <f t="shared" si="74"/>
        <v>1</v>
      </c>
      <c r="P304" s="39">
        <f t="shared" si="68"/>
        <v>1</v>
      </c>
      <c r="Q304" s="40">
        <f t="shared" si="75"/>
        <v>1</v>
      </c>
      <c r="R304" s="41" t="str">
        <f t="shared" si="76"/>
        <v>016369122</v>
      </c>
      <c r="S304" s="37" t="str">
        <f t="shared" si="77"/>
        <v>016369122</v>
      </c>
      <c r="T304" s="39" t="e">
        <f t="shared" si="78"/>
        <v>#VALUE!</v>
      </c>
      <c r="U304" s="37" t="str">
        <f t="shared" si="79"/>
        <v>016369122</v>
      </c>
      <c r="V304" s="42" t="str">
        <f t="shared" si="80"/>
        <v>016369122</v>
      </c>
      <c r="W304" s="39">
        <f t="shared" si="81"/>
        <v>1</v>
      </c>
      <c r="X304" s="43">
        <f t="shared" si="82"/>
        <v>1</v>
      </c>
      <c r="Y304" s="39">
        <f t="shared" si="69"/>
        <v>1</v>
      </c>
      <c r="Z304" s="40">
        <f t="shared" si="83"/>
        <v>1</v>
      </c>
      <c r="AA304" s="40">
        <f t="shared" si="84"/>
        <v>1</v>
      </c>
    </row>
    <row r="305" spans="1:27" ht="57.95" hidden="1" customHeight="1">
      <c r="A305" s="3">
        <v>303</v>
      </c>
      <c r="B305" s="3" t="s">
        <v>910</v>
      </c>
      <c r="C305" s="3" t="s">
        <v>3746</v>
      </c>
      <c r="D305" s="3" t="s">
        <v>687</v>
      </c>
      <c r="E305" s="6" t="s">
        <v>2218</v>
      </c>
      <c r="F305" s="5" t="s">
        <v>911</v>
      </c>
      <c r="G305" s="3" t="s">
        <v>2545</v>
      </c>
      <c r="H305" s="3" t="s">
        <v>3261</v>
      </c>
      <c r="I305" s="3"/>
      <c r="J305" s="35"/>
      <c r="K305" s="36">
        <f t="shared" si="70"/>
        <v>1</v>
      </c>
      <c r="L305" s="37" t="str">
        <f t="shared" si="71"/>
        <v>101060798</v>
      </c>
      <c r="M305" s="38" t="str">
        <f t="shared" si="72"/>
        <v>101060798</v>
      </c>
      <c r="N305" s="39">
        <f t="shared" si="73"/>
        <v>1</v>
      </c>
      <c r="O305" s="39">
        <f t="shared" si="74"/>
        <v>1</v>
      </c>
      <c r="P305" s="39">
        <f t="shared" si="68"/>
        <v>1</v>
      </c>
      <c r="Q305" s="40">
        <f t="shared" si="75"/>
        <v>1</v>
      </c>
      <c r="R305" s="41" t="str">
        <f t="shared" si="76"/>
        <v>0884784145</v>
      </c>
      <c r="S305" s="37" t="str">
        <f t="shared" si="77"/>
        <v>0884784145</v>
      </c>
      <c r="T305" s="39" t="e">
        <f t="shared" si="78"/>
        <v>#VALUE!</v>
      </c>
      <c r="U305" s="37" t="str">
        <f t="shared" si="79"/>
        <v>0884784145</v>
      </c>
      <c r="V305" s="42" t="str">
        <f t="shared" si="80"/>
        <v>0884784145</v>
      </c>
      <c r="W305" s="39">
        <f t="shared" si="81"/>
        <v>1</v>
      </c>
      <c r="X305" s="43">
        <f t="shared" si="82"/>
        <v>1</v>
      </c>
      <c r="Y305" s="39">
        <f t="shared" si="69"/>
        <v>1</v>
      </c>
      <c r="Z305" s="40">
        <f t="shared" si="83"/>
        <v>1</v>
      </c>
      <c r="AA305" s="40">
        <f t="shared" si="84"/>
        <v>1</v>
      </c>
    </row>
    <row r="306" spans="1:27" ht="57.95" hidden="1" customHeight="1">
      <c r="A306" s="3">
        <v>304</v>
      </c>
      <c r="B306" s="3" t="s">
        <v>912</v>
      </c>
      <c r="C306" s="3" t="s">
        <v>3744</v>
      </c>
      <c r="D306" s="3" t="s">
        <v>913</v>
      </c>
      <c r="E306" s="6" t="s">
        <v>2215</v>
      </c>
      <c r="F306" s="5" t="s">
        <v>914</v>
      </c>
      <c r="G306" s="3" t="s">
        <v>2546</v>
      </c>
      <c r="H306" s="3" t="s">
        <v>3262</v>
      </c>
      <c r="I306" s="3"/>
      <c r="J306" s="35"/>
      <c r="K306" s="36">
        <f t="shared" si="70"/>
        <v>1</v>
      </c>
      <c r="L306" s="37" t="str">
        <f t="shared" si="71"/>
        <v>101297995</v>
      </c>
      <c r="M306" s="38" t="str">
        <f t="shared" si="72"/>
        <v>101297995</v>
      </c>
      <c r="N306" s="39">
        <f t="shared" si="73"/>
        <v>1</v>
      </c>
      <c r="O306" s="39">
        <f t="shared" si="74"/>
        <v>1</v>
      </c>
      <c r="P306" s="39">
        <f t="shared" si="68"/>
        <v>1</v>
      </c>
      <c r="Q306" s="40">
        <f t="shared" si="75"/>
        <v>1</v>
      </c>
      <c r="R306" s="41" t="str">
        <f t="shared" si="76"/>
        <v>0888365559</v>
      </c>
      <c r="S306" s="37" t="str">
        <f t="shared" si="77"/>
        <v>0888365559</v>
      </c>
      <c r="T306" s="39" t="e">
        <f t="shared" si="78"/>
        <v>#VALUE!</v>
      </c>
      <c r="U306" s="37" t="str">
        <f t="shared" si="79"/>
        <v>0888365559</v>
      </c>
      <c r="V306" s="42" t="str">
        <f t="shared" si="80"/>
        <v>0888365559</v>
      </c>
      <c r="W306" s="39">
        <f t="shared" si="81"/>
        <v>1</v>
      </c>
      <c r="X306" s="43">
        <f t="shared" si="82"/>
        <v>1</v>
      </c>
      <c r="Y306" s="39">
        <f t="shared" si="69"/>
        <v>1</v>
      </c>
      <c r="Z306" s="40">
        <f t="shared" si="83"/>
        <v>1</v>
      </c>
      <c r="AA306" s="40">
        <f t="shared" si="84"/>
        <v>1</v>
      </c>
    </row>
    <row r="307" spans="1:27" ht="57.95" hidden="1" customHeight="1">
      <c r="A307" s="3">
        <v>305</v>
      </c>
      <c r="B307" s="3" t="s">
        <v>915</v>
      </c>
      <c r="C307" s="3" t="s">
        <v>3744</v>
      </c>
      <c r="D307" s="3" t="s">
        <v>916</v>
      </c>
      <c r="E307" s="6" t="s">
        <v>2215</v>
      </c>
      <c r="F307" s="5" t="s">
        <v>917</v>
      </c>
      <c r="G307" s="3" t="s">
        <v>2547</v>
      </c>
      <c r="H307" s="3" t="s">
        <v>3263</v>
      </c>
      <c r="I307" s="3"/>
      <c r="J307" s="35"/>
      <c r="K307" s="36">
        <f t="shared" si="70"/>
        <v>1</v>
      </c>
      <c r="L307" s="37" t="str">
        <f t="shared" si="71"/>
        <v>101234444</v>
      </c>
      <c r="M307" s="38" t="str">
        <f t="shared" si="72"/>
        <v>101234444</v>
      </c>
      <c r="N307" s="39">
        <f t="shared" si="73"/>
        <v>1</v>
      </c>
      <c r="O307" s="39">
        <f t="shared" si="74"/>
        <v>1</v>
      </c>
      <c r="P307" s="39">
        <f t="shared" si="68"/>
        <v>1</v>
      </c>
      <c r="Q307" s="40">
        <f t="shared" si="75"/>
        <v>1</v>
      </c>
      <c r="R307" s="41" t="str">
        <f t="shared" si="76"/>
        <v>0973326255</v>
      </c>
      <c r="S307" s="37" t="str">
        <f t="shared" si="77"/>
        <v>0973326255</v>
      </c>
      <c r="T307" s="39" t="e">
        <f t="shared" si="78"/>
        <v>#VALUE!</v>
      </c>
      <c r="U307" s="37" t="str">
        <f t="shared" si="79"/>
        <v>0973326255</v>
      </c>
      <c r="V307" s="42" t="str">
        <f t="shared" si="80"/>
        <v>0973326255</v>
      </c>
      <c r="W307" s="39">
        <f t="shared" si="81"/>
        <v>1</v>
      </c>
      <c r="X307" s="43">
        <f t="shared" si="82"/>
        <v>1</v>
      </c>
      <c r="Y307" s="39">
        <f t="shared" si="69"/>
        <v>1</v>
      </c>
      <c r="Z307" s="40">
        <f t="shared" si="83"/>
        <v>1</v>
      </c>
      <c r="AA307" s="40">
        <f t="shared" si="84"/>
        <v>1</v>
      </c>
    </row>
    <row r="308" spans="1:27" ht="57.95" hidden="1" customHeight="1">
      <c r="A308" s="3">
        <v>306</v>
      </c>
      <c r="B308" s="3" t="s">
        <v>918</v>
      </c>
      <c r="C308" s="3" t="s">
        <v>3744</v>
      </c>
      <c r="D308" s="3" t="s">
        <v>919</v>
      </c>
      <c r="E308" s="6" t="s">
        <v>2215</v>
      </c>
      <c r="F308" s="5" t="s">
        <v>920</v>
      </c>
      <c r="G308" s="3" t="s">
        <v>2548</v>
      </c>
      <c r="H308" s="3" t="s">
        <v>3264</v>
      </c>
      <c r="I308" s="3"/>
      <c r="J308" s="35"/>
      <c r="K308" s="36">
        <f t="shared" si="70"/>
        <v>1</v>
      </c>
      <c r="L308" s="37" t="str">
        <f t="shared" si="71"/>
        <v>101035164</v>
      </c>
      <c r="M308" s="38" t="str">
        <f t="shared" si="72"/>
        <v>101035164</v>
      </c>
      <c r="N308" s="39">
        <f t="shared" si="73"/>
        <v>1</v>
      </c>
      <c r="O308" s="39">
        <f t="shared" si="74"/>
        <v>1</v>
      </c>
      <c r="P308" s="39">
        <f t="shared" si="68"/>
        <v>1</v>
      </c>
      <c r="Q308" s="40">
        <f t="shared" si="75"/>
        <v>1</v>
      </c>
      <c r="R308" s="41" t="str">
        <f t="shared" si="76"/>
        <v>0967265900</v>
      </c>
      <c r="S308" s="37" t="str">
        <f t="shared" si="77"/>
        <v>0967265900</v>
      </c>
      <c r="T308" s="39" t="e">
        <f t="shared" si="78"/>
        <v>#VALUE!</v>
      </c>
      <c r="U308" s="37" t="str">
        <f t="shared" si="79"/>
        <v>0967265900</v>
      </c>
      <c r="V308" s="42" t="str">
        <f t="shared" si="80"/>
        <v>0967265900</v>
      </c>
      <c r="W308" s="39">
        <f t="shared" si="81"/>
        <v>1</v>
      </c>
      <c r="X308" s="43">
        <f t="shared" si="82"/>
        <v>1</v>
      </c>
      <c r="Y308" s="39">
        <f t="shared" si="69"/>
        <v>1</v>
      </c>
      <c r="Z308" s="40">
        <f t="shared" si="83"/>
        <v>1</v>
      </c>
      <c r="AA308" s="40">
        <f t="shared" si="84"/>
        <v>1</v>
      </c>
    </row>
    <row r="309" spans="1:27" ht="57.95" hidden="1" customHeight="1">
      <c r="A309" s="3">
        <v>307</v>
      </c>
      <c r="B309" s="3" t="s">
        <v>921</v>
      </c>
      <c r="C309" s="3" t="s">
        <v>3744</v>
      </c>
      <c r="D309" s="3" t="s">
        <v>922</v>
      </c>
      <c r="E309" s="6" t="s">
        <v>2215</v>
      </c>
      <c r="F309" s="5" t="s">
        <v>923</v>
      </c>
      <c r="G309" s="3" t="s">
        <v>2549</v>
      </c>
      <c r="H309" s="3" t="s">
        <v>3265</v>
      </c>
      <c r="I309" s="3"/>
      <c r="J309" s="35"/>
      <c r="K309" s="36">
        <f t="shared" si="70"/>
        <v>1</v>
      </c>
      <c r="L309" s="37" t="str">
        <f t="shared" si="71"/>
        <v>101031076</v>
      </c>
      <c r="M309" s="38" t="str">
        <f t="shared" si="72"/>
        <v>101031076</v>
      </c>
      <c r="N309" s="39">
        <f t="shared" si="73"/>
        <v>1</v>
      </c>
      <c r="O309" s="39">
        <f t="shared" si="74"/>
        <v>1</v>
      </c>
      <c r="P309" s="39">
        <f t="shared" si="68"/>
        <v>1</v>
      </c>
      <c r="Q309" s="40">
        <f t="shared" si="75"/>
        <v>1</v>
      </c>
      <c r="R309" s="41" t="str">
        <f t="shared" si="76"/>
        <v>0965001502</v>
      </c>
      <c r="S309" s="37" t="str">
        <f t="shared" si="77"/>
        <v>0965001502</v>
      </c>
      <c r="T309" s="39" t="e">
        <f t="shared" si="78"/>
        <v>#VALUE!</v>
      </c>
      <c r="U309" s="37" t="str">
        <f t="shared" si="79"/>
        <v>0965001502</v>
      </c>
      <c r="V309" s="42" t="str">
        <f t="shared" si="80"/>
        <v>0965001502</v>
      </c>
      <c r="W309" s="39">
        <f t="shared" si="81"/>
        <v>1</v>
      </c>
      <c r="X309" s="43">
        <f t="shared" si="82"/>
        <v>1</v>
      </c>
      <c r="Y309" s="39">
        <f t="shared" si="69"/>
        <v>1</v>
      </c>
      <c r="Z309" s="40">
        <f t="shared" si="83"/>
        <v>1</v>
      </c>
      <c r="AA309" s="40">
        <f t="shared" si="84"/>
        <v>1</v>
      </c>
    </row>
    <row r="310" spans="1:27" ht="57.95" hidden="1" customHeight="1">
      <c r="A310" s="3">
        <v>308</v>
      </c>
      <c r="B310" s="3" t="s">
        <v>924</v>
      </c>
      <c r="C310" s="3" t="s">
        <v>3744</v>
      </c>
      <c r="D310" s="3" t="s">
        <v>925</v>
      </c>
      <c r="E310" s="6" t="s">
        <v>2215</v>
      </c>
      <c r="F310" s="5" t="s">
        <v>926</v>
      </c>
      <c r="G310" s="3" t="s">
        <v>2550</v>
      </c>
      <c r="H310" s="3" t="s">
        <v>3266</v>
      </c>
      <c r="I310" s="3"/>
      <c r="J310" s="35"/>
      <c r="K310" s="36">
        <f t="shared" si="70"/>
        <v>1</v>
      </c>
      <c r="L310" s="37" t="str">
        <f t="shared" si="71"/>
        <v>101001603</v>
      </c>
      <c r="M310" s="38" t="str">
        <f t="shared" si="72"/>
        <v>101001603</v>
      </c>
      <c r="N310" s="39">
        <f t="shared" si="73"/>
        <v>1</v>
      </c>
      <c r="O310" s="39">
        <f t="shared" si="74"/>
        <v>1</v>
      </c>
      <c r="P310" s="39">
        <f t="shared" si="68"/>
        <v>1</v>
      </c>
      <c r="Q310" s="40">
        <f t="shared" si="75"/>
        <v>1</v>
      </c>
      <c r="R310" s="41" t="str">
        <f t="shared" si="76"/>
        <v>0887310241</v>
      </c>
      <c r="S310" s="37" t="str">
        <f t="shared" si="77"/>
        <v>0887310241</v>
      </c>
      <c r="T310" s="39" t="e">
        <f t="shared" si="78"/>
        <v>#VALUE!</v>
      </c>
      <c r="U310" s="37" t="str">
        <f t="shared" si="79"/>
        <v>0887310241</v>
      </c>
      <c r="V310" s="42" t="str">
        <f t="shared" si="80"/>
        <v>0887310241</v>
      </c>
      <c r="W310" s="39">
        <f t="shared" si="81"/>
        <v>1</v>
      </c>
      <c r="X310" s="43">
        <f t="shared" si="82"/>
        <v>1</v>
      </c>
      <c r="Y310" s="39">
        <f t="shared" si="69"/>
        <v>1</v>
      </c>
      <c r="Z310" s="40">
        <f t="shared" si="83"/>
        <v>1</v>
      </c>
      <c r="AA310" s="40">
        <f t="shared" si="84"/>
        <v>1</v>
      </c>
    </row>
    <row r="311" spans="1:27" ht="57.95" hidden="1" customHeight="1">
      <c r="A311" s="3">
        <v>309</v>
      </c>
      <c r="B311" s="3" t="s">
        <v>927</v>
      </c>
      <c r="C311" s="3" t="s">
        <v>3746</v>
      </c>
      <c r="D311" s="3" t="s">
        <v>928</v>
      </c>
      <c r="E311" s="6" t="s">
        <v>2215</v>
      </c>
      <c r="F311" s="5" t="s">
        <v>929</v>
      </c>
      <c r="G311" s="3" t="s">
        <v>2551</v>
      </c>
      <c r="H311" s="3" t="s">
        <v>3267</v>
      </c>
      <c r="I311" s="3"/>
      <c r="J311" s="35"/>
      <c r="K311" s="36">
        <f t="shared" si="70"/>
        <v>1</v>
      </c>
      <c r="L311" s="37" t="str">
        <f t="shared" si="71"/>
        <v>150747831</v>
      </c>
      <c r="M311" s="38" t="str">
        <f t="shared" si="72"/>
        <v>150747831</v>
      </c>
      <c r="N311" s="39">
        <f t="shared" si="73"/>
        <v>1</v>
      </c>
      <c r="O311" s="39">
        <f t="shared" si="74"/>
        <v>1</v>
      </c>
      <c r="P311" s="39">
        <f t="shared" si="68"/>
        <v>1</v>
      </c>
      <c r="Q311" s="40">
        <f t="shared" si="75"/>
        <v>1</v>
      </c>
      <c r="R311" s="41" t="str">
        <f t="shared" si="76"/>
        <v>0884918890</v>
      </c>
      <c r="S311" s="37" t="str">
        <f t="shared" si="77"/>
        <v>0884918890</v>
      </c>
      <c r="T311" s="39" t="e">
        <f t="shared" si="78"/>
        <v>#VALUE!</v>
      </c>
      <c r="U311" s="37" t="str">
        <f t="shared" si="79"/>
        <v>0884918890</v>
      </c>
      <c r="V311" s="42" t="str">
        <f t="shared" si="80"/>
        <v>0884918890</v>
      </c>
      <c r="W311" s="39">
        <f t="shared" si="81"/>
        <v>1</v>
      </c>
      <c r="X311" s="43">
        <f t="shared" si="82"/>
        <v>1</v>
      </c>
      <c r="Y311" s="39">
        <f t="shared" si="69"/>
        <v>1</v>
      </c>
      <c r="Z311" s="40">
        <f t="shared" si="83"/>
        <v>1</v>
      </c>
      <c r="AA311" s="40">
        <f t="shared" si="84"/>
        <v>1</v>
      </c>
    </row>
    <row r="312" spans="1:27" ht="57.95" hidden="1" customHeight="1">
      <c r="A312" s="3">
        <v>310</v>
      </c>
      <c r="B312" s="3" t="s">
        <v>930</v>
      </c>
      <c r="C312" s="3" t="s">
        <v>3744</v>
      </c>
      <c r="D312" s="3" t="s">
        <v>931</v>
      </c>
      <c r="E312" s="6" t="s">
        <v>2215</v>
      </c>
      <c r="F312" s="5" t="s">
        <v>932</v>
      </c>
      <c r="G312" s="3" t="s">
        <v>2552</v>
      </c>
      <c r="H312" s="3" t="s">
        <v>3268</v>
      </c>
      <c r="I312" s="3"/>
      <c r="J312" s="35"/>
      <c r="K312" s="36">
        <f t="shared" si="70"/>
        <v>1</v>
      </c>
      <c r="L312" s="37" t="str">
        <f t="shared" si="71"/>
        <v>101086371</v>
      </c>
      <c r="M312" s="38" t="str">
        <f t="shared" si="72"/>
        <v>101086371</v>
      </c>
      <c r="N312" s="39">
        <f t="shared" si="73"/>
        <v>1</v>
      </c>
      <c r="O312" s="39">
        <f t="shared" si="74"/>
        <v>1</v>
      </c>
      <c r="P312" s="39">
        <f t="shared" si="68"/>
        <v>1</v>
      </c>
      <c r="Q312" s="40">
        <f t="shared" si="75"/>
        <v>1</v>
      </c>
      <c r="R312" s="41" t="str">
        <f t="shared" si="76"/>
        <v>081617365</v>
      </c>
      <c r="S312" s="37" t="str">
        <f t="shared" si="77"/>
        <v>081617365</v>
      </c>
      <c r="T312" s="39" t="e">
        <f t="shared" si="78"/>
        <v>#VALUE!</v>
      </c>
      <c r="U312" s="37" t="str">
        <f t="shared" si="79"/>
        <v>081617365</v>
      </c>
      <c r="V312" s="42" t="str">
        <f t="shared" si="80"/>
        <v>081617365</v>
      </c>
      <c r="W312" s="39">
        <f t="shared" si="81"/>
        <v>1</v>
      </c>
      <c r="X312" s="43">
        <f t="shared" si="82"/>
        <v>1</v>
      </c>
      <c r="Y312" s="39">
        <f t="shared" si="69"/>
        <v>1</v>
      </c>
      <c r="Z312" s="40">
        <f t="shared" si="83"/>
        <v>1</v>
      </c>
      <c r="AA312" s="40">
        <f t="shared" si="84"/>
        <v>1</v>
      </c>
    </row>
    <row r="313" spans="1:27" ht="57.95" hidden="1" customHeight="1">
      <c r="A313" s="3">
        <v>311</v>
      </c>
      <c r="B313" s="3" t="s">
        <v>933</v>
      </c>
      <c r="C313" s="3" t="s">
        <v>3744</v>
      </c>
      <c r="D313" s="3" t="s">
        <v>934</v>
      </c>
      <c r="E313" s="6" t="s">
        <v>2215</v>
      </c>
      <c r="F313" s="5" t="s">
        <v>935</v>
      </c>
      <c r="G313" s="3">
        <v>101084378</v>
      </c>
      <c r="H313" s="3" t="s">
        <v>3269</v>
      </c>
      <c r="I313" s="3"/>
      <c r="J313" s="35"/>
      <c r="K313" s="36">
        <f t="shared" si="70"/>
        <v>1</v>
      </c>
      <c r="L313" s="37" t="str">
        <f t="shared" si="71"/>
        <v>101084378</v>
      </c>
      <c r="M313" s="38" t="str">
        <f t="shared" si="72"/>
        <v>101084378</v>
      </c>
      <c r="N313" s="39">
        <f t="shared" si="73"/>
        <v>1</v>
      </c>
      <c r="O313" s="39">
        <f t="shared" si="74"/>
        <v>1</v>
      </c>
      <c r="P313" s="39">
        <f t="shared" si="68"/>
        <v>1</v>
      </c>
      <c r="Q313" s="40">
        <f t="shared" si="75"/>
        <v>1</v>
      </c>
      <c r="R313" s="41" t="str">
        <f t="shared" si="76"/>
        <v>0973787607</v>
      </c>
      <c r="S313" s="37" t="str">
        <f t="shared" si="77"/>
        <v>0973787607</v>
      </c>
      <c r="T313" s="39" t="e">
        <f t="shared" si="78"/>
        <v>#VALUE!</v>
      </c>
      <c r="U313" s="37" t="str">
        <f t="shared" si="79"/>
        <v>0973787607</v>
      </c>
      <c r="V313" s="42" t="str">
        <f t="shared" si="80"/>
        <v>0973787607</v>
      </c>
      <c r="W313" s="39">
        <f t="shared" si="81"/>
        <v>1</v>
      </c>
      <c r="X313" s="43">
        <f t="shared" si="82"/>
        <v>1</v>
      </c>
      <c r="Y313" s="39">
        <f t="shared" si="69"/>
        <v>1</v>
      </c>
      <c r="Z313" s="40">
        <f t="shared" si="83"/>
        <v>1</v>
      </c>
      <c r="AA313" s="40">
        <f t="shared" si="84"/>
        <v>1</v>
      </c>
    </row>
    <row r="314" spans="1:27" ht="57.95" hidden="1" customHeight="1">
      <c r="A314" s="3">
        <v>312</v>
      </c>
      <c r="B314" s="3" t="s">
        <v>936</v>
      </c>
      <c r="C314" s="3" t="s">
        <v>3746</v>
      </c>
      <c r="D314" s="3" t="s">
        <v>937</v>
      </c>
      <c r="E314" s="6" t="s">
        <v>2215</v>
      </c>
      <c r="F314" s="5" t="s">
        <v>938</v>
      </c>
      <c r="G314" s="3" t="s">
        <v>2553</v>
      </c>
      <c r="H314" s="3" t="s">
        <v>3690</v>
      </c>
      <c r="I314" s="3"/>
      <c r="J314" s="35"/>
      <c r="K314" s="36">
        <f t="shared" si="70"/>
        <v>1</v>
      </c>
      <c r="L314" s="37" t="str">
        <f t="shared" si="71"/>
        <v>101049555</v>
      </c>
      <c r="M314" s="38" t="str">
        <f t="shared" si="72"/>
        <v>101049555</v>
      </c>
      <c r="N314" s="39">
        <f t="shared" si="73"/>
        <v>1</v>
      </c>
      <c r="O314" s="39">
        <f t="shared" si="74"/>
        <v>1</v>
      </c>
      <c r="P314" s="39">
        <f t="shared" si="68"/>
        <v>1</v>
      </c>
      <c r="Q314" s="40">
        <f t="shared" si="75"/>
        <v>1</v>
      </c>
      <c r="R314" s="41" t="str">
        <f t="shared" si="76"/>
        <v>097 212 3233</v>
      </c>
      <c r="S314" s="37" t="str">
        <f t="shared" si="77"/>
        <v>0972123233</v>
      </c>
      <c r="T314" s="39" t="e">
        <f t="shared" si="78"/>
        <v>#VALUE!</v>
      </c>
      <c r="U314" s="37" t="str">
        <f t="shared" si="79"/>
        <v>0972123233</v>
      </c>
      <c r="V314" s="42" t="str">
        <f t="shared" si="80"/>
        <v>0972123233</v>
      </c>
      <c r="W314" s="39">
        <f t="shared" si="81"/>
        <v>1</v>
      </c>
      <c r="X314" s="43">
        <f t="shared" si="82"/>
        <v>1</v>
      </c>
      <c r="Y314" s="39">
        <f t="shared" si="69"/>
        <v>1</v>
      </c>
      <c r="Z314" s="40">
        <f t="shared" si="83"/>
        <v>1</v>
      </c>
      <c r="AA314" s="40">
        <f t="shared" si="84"/>
        <v>1</v>
      </c>
    </row>
    <row r="315" spans="1:27" ht="57.95" hidden="1" customHeight="1">
      <c r="A315" s="3">
        <v>313</v>
      </c>
      <c r="B315" s="3" t="s">
        <v>939</v>
      </c>
      <c r="C315" s="3" t="s">
        <v>3746</v>
      </c>
      <c r="D315" s="3" t="s">
        <v>940</v>
      </c>
      <c r="E315" s="6" t="s">
        <v>2189</v>
      </c>
      <c r="F315" s="5" t="s">
        <v>941</v>
      </c>
      <c r="G315" s="3" t="s">
        <v>2554</v>
      </c>
      <c r="H315" s="3" t="s">
        <v>3691</v>
      </c>
      <c r="I315" s="3"/>
      <c r="J315" s="35"/>
      <c r="K315" s="36">
        <f t="shared" si="70"/>
        <v>1</v>
      </c>
      <c r="L315" s="37" t="str">
        <f t="shared" si="71"/>
        <v>101341378</v>
      </c>
      <c r="M315" s="38" t="str">
        <f t="shared" si="72"/>
        <v>101341378</v>
      </c>
      <c r="N315" s="39">
        <f t="shared" si="73"/>
        <v>1</v>
      </c>
      <c r="O315" s="39">
        <f t="shared" si="74"/>
        <v>1</v>
      </c>
      <c r="P315" s="39">
        <f t="shared" si="68"/>
        <v>1</v>
      </c>
      <c r="Q315" s="40">
        <f t="shared" si="75"/>
        <v>1</v>
      </c>
      <c r="R315" s="41" t="str">
        <f t="shared" si="76"/>
        <v>088 760 2839</v>
      </c>
      <c r="S315" s="37" t="str">
        <f t="shared" si="77"/>
        <v>0887602839</v>
      </c>
      <c r="T315" s="39" t="e">
        <f t="shared" si="78"/>
        <v>#VALUE!</v>
      </c>
      <c r="U315" s="37" t="str">
        <f t="shared" si="79"/>
        <v>0887602839</v>
      </c>
      <c r="V315" s="42" t="str">
        <f t="shared" si="80"/>
        <v>0887602839</v>
      </c>
      <c r="W315" s="39">
        <f t="shared" si="81"/>
        <v>1</v>
      </c>
      <c r="X315" s="43">
        <f t="shared" si="82"/>
        <v>1</v>
      </c>
      <c r="Y315" s="39">
        <f t="shared" si="69"/>
        <v>1</v>
      </c>
      <c r="Z315" s="40">
        <f t="shared" si="83"/>
        <v>1</v>
      </c>
      <c r="AA315" s="40">
        <f t="shared" si="84"/>
        <v>1</v>
      </c>
    </row>
    <row r="316" spans="1:27" ht="57.95" hidden="1" customHeight="1">
      <c r="A316" s="3">
        <v>314</v>
      </c>
      <c r="B316" s="3" t="s">
        <v>942</v>
      </c>
      <c r="C316" s="3" t="s">
        <v>3744</v>
      </c>
      <c r="D316" s="3" t="s">
        <v>943</v>
      </c>
      <c r="E316" s="6" t="s">
        <v>2215</v>
      </c>
      <c r="F316" s="5" t="s">
        <v>944</v>
      </c>
      <c r="G316" s="3" t="s">
        <v>2555</v>
      </c>
      <c r="H316" s="3" t="s">
        <v>3270</v>
      </c>
      <c r="I316" s="3"/>
      <c r="J316" s="35"/>
      <c r="K316" s="36">
        <f t="shared" si="70"/>
        <v>1</v>
      </c>
      <c r="L316" s="37" t="str">
        <f t="shared" si="71"/>
        <v>101244140</v>
      </c>
      <c r="M316" s="38" t="str">
        <f t="shared" si="72"/>
        <v>101244140</v>
      </c>
      <c r="N316" s="39">
        <f t="shared" si="73"/>
        <v>1</v>
      </c>
      <c r="O316" s="39">
        <f t="shared" si="74"/>
        <v>1</v>
      </c>
      <c r="P316" s="39">
        <f t="shared" si="68"/>
        <v>1</v>
      </c>
      <c r="Q316" s="40">
        <f t="shared" si="75"/>
        <v>1</v>
      </c>
      <c r="R316" s="41" t="str">
        <f t="shared" si="76"/>
        <v>0884199290</v>
      </c>
      <c r="S316" s="37" t="str">
        <f t="shared" si="77"/>
        <v>0884199290</v>
      </c>
      <c r="T316" s="39" t="e">
        <f t="shared" si="78"/>
        <v>#VALUE!</v>
      </c>
      <c r="U316" s="37" t="str">
        <f t="shared" si="79"/>
        <v>0884199290</v>
      </c>
      <c r="V316" s="42" t="str">
        <f t="shared" si="80"/>
        <v>0884199290</v>
      </c>
      <c r="W316" s="39">
        <f t="shared" si="81"/>
        <v>1</v>
      </c>
      <c r="X316" s="43">
        <f t="shared" si="82"/>
        <v>1</v>
      </c>
      <c r="Y316" s="39">
        <f t="shared" si="69"/>
        <v>1</v>
      </c>
      <c r="Z316" s="40">
        <f t="shared" si="83"/>
        <v>1</v>
      </c>
      <c r="AA316" s="40">
        <f t="shared" si="84"/>
        <v>1</v>
      </c>
    </row>
    <row r="317" spans="1:27" ht="57.95" hidden="1" customHeight="1">
      <c r="A317" s="3">
        <v>315</v>
      </c>
      <c r="B317" s="3" t="s">
        <v>945</v>
      </c>
      <c r="C317" s="3" t="s">
        <v>3744</v>
      </c>
      <c r="D317" s="3" t="s">
        <v>946</v>
      </c>
      <c r="E317" s="6" t="s">
        <v>2217</v>
      </c>
      <c r="F317" s="5" t="s">
        <v>947</v>
      </c>
      <c r="G317" s="3" t="s">
        <v>2556</v>
      </c>
      <c r="H317" s="3" t="s">
        <v>3271</v>
      </c>
      <c r="I317" s="3"/>
      <c r="J317" s="35"/>
      <c r="K317" s="36">
        <f t="shared" si="70"/>
        <v>1</v>
      </c>
      <c r="L317" s="37" t="str">
        <f t="shared" si="71"/>
        <v>101082368</v>
      </c>
      <c r="M317" s="38" t="str">
        <f t="shared" si="72"/>
        <v>101082368</v>
      </c>
      <c r="N317" s="39">
        <f t="shared" si="73"/>
        <v>1</v>
      </c>
      <c r="O317" s="39">
        <f t="shared" si="74"/>
        <v>1</v>
      </c>
      <c r="P317" s="39">
        <f t="shared" si="68"/>
        <v>1</v>
      </c>
      <c r="Q317" s="40">
        <f t="shared" si="75"/>
        <v>1</v>
      </c>
      <c r="R317" s="41" t="str">
        <f t="shared" si="76"/>
        <v>0977070200</v>
      </c>
      <c r="S317" s="37" t="str">
        <f t="shared" si="77"/>
        <v>0977070200</v>
      </c>
      <c r="T317" s="39" t="e">
        <f t="shared" si="78"/>
        <v>#VALUE!</v>
      </c>
      <c r="U317" s="37" t="str">
        <f t="shared" si="79"/>
        <v>0977070200</v>
      </c>
      <c r="V317" s="42" t="str">
        <f t="shared" si="80"/>
        <v>0977070200</v>
      </c>
      <c r="W317" s="39">
        <f t="shared" si="81"/>
        <v>1</v>
      </c>
      <c r="X317" s="43">
        <f t="shared" si="82"/>
        <v>1</v>
      </c>
      <c r="Y317" s="39">
        <f t="shared" si="69"/>
        <v>1</v>
      </c>
      <c r="Z317" s="40">
        <f t="shared" si="83"/>
        <v>1</v>
      </c>
      <c r="AA317" s="40">
        <f t="shared" si="84"/>
        <v>1</v>
      </c>
    </row>
    <row r="318" spans="1:27" ht="57.95" hidden="1" customHeight="1">
      <c r="A318" s="3">
        <v>316</v>
      </c>
      <c r="B318" s="3" t="s">
        <v>948</v>
      </c>
      <c r="C318" s="3" t="s">
        <v>3744</v>
      </c>
      <c r="D318" s="3" t="s">
        <v>949</v>
      </c>
      <c r="E318" s="6" t="s">
        <v>2217</v>
      </c>
      <c r="F318" s="5" t="s">
        <v>950</v>
      </c>
      <c r="G318" s="3" t="s">
        <v>2557</v>
      </c>
      <c r="H318" s="3" t="s">
        <v>3272</v>
      </c>
      <c r="I318" s="3"/>
      <c r="J318" s="35"/>
      <c r="K318" s="36">
        <f t="shared" si="70"/>
        <v>1</v>
      </c>
      <c r="L318" s="37" t="str">
        <f t="shared" si="71"/>
        <v>101232371</v>
      </c>
      <c r="M318" s="38" t="str">
        <f t="shared" si="72"/>
        <v>101232371</v>
      </c>
      <c r="N318" s="39">
        <f t="shared" si="73"/>
        <v>1</v>
      </c>
      <c r="O318" s="39">
        <f t="shared" si="74"/>
        <v>1</v>
      </c>
      <c r="P318" s="39">
        <f t="shared" si="68"/>
        <v>1</v>
      </c>
      <c r="Q318" s="40">
        <f t="shared" si="75"/>
        <v>1</v>
      </c>
      <c r="R318" s="41" t="str">
        <f t="shared" si="76"/>
        <v>086246138</v>
      </c>
      <c r="S318" s="37" t="str">
        <f t="shared" si="77"/>
        <v>086246138</v>
      </c>
      <c r="T318" s="39" t="e">
        <f t="shared" si="78"/>
        <v>#VALUE!</v>
      </c>
      <c r="U318" s="37" t="str">
        <f t="shared" si="79"/>
        <v>086246138</v>
      </c>
      <c r="V318" s="42" t="str">
        <f t="shared" si="80"/>
        <v>086246138</v>
      </c>
      <c r="W318" s="39">
        <f t="shared" si="81"/>
        <v>1</v>
      </c>
      <c r="X318" s="43">
        <f t="shared" si="82"/>
        <v>1</v>
      </c>
      <c r="Y318" s="39">
        <f t="shared" si="69"/>
        <v>1</v>
      </c>
      <c r="Z318" s="40">
        <f t="shared" si="83"/>
        <v>1</v>
      </c>
      <c r="AA318" s="40">
        <f t="shared" si="84"/>
        <v>1</v>
      </c>
    </row>
    <row r="319" spans="1:27" ht="57.95" hidden="1" customHeight="1">
      <c r="A319" s="3">
        <v>317</v>
      </c>
      <c r="B319" s="3" t="s">
        <v>951</v>
      </c>
      <c r="C319" s="3" t="s">
        <v>3744</v>
      </c>
      <c r="D319" s="3" t="s">
        <v>952</v>
      </c>
      <c r="E319" s="6" t="s">
        <v>2217</v>
      </c>
      <c r="F319" s="5" t="s">
        <v>953</v>
      </c>
      <c r="G319" s="3" t="s">
        <v>2558</v>
      </c>
      <c r="H319" s="3" t="s">
        <v>3273</v>
      </c>
      <c r="I319" s="3"/>
      <c r="J319" s="35"/>
      <c r="K319" s="36">
        <f t="shared" si="70"/>
        <v>1</v>
      </c>
      <c r="L319" s="37" t="str">
        <f t="shared" si="71"/>
        <v>100700224</v>
      </c>
      <c r="M319" s="38" t="str">
        <f t="shared" si="72"/>
        <v>100700224</v>
      </c>
      <c r="N319" s="39">
        <f t="shared" si="73"/>
        <v>1</v>
      </c>
      <c r="O319" s="39">
        <f t="shared" si="74"/>
        <v>1</v>
      </c>
      <c r="P319" s="39">
        <f t="shared" si="68"/>
        <v>1</v>
      </c>
      <c r="Q319" s="40">
        <f t="shared" si="75"/>
        <v>1</v>
      </c>
      <c r="R319" s="41" t="str">
        <f t="shared" si="76"/>
        <v>0966365206</v>
      </c>
      <c r="S319" s="37" t="str">
        <f t="shared" si="77"/>
        <v>0966365206</v>
      </c>
      <c r="T319" s="39" t="e">
        <f t="shared" si="78"/>
        <v>#VALUE!</v>
      </c>
      <c r="U319" s="37" t="str">
        <f t="shared" si="79"/>
        <v>0966365206</v>
      </c>
      <c r="V319" s="42" t="str">
        <f t="shared" si="80"/>
        <v>0966365206</v>
      </c>
      <c r="W319" s="39">
        <f t="shared" si="81"/>
        <v>1</v>
      </c>
      <c r="X319" s="43">
        <f t="shared" si="82"/>
        <v>1</v>
      </c>
      <c r="Y319" s="39">
        <f t="shared" si="69"/>
        <v>1</v>
      </c>
      <c r="Z319" s="40">
        <f t="shared" si="83"/>
        <v>1</v>
      </c>
      <c r="AA319" s="40">
        <f t="shared" si="84"/>
        <v>1</v>
      </c>
    </row>
    <row r="320" spans="1:27" ht="57.95" hidden="1" customHeight="1">
      <c r="A320" s="3">
        <v>318</v>
      </c>
      <c r="B320" s="3" t="s">
        <v>954</v>
      </c>
      <c r="C320" s="3" t="s">
        <v>3744</v>
      </c>
      <c r="D320" s="3" t="s">
        <v>955</v>
      </c>
      <c r="E320" s="6" t="s">
        <v>2217</v>
      </c>
      <c r="F320" s="5" t="s">
        <v>956</v>
      </c>
      <c r="G320" s="3" t="s">
        <v>2559</v>
      </c>
      <c r="H320" s="3" t="s">
        <v>3274</v>
      </c>
      <c r="I320" s="3"/>
      <c r="J320" s="35"/>
      <c r="K320" s="36">
        <f t="shared" si="70"/>
        <v>1</v>
      </c>
      <c r="L320" s="37" t="str">
        <f t="shared" si="71"/>
        <v>160437293</v>
      </c>
      <c r="M320" s="38" t="str">
        <f t="shared" si="72"/>
        <v>160437293</v>
      </c>
      <c r="N320" s="39">
        <f t="shared" si="73"/>
        <v>1</v>
      </c>
      <c r="O320" s="39">
        <f t="shared" si="74"/>
        <v>1</v>
      </c>
      <c r="P320" s="39">
        <f t="shared" si="68"/>
        <v>1</v>
      </c>
      <c r="Q320" s="40">
        <f t="shared" si="75"/>
        <v>1</v>
      </c>
      <c r="R320" s="41" t="str">
        <f t="shared" si="76"/>
        <v>0889454880</v>
      </c>
      <c r="S320" s="37" t="str">
        <f t="shared" si="77"/>
        <v>0889454880</v>
      </c>
      <c r="T320" s="39" t="e">
        <f t="shared" si="78"/>
        <v>#VALUE!</v>
      </c>
      <c r="U320" s="37" t="str">
        <f t="shared" si="79"/>
        <v>0889454880</v>
      </c>
      <c r="V320" s="42" t="str">
        <f t="shared" si="80"/>
        <v>0889454880</v>
      </c>
      <c r="W320" s="39">
        <f t="shared" si="81"/>
        <v>1</v>
      </c>
      <c r="X320" s="43">
        <f t="shared" si="82"/>
        <v>1</v>
      </c>
      <c r="Y320" s="39">
        <f t="shared" si="69"/>
        <v>1</v>
      </c>
      <c r="Z320" s="40">
        <f t="shared" si="83"/>
        <v>1</v>
      </c>
      <c r="AA320" s="40">
        <f t="shared" si="84"/>
        <v>1</v>
      </c>
    </row>
    <row r="321" spans="1:27" ht="57.95" hidden="1" customHeight="1">
      <c r="A321" s="3">
        <v>319</v>
      </c>
      <c r="B321" s="3" t="s">
        <v>957</v>
      </c>
      <c r="C321" s="3" t="s">
        <v>3744</v>
      </c>
      <c r="D321" s="3" t="s">
        <v>958</v>
      </c>
      <c r="E321" s="6" t="s">
        <v>2222</v>
      </c>
      <c r="F321" s="5" t="s">
        <v>959</v>
      </c>
      <c r="G321" s="3" t="s">
        <v>2560</v>
      </c>
      <c r="H321" s="3" t="s">
        <v>3275</v>
      </c>
      <c r="I321" s="3"/>
      <c r="J321" s="35"/>
      <c r="K321" s="36">
        <f t="shared" si="70"/>
        <v>1</v>
      </c>
      <c r="L321" s="37" t="str">
        <f t="shared" si="71"/>
        <v>101209701</v>
      </c>
      <c r="M321" s="38" t="str">
        <f t="shared" si="72"/>
        <v>101209701</v>
      </c>
      <c r="N321" s="39">
        <f t="shared" si="73"/>
        <v>1</v>
      </c>
      <c r="O321" s="39">
        <f t="shared" si="74"/>
        <v>1</v>
      </c>
      <c r="P321" s="39">
        <f t="shared" si="68"/>
        <v>1</v>
      </c>
      <c r="Q321" s="40">
        <f t="shared" si="75"/>
        <v>1</v>
      </c>
      <c r="R321" s="41" t="str">
        <f t="shared" si="76"/>
        <v>0962661441</v>
      </c>
      <c r="S321" s="37" t="str">
        <f t="shared" si="77"/>
        <v>0962661441</v>
      </c>
      <c r="T321" s="39" t="e">
        <f t="shared" si="78"/>
        <v>#VALUE!</v>
      </c>
      <c r="U321" s="37" t="str">
        <f t="shared" si="79"/>
        <v>0962661441</v>
      </c>
      <c r="V321" s="42" t="str">
        <f t="shared" si="80"/>
        <v>0962661441</v>
      </c>
      <c r="W321" s="39">
        <f t="shared" si="81"/>
        <v>1</v>
      </c>
      <c r="X321" s="43">
        <f t="shared" si="82"/>
        <v>1</v>
      </c>
      <c r="Y321" s="39">
        <f t="shared" si="69"/>
        <v>1</v>
      </c>
      <c r="Z321" s="40">
        <f t="shared" si="83"/>
        <v>1</v>
      </c>
      <c r="AA321" s="40">
        <f t="shared" si="84"/>
        <v>1</v>
      </c>
    </row>
    <row r="322" spans="1:27" ht="57.95" hidden="1" customHeight="1">
      <c r="A322" s="3">
        <v>320</v>
      </c>
      <c r="B322" s="3" t="s">
        <v>960</v>
      </c>
      <c r="C322" s="3" t="s">
        <v>3744</v>
      </c>
      <c r="D322" s="3" t="s">
        <v>961</v>
      </c>
      <c r="E322" s="6" t="s">
        <v>2222</v>
      </c>
      <c r="F322" s="5" t="s">
        <v>962</v>
      </c>
      <c r="G322" s="3" t="s">
        <v>2561</v>
      </c>
      <c r="H322" s="3" t="s">
        <v>3276</v>
      </c>
      <c r="I322" s="3"/>
      <c r="J322" s="35"/>
      <c r="K322" s="36">
        <f t="shared" si="70"/>
        <v>1</v>
      </c>
      <c r="L322" s="37" t="str">
        <f t="shared" si="71"/>
        <v>101067053</v>
      </c>
      <c r="M322" s="38" t="str">
        <f t="shared" si="72"/>
        <v>101067053</v>
      </c>
      <c r="N322" s="39">
        <f t="shared" si="73"/>
        <v>1</v>
      </c>
      <c r="O322" s="39">
        <f t="shared" si="74"/>
        <v>1</v>
      </c>
      <c r="P322" s="39">
        <f t="shared" si="68"/>
        <v>1</v>
      </c>
      <c r="Q322" s="40">
        <f t="shared" si="75"/>
        <v>1</v>
      </c>
      <c r="R322" s="41" t="str">
        <f t="shared" si="76"/>
        <v>0889610040</v>
      </c>
      <c r="S322" s="37" t="str">
        <f t="shared" si="77"/>
        <v>0889610040</v>
      </c>
      <c r="T322" s="39" t="e">
        <f t="shared" si="78"/>
        <v>#VALUE!</v>
      </c>
      <c r="U322" s="37" t="str">
        <f t="shared" si="79"/>
        <v>0889610040</v>
      </c>
      <c r="V322" s="42" t="str">
        <f t="shared" si="80"/>
        <v>0889610040</v>
      </c>
      <c r="W322" s="39">
        <f t="shared" si="81"/>
        <v>1</v>
      </c>
      <c r="X322" s="43">
        <f t="shared" si="82"/>
        <v>1</v>
      </c>
      <c r="Y322" s="39">
        <f t="shared" si="69"/>
        <v>1</v>
      </c>
      <c r="Z322" s="40">
        <f t="shared" si="83"/>
        <v>1</v>
      </c>
      <c r="AA322" s="40">
        <f t="shared" si="84"/>
        <v>1</v>
      </c>
    </row>
    <row r="323" spans="1:27" ht="57.95" hidden="1" customHeight="1">
      <c r="A323" s="3">
        <v>321</v>
      </c>
      <c r="B323" s="3" t="s">
        <v>963</v>
      </c>
      <c r="C323" s="3" t="s">
        <v>3746</v>
      </c>
      <c r="D323" s="3" t="s">
        <v>964</v>
      </c>
      <c r="E323" s="6" t="s">
        <v>2222</v>
      </c>
      <c r="F323" s="5" t="s">
        <v>965</v>
      </c>
      <c r="G323" s="3" t="s">
        <v>2562</v>
      </c>
      <c r="H323" s="3" t="s">
        <v>3692</v>
      </c>
      <c r="I323" s="3"/>
      <c r="J323" s="35"/>
      <c r="K323" s="36">
        <f t="shared" si="70"/>
        <v>1</v>
      </c>
      <c r="L323" s="37" t="str">
        <f t="shared" si="71"/>
        <v>101243768</v>
      </c>
      <c r="M323" s="38" t="str">
        <f t="shared" si="72"/>
        <v>101243768</v>
      </c>
      <c r="N323" s="39">
        <f t="shared" si="73"/>
        <v>1</v>
      </c>
      <c r="O323" s="39">
        <f t="shared" si="74"/>
        <v>1</v>
      </c>
      <c r="P323" s="39">
        <f t="shared" ref="P323:P386" si="85">IF(M323="បរទេស",1,IF(COUNTIF(M:M,$M323)&gt;1,2,1))</f>
        <v>1</v>
      </c>
      <c r="Q323" s="40">
        <f t="shared" si="75"/>
        <v>1</v>
      </c>
      <c r="R323" s="41" t="str">
        <f t="shared" si="76"/>
        <v>015 564 662</v>
      </c>
      <c r="S323" s="37" t="str">
        <f t="shared" si="77"/>
        <v>015564662</v>
      </c>
      <c r="T323" s="39" t="e">
        <f t="shared" si="78"/>
        <v>#VALUE!</v>
      </c>
      <c r="U323" s="37" t="str">
        <f t="shared" si="79"/>
        <v>015564662</v>
      </c>
      <c r="V323" s="42" t="str">
        <f t="shared" si="80"/>
        <v>015564662</v>
      </c>
      <c r="W323" s="39">
        <f t="shared" si="81"/>
        <v>1</v>
      </c>
      <c r="X323" s="43">
        <f t="shared" si="82"/>
        <v>1</v>
      </c>
      <c r="Y323" s="39">
        <f t="shared" ref="Y323:Y386" si="86">IF(V323="បរទេស",1,IF(COUNTIF(V:V,$V323)&gt;1,2,1))</f>
        <v>1</v>
      </c>
      <c r="Z323" s="40">
        <f t="shared" si="83"/>
        <v>1</v>
      </c>
      <c r="AA323" s="40">
        <f t="shared" si="84"/>
        <v>1</v>
      </c>
    </row>
    <row r="324" spans="1:27" ht="57.95" hidden="1" customHeight="1">
      <c r="A324" s="3">
        <v>322</v>
      </c>
      <c r="B324" s="3" t="s">
        <v>966</v>
      </c>
      <c r="C324" s="3" t="s">
        <v>3744</v>
      </c>
      <c r="D324" s="3" t="s">
        <v>967</v>
      </c>
      <c r="E324" s="6" t="s">
        <v>2222</v>
      </c>
      <c r="F324" s="5" t="s">
        <v>968</v>
      </c>
      <c r="G324" s="3" t="s">
        <v>2563</v>
      </c>
      <c r="H324" s="3" t="s">
        <v>3277</v>
      </c>
      <c r="I324" s="3"/>
      <c r="J324" s="35"/>
      <c r="K324" s="36">
        <f t="shared" ref="K324:K387" si="87">IF(OR(H324="បរទេស",G324="បរទេស"),2,1)</f>
        <v>1</v>
      </c>
      <c r="L324" s="37" t="str">
        <f t="shared" ref="L324:L387" si="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100814441</v>
      </c>
      <c r="M324" s="38" t="str">
        <f t="shared" ref="M324:M387" si="89">IF(L324="បរទេស","បរទេស",IF(AND($BC$2=1,LEN(L324)=8),"0"&amp;L324,IF(LEN(L324)&gt;9,2,LEFT(L324,9))))</f>
        <v>100814441</v>
      </c>
      <c r="N324" s="39">
        <f t="shared" ref="N324:N387" si="90">IF(L324="បរទេស",1,IF((LEN($M324)-9)=0,1,2))</f>
        <v>1</v>
      </c>
      <c r="O324" s="39">
        <f t="shared" ref="O324:O387" si="91">IF(M324="",2,1)</f>
        <v>1</v>
      </c>
      <c r="P324" s="39">
        <f t="shared" si="85"/>
        <v>1</v>
      </c>
      <c r="Q324" s="40">
        <f t="shared" ref="Q324:Q387" si="92">IF(M324="បរទេស",1,MAX(N324:P324))</f>
        <v>1</v>
      </c>
      <c r="R324" s="41" t="str">
        <f t="shared" ref="R324:R387" si="93">H324</f>
        <v>0975785677</v>
      </c>
      <c r="S324" s="37" t="str">
        <f t="shared" ref="S324:S387" si="94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0975785677</v>
      </c>
      <c r="T324" s="39" t="e">
        <f t="shared" ref="T324:T387" si="95">LEFT(S324, SEARCH("/",S324,1)-1)</f>
        <v>#VALUE!</v>
      </c>
      <c r="U324" s="37" t="str">
        <f t="shared" ref="U324:U387" si="96">IFERROR(T324,S324)</f>
        <v>0975785677</v>
      </c>
      <c r="V324" s="42" t="str">
        <f t="shared" ref="V324:V387" si="97">IF(LEFT(U324,5)="បរទេស","បរទេស",IF(LEFT(U324,3)="855","0"&amp;MID(U324,4,10),IF(LEFT(U324,1)="0",MID(U324,1,10),IF(LEFT(U324,1)&gt;=1,"0"&amp;MID(U324,1,10),U324))))</f>
        <v>0975785677</v>
      </c>
      <c r="W324" s="39">
        <f t="shared" ref="W324:W387" si="98">IF(V324="បរទេស",1,IF(OR(LEN(V324)=9,LEN(V324)=10),1,2))</f>
        <v>1</v>
      </c>
      <c r="X324" s="43">
        <f t="shared" ref="X324:X387" si="99">IF(V324="",2,1)</f>
        <v>1</v>
      </c>
      <c r="Y324" s="39">
        <f t="shared" si="86"/>
        <v>1</v>
      </c>
      <c r="Z324" s="40">
        <f t="shared" ref="Z324:Z387" si="100">IF(V324="បរទេស",1,MAX(W324:Y324))</f>
        <v>1</v>
      </c>
      <c r="AA324" s="40">
        <f t="shared" ref="AA324:AA387" si="101">IF(K324=2,2,MAX(J324,Q324,Z324,Z324))</f>
        <v>1</v>
      </c>
    </row>
    <row r="325" spans="1:27" ht="57.95" hidden="1" customHeight="1">
      <c r="A325" s="3">
        <v>323</v>
      </c>
      <c r="B325" s="3" t="s">
        <v>969</v>
      </c>
      <c r="C325" s="3" t="s">
        <v>3744</v>
      </c>
      <c r="D325" s="3" t="s">
        <v>970</v>
      </c>
      <c r="E325" s="6" t="s">
        <v>2222</v>
      </c>
      <c r="F325" s="5" t="s">
        <v>971</v>
      </c>
      <c r="G325" s="3" t="s">
        <v>2564</v>
      </c>
      <c r="H325" s="3" t="s">
        <v>3278</v>
      </c>
      <c r="I325" s="3"/>
      <c r="J325" s="35"/>
      <c r="K325" s="36">
        <f t="shared" si="87"/>
        <v>1</v>
      </c>
      <c r="L325" s="37" t="str">
        <f t="shared" si="88"/>
        <v>120018595</v>
      </c>
      <c r="M325" s="38" t="str">
        <f t="shared" si="89"/>
        <v>120018595</v>
      </c>
      <c r="N325" s="39">
        <f t="shared" si="90"/>
        <v>1</v>
      </c>
      <c r="O325" s="39">
        <f t="shared" si="91"/>
        <v>1</v>
      </c>
      <c r="P325" s="39">
        <f t="shared" si="85"/>
        <v>1</v>
      </c>
      <c r="Q325" s="40">
        <f t="shared" si="92"/>
        <v>1</v>
      </c>
      <c r="R325" s="41" t="str">
        <f t="shared" si="93"/>
        <v>0979193350</v>
      </c>
      <c r="S325" s="37" t="str">
        <f t="shared" si="94"/>
        <v>0979193350</v>
      </c>
      <c r="T325" s="39" t="e">
        <f t="shared" si="95"/>
        <v>#VALUE!</v>
      </c>
      <c r="U325" s="37" t="str">
        <f t="shared" si="96"/>
        <v>0979193350</v>
      </c>
      <c r="V325" s="42" t="str">
        <f t="shared" si="97"/>
        <v>0979193350</v>
      </c>
      <c r="W325" s="39">
        <f t="shared" si="98"/>
        <v>1</v>
      </c>
      <c r="X325" s="43">
        <f t="shared" si="99"/>
        <v>1</v>
      </c>
      <c r="Y325" s="39">
        <f t="shared" si="86"/>
        <v>1</v>
      </c>
      <c r="Z325" s="40">
        <f t="shared" si="100"/>
        <v>1</v>
      </c>
      <c r="AA325" s="40">
        <f t="shared" si="101"/>
        <v>1</v>
      </c>
    </row>
    <row r="326" spans="1:27" ht="57.95" hidden="1" customHeight="1">
      <c r="A326" s="3">
        <v>324</v>
      </c>
      <c r="B326" s="3" t="s">
        <v>972</v>
      </c>
      <c r="C326" s="3" t="s">
        <v>3744</v>
      </c>
      <c r="D326" s="3" t="s">
        <v>973</v>
      </c>
      <c r="E326" s="6" t="s">
        <v>2223</v>
      </c>
      <c r="F326" s="5" t="s">
        <v>974</v>
      </c>
      <c r="G326" s="3" t="s">
        <v>2565</v>
      </c>
      <c r="H326" s="3" t="s">
        <v>3279</v>
      </c>
      <c r="I326" s="3"/>
      <c r="J326" s="35"/>
      <c r="K326" s="36">
        <f t="shared" si="87"/>
        <v>1</v>
      </c>
      <c r="L326" s="37" t="str">
        <f t="shared" si="88"/>
        <v>101035246</v>
      </c>
      <c r="M326" s="38" t="str">
        <f t="shared" si="89"/>
        <v>101035246</v>
      </c>
      <c r="N326" s="39">
        <f t="shared" si="90"/>
        <v>1</v>
      </c>
      <c r="O326" s="39">
        <f t="shared" si="91"/>
        <v>1</v>
      </c>
      <c r="P326" s="39">
        <f t="shared" si="85"/>
        <v>1</v>
      </c>
      <c r="Q326" s="40">
        <f t="shared" si="92"/>
        <v>1</v>
      </c>
      <c r="R326" s="41" t="str">
        <f t="shared" si="93"/>
        <v>077714909</v>
      </c>
      <c r="S326" s="37" t="str">
        <f t="shared" si="94"/>
        <v>077714909</v>
      </c>
      <c r="T326" s="39" t="e">
        <f t="shared" si="95"/>
        <v>#VALUE!</v>
      </c>
      <c r="U326" s="37" t="str">
        <f t="shared" si="96"/>
        <v>077714909</v>
      </c>
      <c r="V326" s="42" t="str">
        <f t="shared" si="97"/>
        <v>077714909</v>
      </c>
      <c r="W326" s="39">
        <f t="shared" si="98"/>
        <v>1</v>
      </c>
      <c r="X326" s="43">
        <f t="shared" si="99"/>
        <v>1</v>
      </c>
      <c r="Y326" s="39">
        <f t="shared" si="86"/>
        <v>1</v>
      </c>
      <c r="Z326" s="40">
        <f t="shared" si="100"/>
        <v>1</v>
      </c>
      <c r="AA326" s="40">
        <f t="shared" si="101"/>
        <v>1</v>
      </c>
    </row>
    <row r="327" spans="1:27" ht="57.95" hidden="1" customHeight="1">
      <c r="A327" s="3">
        <v>325</v>
      </c>
      <c r="B327" s="3" t="s">
        <v>975</v>
      </c>
      <c r="C327" s="3" t="s">
        <v>3744</v>
      </c>
      <c r="D327" s="3" t="s">
        <v>976</v>
      </c>
      <c r="E327" s="6" t="s">
        <v>2187</v>
      </c>
      <c r="F327" s="5" t="s">
        <v>977</v>
      </c>
      <c r="G327" s="3" t="s">
        <v>2566</v>
      </c>
      <c r="H327" s="3" t="s">
        <v>3280</v>
      </c>
      <c r="I327" s="3"/>
      <c r="J327" s="35"/>
      <c r="K327" s="36">
        <f t="shared" si="87"/>
        <v>1</v>
      </c>
      <c r="L327" s="37" t="str">
        <f t="shared" si="88"/>
        <v>101246153</v>
      </c>
      <c r="M327" s="38" t="str">
        <f t="shared" si="89"/>
        <v>101246153</v>
      </c>
      <c r="N327" s="39">
        <f t="shared" si="90"/>
        <v>1</v>
      </c>
      <c r="O327" s="39">
        <f t="shared" si="91"/>
        <v>1</v>
      </c>
      <c r="P327" s="39">
        <f t="shared" si="85"/>
        <v>1</v>
      </c>
      <c r="Q327" s="40">
        <f t="shared" si="92"/>
        <v>1</v>
      </c>
      <c r="R327" s="41" t="str">
        <f t="shared" si="93"/>
        <v>0968198249</v>
      </c>
      <c r="S327" s="37" t="str">
        <f t="shared" si="94"/>
        <v>0968198249</v>
      </c>
      <c r="T327" s="39" t="e">
        <f t="shared" si="95"/>
        <v>#VALUE!</v>
      </c>
      <c r="U327" s="37" t="str">
        <f t="shared" si="96"/>
        <v>0968198249</v>
      </c>
      <c r="V327" s="42" t="str">
        <f t="shared" si="97"/>
        <v>0968198249</v>
      </c>
      <c r="W327" s="39">
        <f t="shared" si="98"/>
        <v>1</v>
      </c>
      <c r="X327" s="43">
        <f t="shared" si="99"/>
        <v>1</v>
      </c>
      <c r="Y327" s="39">
        <f t="shared" si="86"/>
        <v>1</v>
      </c>
      <c r="Z327" s="40">
        <f t="shared" si="100"/>
        <v>1</v>
      </c>
      <c r="AA327" s="40">
        <f t="shared" si="101"/>
        <v>1</v>
      </c>
    </row>
    <row r="328" spans="1:27" ht="57.95" hidden="1" customHeight="1">
      <c r="A328" s="3">
        <v>326</v>
      </c>
      <c r="B328" s="3" t="s">
        <v>978</v>
      </c>
      <c r="C328" s="3" t="s">
        <v>3744</v>
      </c>
      <c r="D328" s="3" t="s">
        <v>979</v>
      </c>
      <c r="E328" s="6" t="s">
        <v>2187</v>
      </c>
      <c r="F328" s="5" t="s">
        <v>980</v>
      </c>
      <c r="G328" s="3" t="s">
        <v>2567</v>
      </c>
      <c r="H328" s="3" t="s">
        <v>3281</v>
      </c>
      <c r="I328" s="3"/>
      <c r="J328" s="35"/>
      <c r="K328" s="36">
        <f t="shared" si="87"/>
        <v>1</v>
      </c>
      <c r="L328" s="37" t="str">
        <f t="shared" si="88"/>
        <v>101068540</v>
      </c>
      <c r="M328" s="38" t="str">
        <f t="shared" si="89"/>
        <v>101068540</v>
      </c>
      <c r="N328" s="39">
        <f t="shared" si="90"/>
        <v>1</v>
      </c>
      <c r="O328" s="39">
        <f t="shared" si="91"/>
        <v>1</v>
      </c>
      <c r="P328" s="39">
        <f t="shared" si="85"/>
        <v>1</v>
      </c>
      <c r="Q328" s="40">
        <f t="shared" si="92"/>
        <v>1</v>
      </c>
      <c r="R328" s="41" t="str">
        <f t="shared" si="93"/>
        <v>0882830206</v>
      </c>
      <c r="S328" s="37" t="str">
        <f t="shared" si="94"/>
        <v>0882830206</v>
      </c>
      <c r="T328" s="39" t="e">
        <f t="shared" si="95"/>
        <v>#VALUE!</v>
      </c>
      <c r="U328" s="37" t="str">
        <f t="shared" si="96"/>
        <v>0882830206</v>
      </c>
      <c r="V328" s="42" t="str">
        <f t="shared" si="97"/>
        <v>0882830206</v>
      </c>
      <c r="W328" s="39">
        <f t="shared" si="98"/>
        <v>1</v>
      </c>
      <c r="X328" s="43">
        <f t="shared" si="99"/>
        <v>1</v>
      </c>
      <c r="Y328" s="39">
        <f t="shared" si="86"/>
        <v>1</v>
      </c>
      <c r="Z328" s="40">
        <f t="shared" si="100"/>
        <v>1</v>
      </c>
      <c r="AA328" s="40">
        <f t="shared" si="101"/>
        <v>1</v>
      </c>
    </row>
    <row r="329" spans="1:27" ht="57.95" hidden="1" customHeight="1">
      <c r="A329" s="3">
        <v>327</v>
      </c>
      <c r="B329" s="3" t="s">
        <v>981</v>
      </c>
      <c r="C329" s="3" t="s">
        <v>3744</v>
      </c>
      <c r="D329" s="3" t="s">
        <v>982</v>
      </c>
      <c r="E329" s="6" t="s">
        <v>2187</v>
      </c>
      <c r="F329" s="5" t="s">
        <v>983</v>
      </c>
      <c r="G329" s="3" t="s">
        <v>2568</v>
      </c>
      <c r="H329" s="3" t="s">
        <v>3282</v>
      </c>
      <c r="I329" s="3"/>
      <c r="J329" s="35"/>
      <c r="K329" s="36">
        <f t="shared" si="87"/>
        <v>1</v>
      </c>
      <c r="L329" s="37" t="str">
        <f t="shared" si="88"/>
        <v>100888859</v>
      </c>
      <c r="M329" s="38" t="str">
        <f t="shared" si="89"/>
        <v>100888859</v>
      </c>
      <c r="N329" s="39">
        <f t="shared" si="90"/>
        <v>1</v>
      </c>
      <c r="O329" s="39">
        <f t="shared" si="91"/>
        <v>1</v>
      </c>
      <c r="P329" s="39">
        <f t="shared" si="85"/>
        <v>1</v>
      </c>
      <c r="Q329" s="40">
        <f t="shared" si="92"/>
        <v>1</v>
      </c>
      <c r="R329" s="41" t="str">
        <f t="shared" si="93"/>
        <v>0974682778</v>
      </c>
      <c r="S329" s="37" t="str">
        <f t="shared" si="94"/>
        <v>0974682778</v>
      </c>
      <c r="T329" s="39" t="e">
        <f t="shared" si="95"/>
        <v>#VALUE!</v>
      </c>
      <c r="U329" s="37" t="str">
        <f t="shared" si="96"/>
        <v>0974682778</v>
      </c>
      <c r="V329" s="42" t="str">
        <f t="shared" si="97"/>
        <v>0974682778</v>
      </c>
      <c r="W329" s="39">
        <f t="shared" si="98"/>
        <v>1</v>
      </c>
      <c r="X329" s="43">
        <f t="shared" si="99"/>
        <v>1</v>
      </c>
      <c r="Y329" s="39">
        <f t="shared" si="86"/>
        <v>1</v>
      </c>
      <c r="Z329" s="40">
        <f t="shared" si="100"/>
        <v>1</v>
      </c>
      <c r="AA329" s="40">
        <f t="shared" si="101"/>
        <v>1</v>
      </c>
    </row>
    <row r="330" spans="1:27" ht="57.95" hidden="1" customHeight="1">
      <c r="A330" s="3">
        <v>328</v>
      </c>
      <c r="B330" s="3" t="s">
        <v>984</v>
      </c>
      <c r="C330" s="3" t="s">
        <v>3744</v>
      </c>
      <c r="D330" s="3" t="s">
        <v>985</v>
      </c>
      <c r="E330" s="6" t="s">
        <v>2229</v>
      </c>
      <c r="F330" s="5" t="s">
        <v>986</v>
      </c>
      <c r="G330" s="3" t="s">
        <v>2569</v>
      </c>
      <c r="H330" s="3" t="s">
        <v>3283</v>
      </c>
      <c r="I330" s="3"/>
      <c r="J330" s="35"/>
      <c r="K330" s="36">
        <f t="shared" si="87"/>
        <v>1</v>
      </c>
      <c r="L330" s="37" t="str">
        <f t="shared" si="88"/>
        <v>101401288</v>
      </c>
      <c r="M330" s="38" t="str">
        <f t="shared" si="89"/>
        <v>101401288</v>
      </c>
      <c r="N330" s="39">
        <f t="shared" si="90"/>
        <v>1</v>
      </c>
      <c r="O330" s="39">
        <f t="shared" si="91"/>
        <v>1</v>
      </c>
      <c r="P330" s="39">
        <f t="shared" si="85"/>
        <v>1</v>
      </c>
      <c r="Q330" s="40">
        <f t="shared" si="92"/>
        <v>1</v>
      </c>
      <c r="R330" s="41" t="str">
        <f t="shared" si="93"/>
        <v>0965047874</v>
      </c>
      <c r="S330" s="37" t="str">
        <f t="shared" si="94"/>
        <v>0965047874</v>
      </c>
      <c r="T330" s="39" t="e">
        <f t="shared" si="95"/>
        <v>#VALUE!</v>
      </c>
      <c r="U330" s="37" t="str">
        <f t="shared" si="96"/>
        <v>0965047874</v>
      </c>
      <c r="V330" s="42" t="str">
        <f t="shared" si="97"/>
        <v>0965047874</v>
      </c>
      <c r="W330" s="39">
        <f t="shared" si="98"/>
        <v>1</v>
      </c>
      <c r="X330" s="43">
        <f t="shared" si="99"/>
        <v>1</v>
      </c>
      <c r="Y330" s="39">
        <f t="shared" si="86"/>
        <v>1</v>
      </c>
      <c r="Z330" s="40">
        <f t="shared" si="100"/>
        <v>1</v>
      </c>
      <c r="AA330" s="40">
        <f t="shared" si="101"/>
        <v>1</v>
      </c>
    </row>
    <row r="331" spans="1:27" ht="57.95" hidden="1" customHeight="1">
      <c r="A331" s="3">
        <v>329</v>
      </c>
      <c r="B331" s="3" t="s">
        <v>987</v>
      </c>
      <c r="C331" s="3" t="s">
        <v>3744</v>
      </c>
      <c r="D331" s="3" t="s">
        <v>988</v>
      </c>
      <c r="E331" s="6" t="s">
        <v>2229</v>
      </c>
      <c r="F331" s="5" t="s">
        <v>989</v>
      </c>
      <c r="G331" s="3" t="s">
        <v>2570</v>
      </c>
      <c r="H331" s="3" t="s">
        <v>3284</v>
      </c>
      <c r="I331" s="3"/>
      <c r="J331" s="35"/>
      <c r="K331" s="36">
        <f t="shared" si="87"/>
        <v>1</v>
      </c>
      <c r="L331" s="37" t="str">
        <f t="shared" si="88"/>
        <v>101108656</v>
      </c>
      <c r="M331" s="38" t="str">
        <f t="shared" si="89"/>
        <v>101108656</v>
      </c>
      <c r="N331" s="39">
        <f t="shared" si="90"/>
        <v>1</v>
      </c>
      <c r="O331" s="39">
        <f t="shared" si="91"/>
        <v>1</v>
      </c>
      <c r="P331" s="39">
        <f t="shared" si="85"/>
        <v>1</v>
      </c>
      <c r="Q331" s="40">
        <f t="shared" si="92"/>
        <v>1</v>
      </c>
      <c r="R331" s="41" t="str">
        <f t="shared" si="93"/>
        <v>081839298</v>
      </c>
      <c r="S331" s="37" t="str">
        <f t="shared" si="94"/>
        <v>081839298</v>
      </c>
      <c r="T331" s="39" t="e">
        <f t="shared" si="95"/>
        <v>#VALUE!</v>
      </c>
      <c r="U331" s="37" t="str">
        <f t="shared" si="96"/>
        <v>081839298</v>
      </c>
      <c r="V331" s="42" t="str">
        <f t="shared" si="97"/>
        <v>081839298</v>
      </c>
      <c r="W331" s="39">
        <f t="shared" si="98"/>
        <v>1</v>
      </c>
      <c r="X331" s="43">
        <f t="shared" si="99"/>
        <v>1</v>
      </c>
      <c r="Y331" s="39">
        <f t="shared" si="86"/>
        <v>1</v>
      </c>
      <c r="Z331" s="40">
        <f t="shared" si="100"/>
        <v>1</v>
      </c>
      <c r="AA331" s="40">
        <f t="shared" si="101"/>
        <v>1</v>
      </c>
    </row>
    <row r="332" spans="1:27" ht="57.95" hidden="1" customHeight="1">
      <c r="A332" s="3">
        <v>330</v>
      </c>
      <c r="B332" s="3" t="s">
        <v>990</v>
      </c>
      <c r="C332" s="3" t="s">
        <v>3744</v>
      </c>
      <c r="D332" s="3" t="s">
        <v>991</v>
      </c>
      <c r="E332" s="6" t="s">
        <v>2229</v>
      </c>
      <c r="F332" s="5" t="s">
        <v>992</v>
      </c>
      <c r="G332" s="3" t="s">
        <v>2571</v>
      </c>
      <c r="H332" s="3" t="s">
        <v>3693</v>
      </c>
      <c r="I332" s="3"/>
      <c r="J332" s="35"/>
      <c r="K332" s="36">
        <f t="shared" si="87"/>
        <v>1</v>
      </c>
      <c r="L332" s="37" t="str">
        <f t="shared" si="88"/>
        <v>101294929</v>
      </c>
      <c r="M332" s="38" t="str">
        <f t="shared" si="89"/>
        <v>101294929</v>
      </c>
      <c r="N332" s="39">
        <f t="shared" si="90"/>
        <v>1</v>
      </c>
      <c r="O332" s="39">
        <f t="shared" si="91"/>
        <v>1</v>
      </c>
      <c r="P332" s="39">
        <f t="shared" si="85"/>
        <v>1</v>
      </c>
      <c r="Q332" s="40">
        <f t="shared" si="92"/>
        <v>1</v>
      </c>
      <c r="R332" s="41" t="str">
        <f t="shared" si="93"/>
        <v>088 760 3121</v>
      </c>
      <c r="S332" s="37" t="str">
        <f t="shared" si="94"/>
        <v>0887603121</v>
      </c>
      <c r="T332" s="39" t="e">
        <f t="shared" si="95"/>
        <v>#VALUE!</v>
      </c>
      <c r="U332" s="37" t="str">
        <f t="shared" si="96"/>
        <v>0887603121</v>
      </c>
      <c r="V332" s="42" t="str">
        <f t="shared" si="97"/>
        <v>0887603121</v>
      </c>
      <c r="W332" s="39">
        <f t="shared" si="98"/>
        <v>1</v>
      </c>
      <c r="X332" s="43">
        <f t="shared" si="99"/>
        <v>1</v>
      </c>
      <c r="Y332" s="39">
        <f t="shared" si="86"/>
        <v>1</v>
      </c>
      <c r="Z332" s="40">
        <f t="shared" si="100"/>
        <v>1</v>
      </c>
      <c r="AA332" s="40">
        <f t="shared" si="101"/>
        <v>1</v>
      </c>
    </row>
    <row r="333" spans="1:27" ht="57.95" hidden="1" customHeight="1">
      <c r="A333" s="3">
        <v>331</v>
      </c>
      <c r="B333" s="3" t="s">
        <v>993</v>
      </c>
      <c r="C333" s="3" t="s">
        <v>3744</v>
      </c>
      <c r="D333" s="3" t="s">
        <v>994</v>
      </c>
      <c r="E333" s="6" t="s">
        <v>2229</v>
      </c>
      <c r="F333" s="5" t="s">
        <v>995</v>
      </c>
      <c r="G333" s="3" t="s">
        <v>2572</v>
      </c>
      <c r="H333" s="3" t="s">
        <v>3285</v>
      </c>
      <c r="I333" s="3"/>
      <c r="J333" s="35"/>
      <c r="K333" s="36">
        <f t="shared" si="87"/>
        <v>1</v>
      </c>
      <c r="L333" s="37" t="str">
        <f t="shared" si="88"/>
        <v>101082157</v>
      </c>
      <c r="M333" s="38" t="str">
        <f t="shared" si="89"/>
        <v>101082157</v>
      </c>
      <c r="N333" s="39">
        <f t="shared" si="90"/>
        <v>1</v>
      </c>
      <c r="O333" s="39">
        <f t="shared" si="91"/>
        <v>1</v>
      </c>
      <c r="P333" s="39">
        <f t="shared" si="85"/>
        <v>1</v>
      </c>
      <c r="Q333" s="40">
        <f t="shared" si="92"/>
        <v>1</v>
      </c>
      <c r="R333" s="41" t="str">
        <f t="shared" si="93"/>
        <v>015224626</v>
      </c>
      <c r="S333" s="37" t="str">
        <f t="shared" si="94"/>
        <v>015224626</v>
      </c>
      <c r="T333" s="39" t="e">
        <f t="shared" si="95"/>
        <v>#VALUE!</v>
      </c>
      <c r="U333" s="37" t="str">
        <f t="shared" si="96"/>
        <v>015224626</v>
      </c>
      <c r="V333" s="42" t="str">
        <f t="shared" si="97"/>
        <v>015224626</v>
      </c>
      <c r="W333" s="39">
        <f t="shared" si="98"/>
        <v>1</v>
      </c>
      <c r="X333" s="43">
        <f t="shared" si="99"/>
        <v>1</v>
      </c>
      <c r="Y333" s="39">
        <f t="shared" si="86"/>
        <v>1</v>
      </c>
      <c r="Z333" s="40">
        <f t="shared" si="100"/>
        <v>1</v>
      </c>
      <c r="AA333" s="40">
        <f t="shared" si="101"/>
        <v>1</v>
      </c>
    </row>
    <row r="334" spans="1:27" ht="57.95" hidden="1" customHeight="1">
      <c r="A334" s="3">
        <v>332</v>
      </c>
      <c r="B334" s="3" t="s">
        <v>996</v>
      </c>
      <c r="C334" s="3" t="s">
        <v>3744</v>
      </c>
      <c r="D334" s="3" t="s">
        <v>997</v>
      </c>
      <c r="E334" s="6" t="s">
        <v>2229</v>
      </c>
      <c r="F334" s="5" t="s">
        <v>998</v>
      </c>
      <c r="G334" s="3" t="s">
        <v>2573</v>
      </c>
      <c r="H334" s="3" t="s">
        <v>3286</v>
      </c>
      <c r="I334" s="3"/>
      <c r="J334" s="35"/>
      <c r="K334" s="36">
        <f t="shared" si="87"/>
        <v>1</v>
      </c>
      <c r="L334" s="37" t="str">
        <f t="shared" si="88"/>
        <v>101169367</v>
      </c>
      <c r="M334" s="38" t="str">
        <f t="shared" si="89"/>
        <v>101169367</v>
      </c>
      <c r="N334" s="39">
        <f t="shared" si="90"/>
        <v>1</v>
      </c>
      <c r="O334" s="39">
        <f t="shared" si="91"/>
        <v>1</v>
      </c>
      <c r="P334" s="39">
        <f t="shared" si="85"/>
        <v>1</v>
      </c>
      <c r="Q334" s="40">
        <f t="shared" si="92"/>
        <v>1</v>
      </c>
      <c r="R334" s="41" t="str">
        <f t="shared" si="93"/>
        <v>092389557</v>
      </c>
      <c r="S334" s="37" t="str">
        <f t="shared" si="94"/>
        <v>092389557</v>
      </c>
      <c r="T334" s="39" t="e">
        <f t="shared" si="95"/>
        <v>#VALUE!</v>
      </c>
      <c r="U334" s="37" t="str">
        <f t="shared" si="96"/>
        <v>092389557</v>
      </c>
      <c r="V334" s="42" t="str">
        <f t="shared" si="97"/>
        <v>092389557</v>
      </c>
      <c r="W334" s="39">
        <f t="shared" si="98"/>
        <v>1</v>
      </c>
      <c r="X334" s="43">
        <f t="shared" si="99"/>
        <v>1</v>
      </c>
      <c r="Y334" s="39">
        <f t="shared" si="86"/>
        <v>1</v>
      </c>
      <c r="Z334" s="40">
        <f t="shared" si="100"/>
        <v>1</v>
      </c>
      <c r="AA334" s="40">
        <f t="shared" si="101"/>
        <v>1</v>
      </c>
    </row>
    <row r="335" spans="1:27" ht="57.95" hidden="1" customHeight="1">
      <c r="A335" s="3">
        <v>333</v>
      </c>
      <c r="B335" s="3" t="s">
        <v>999</v>
      </c>
      <c r="C335" s="3" t="s">
        <v>3744</v>
      </c>
      <c r="D335" s="3" t="s">
        <v>1000</v>
      </c>
      <c r="E335" s="6" t="s">
        <v>2229</v>
      </c>
      <c r="F335" s="5" t="s">
        <v>1001</v>
      </c>
      <c r="G335" s="3" t="s">
        <v>2574</v>
      </c>
      <c r="H335" s="3" t="s">
        <v>3287</v>
      </c>
      <c r="I335" s="3"/>
      <c r="J335" s="35"/>
      <c r="K335" s="36">
        <f t="shared" si="87"/>
        <v>1</v>
      </c>
      <c r="L335" s="37" t="str">
        <f t="shared" si="88"/>
        <v>101237899</v>
      </c>
      <c r="M335" s="38" t="str">
        <f t="shared" si="89"/>
        <v>101237899</v>
      </c>
      <c r="N335" s="39">
        <f t="shared" si="90"/>
        <v>1</v>
      </c>
      <c r="O335" s="39">
        <f t="shared" si="91"/>
        <v>1</v>
      </c>
      <c r="P335" s="39">
        <f t="shared" si="85"/>
        <v>1</v>
      </c>
      <c r="Q335" s="40">
        <f t="shared" si="92"/>
        <v>1</v>
      </c>
      <c r="R335" s="41" t="str">
        <f t="shared" si="93"/>
        <v>0964655096</v>
      </c>
      <c r="S335" s="37" t="str">
        <f t="shared" si="94"/>
        <v>0964655096</v>
      </c>
      <c r="T335" s="39" t="e">
        <f t="shared" si="95"/>
        <v>#VALUE!</v>
      </c>
      <c r="U335" s="37" t="str">
        <f t="shared" si="96"/>
        <v>0964655096</v>
      </c>
      <c r="V335" s="42" t="str">
        <f t="shared" si="97"/>
        <v>0964655096</v>
      </c>
      <c r="W335" s="39">
        <f t="shared" si="98"/>
        <v>1</v>
      </c>
      <c r="X335" s="43">
        <f t="shared" si="99"/>
        <v>1</v>
      </c>
      <c r="Y335" s="39">
        <f t="shared" si="86"/>
        <v>1</v>
      </c>
      <c r="Z335" s="40">
        <f t="shared" si="100"/>
        <v>1</v>
      </c>
      <c r="AA335" s="40">
        <f t="shared" si="101"/>
        <v>1</v>
      </c>
    </row>
    <row r="336" spans="1:27" ht="57.95" hidden="1" customHeight="1">
      <c r="A336" s="3">
        <v>334</v>
      </c>
      <c r="B336" s="3" t="s">
        <v>1002</v>
      </c>
      <c r="C336" s="3" t="s">
        <v>3744</v>
      </c>
      <c r="D336" s="3" t="s">
        <v>1003</v>
      </c>
      <c r="E336" s="6" t="s">
        <v>2229</v>
      </c>
      <c r="F336" s="5" t="s">
        <v>1004</v>
      </c>
      <c r="G336" s="3" t="s">
        <v>2575</v>
      </c>
      <c r="H336" s="3" t="s">
        <v>3288</v>
      </c>
      <c r="I336" s="3"/>
      <c r="J336" s="35"/>
      <c r="K336" s="36">
        <f t="shared" si="87"/>
        <v>1</v>
      </c>
      <c r="L336" s="37" t="str">
        <f t="shared" si="88"/>
        <v>100952185</v>
      </c>
      <c r="M336" s="38" t="str">
        <f t="shared" si="89"/>
        <v>100952185</v>
      </c>
      <c r="N336" s="39">
        <f t="shared" si="90"/>
        <v>1</v>
      </c>
      <c r="O336" s="39">
        <f t="shared" si="91"/>
        <v>1</v>
      </c>
      <c r="P336" s="39">
        <f t="shared" si="85"/>
        <v>1</v>
      </c>
      <c r="Q336" s="40">
        <f t="shared" si="92"/>
        <v>1</v>
      </c>
      <c r="R336" s="41" t="str">
        <f t="shared" si="93"/>
        <v>0977689836</v>
      </c>
      <c r="S336" s="37" t="str">
        <f t="shared" si="94"/>
        <v>0977689836</v>
      </c>
      <c r="T336" s="39" t="e">
        <f t="shared" si="95"/>
        <v>#VALUE!</v>
      </c>
      <c r="U336" s="37" t="str">
        <f t="shared" si="96"/>
        <v>0977689836</v>
      </c>
      <c r="V336" s="42" t="str">
        <f t="shared" si="97"/>
        <v>0977689836</v>
      </c>
      <c r="W336" s="39">
        <f t="shared" si="98"/>
        <v>1</v>
      </c>
      <c r="X336" s="43">
        <f t="shared" si="99"/>
        <v>1</v>
      </c>
      <c r="Y336" s="39">
        <f t="shared" si="86"/>
        <v>1</v>
      </c>
      <c r="Z336" s="40">
        <f t="shared" si="100"/>
        <v>1</v>
      </c>
      <c r="AA336" s="40">
        <f t="shared" si="101"/>
        <v>1</v>
      </c>
    </row>
    <row r="337" spans="1:27" ht="57.95" hidden="1" customHeight="1">
      <c r="A337" s="3">
        <v>335</v>
      </c>
      <c r="B337" s="3" t="s">
        <v>1005</v>
      </c>
      <c r="C337" s="3" t="s">
        <v>3744</v>
      </c>
      <c r="D337" s="3" t="s">
        <v>1006</v>
      </c>
      <c r="E337" s="6" t="s">
        <v>2229</v>
      </c>
      <c r="F337" s="5" t="s">
        <v>1007</v>
      </c>
      <c r="G337" s="3" t="s">
        <v>2576</v>
      </c>
      <c r="H337" s="3" t="s">
        <v>3289</v>
      </c>
      <c r="I337" s="3"/>
      <c r="J337" s="35"/>
      <c r="K337" s="36">
        <f t="shared" si="87"/>
        <v>1</v>
      </c>
      <c r="L337" s="37" t="str">
        <f t="shared" si="88"/>
        <v>101068509</v>
      </c>
      <c r="M337" s="38" t="str">
        <f t="shared" si="89"/>
        <v>101068509</v>
      </c>
      <c r="N337" s="39">
        <f t="shared" si="90"/>
        <v>1</v>
      </c>
      <c r="O337" s="39">
        <f t="shared" si="91"/>
        <v>1</v>
      </c>
      <c r="P337" s="39">
        <f t="shared" si="85"/>
        <v>1</v>
      </c>
      <c r="Q337" s="40">
        <f t="shared" si="92"/>
        <v>1</v>
      </c>
      <c r="R337" s="41" t="str">
        <f t="shared" si="93"/>
        <v>0969906616</v>
      </c>
      <c r="S337" s="37" t="str">
        <f t="shared" si="94"/>
        <v>0969906616</v>
      </c>
      <c r="T337" s="39" t="e">
        <f t="shared" si="95"/>
        <v>#VALUE!</v>
      </c>
      <c r="U337" s="37" t="str">
        <f t="shared" si="96"/>
        <v>0969906616</v>
      </c>
      <c r="V337" s="42" t="str">
        <f t="shared" si="97"/>
        <v>0969906616</v>
      </c>
      <c r="W337" s="39">
        <f t="shared" si="98"/>
        <v>1</v>
      </c>
      <c r="X337" s="43">
        <f t="shared" si="99"/>
        <v>1</v>
      </c>
      <c r="Y337" s="39">
        <f t="shared" si="86"/>
        <v>1</v>
      </c>
      <c r="Z337" s="40">
        <f t="shared" si="100"/>
        <v>1</v>
      </c>
      <c r="AA337" s="40">
        <f t="shared" si="101"/>
        <v>1</v>
      </c>
    </row>
    <row r="338" spans="1:27" ht="57.95" hidden="1" customHeight="1">
      <c r="A338" s="3">
        <v>336</v>
      </c>
      <c r="B338" s="3" t="s">
        <v>1008</v>
      </c>
      <c r="C338" s="3" t="s">
        <v>3744</v>
      </c>
      <c r="D338" s="3" t="s">
        <v>1009</v>
      </c>
      <c r="E338" s="6" t="s">
        <v>2229</v>
      </c>
      <c r="F338" s="5" t="s">
        <v>1010</v>
      </c>
      <c r="G338" s="3" t="s">
        <v>2577</v>
      </c>
      <c r="H338" s="3" t="s">
        <v>3290</v>
      </c>
      <c r="I338" s="3"/>
      <c r="J338" s="35"/>
      <c r="K338" s="36">
        <f t="shared" si="87"/>
        <v>1</v>
      </c>
      <c r="L338" s="37" t="str">
        <f t="shared" si="88"/>
        <v>101067109</v>
      </c>
      <c r="M338" s="38" t="str">
        <f t="shared" si="89"/>
        <v>101067109</v>
      </c>
      <c r="N338" s="39">
        <f t="shared" si="90"/>
        <v>1</v>
      </c>
      <c r="O338" s="39">
        <f t="shared" si="91"/>
        <v>1</v>
      </c>
      <c r="P338" s="39">
        <f t="shared" si="85"/>
        <v>1</v>
      </c>
      <c r="Q338" s="40">
        <f t="shared" si="92"/>
        <v>1</v>
      </c>
      <c r="R338" s="41" t="str">
        <f t="shared" si="93"/>
        <v>0976652117</v>
      </c>
      <c r="S338" s="37" t="str">
        <f t="shared" si="94"/>
        <v>0976652117</v>
      </c>
      <c r="T338" s="39" t="e">
        <f t="shared" si="95"/>
        <v>#VALUE!</v>
      </c>
      <c r="U338" s="37" t="str">
        <f t="shared" si="96"/>
        <v>0976652117</v>
      </c>
      <c r="V338" s="42" t="str">
        <f t="shared" si="97"/>
        <v>0976652117</v>
      </c>
      <c r="W338" s="39">
        <f t="shared" si="98"/>
        <v>1</v>
      </c>
      <c r="X338" s="43">
        <f t="shared" si="99"/>
        <v>1</v>
      </c>
      <c r="Y338" s="39">
        <f t="shared" si="86"/>
        <v>1</v>
      </c>
      <c r="Z338" s="40">
        <f t="shared" si="100"/>
        <v>1</v>
      </c>
      <c r="AA338" s="40">
        <f t="shared" si="101"/>
        <v>1</v>
      </c>
    </row>
    <row r="339" spans="1:27" ht="57.95" hidden="1" customHeight="1">
      <c r="A339" s="3">
        <v>337</v>
      </c>
      <c r="B339" s="3" t="s">
        <v>1011</v>
      </c>
      <c r="C339" s="3" t="s">
        <v>3744</v>
      </c>
      <c r="D339" s="3" t="s">
        <v>1012</v>
      </c>
      <c r="E339" s="6" t="s">
        <v>2229</v>
      </c>
      <c r="F339" s="5" t="s">
        <v>1013</v>
      </c>
      <c r="G339" s="3" t="s">
        <v>2578</v>
      </c>
      <c r="H339" s="3" t="s">
        <v>3291</v>
      </c>
      <c r="I339" s="3"/>
      <c r="J339" s="35"/>
      <c r="K339" s="36">
        <f t="shared" si="87"/>
        <v>1</v>
      </c>
      <c r="L339" s="37" t="str">
        <f t="shared" si="88"/>
        <v>030962949</v>
      </c>
      <c r="M339" s="38" t="str">
        <f t="shared" si="89"/>
        <v>030962949</v>
      </c>
      <c r="N339" s="39">
        <f t="shared" si="90"/>
        <v>1</v>
      </c>
      <c r="O339" s="39">
        <f t="shared" si="91"/>
        <v>1</v>
      </c>
      <c r="P339" s="39">
        <f t="shared" si="85"/>
        <v>1</v>
      </c>
      <c r="Q339" s="40">
        <f t="shared" si="92"/>
        <v>1</v>
      </c>
      <c r="R339" s="41" t="str">
        <f t="shared" si="93"/>
        <v>0967277331</v>
      </c>
      <c r="S339" s="37" t="str">
        <f t="shared" si="94"/>
        <v>0967277331</v>
      </c>
      <c r="T339" s="39" t="e">
        <f t="shared" si="95"/>
        <v>#VALUE!</v>
      </c>
      <c r="U339" s="37" t="str">
        <f t="shared" si="96"/>
        <v>0967277331</v>
      </c>
      <c r="V339" s="42" t="str">
        <f t="shared" si="97"/>
        <v>0967277331</v>
      </c>
      <c r="W339" s="39">
        <f t="shared" si="98"/>
        <v>1</v>
      </c>
      <c r="X339" s="43">
        <f t="shared" si="99"/>
        <v>1</v>
      </c>
      <c r="Y339" s="39">
        <f t="shared" si="86"/>
        <v>1</v>
      </c>
      <c r="Z339" s="40">
        <f t="shared" si="100"/>
        <v>1</v>
      </c>
      <c r="AA339" s="40">
        <f t="shared" si="101"/>
        <v>1</v>
      </c>
    </row>
    <row r="340" spans="1:27" ht="57.95" hidden="1" customHeight="1">
      <c r="A340" s="3">
        <v>338</v>
      </c>
      <c r="B340" s="3" t="s">
        <v>1014</v>
      </c>
      <c r="C340" s="3" t="s">
        <v>3744</v>
      </c>
      <c r="D340" s="3" t="s">
        <v>1015</v>
      </c>
      <c r="E340" s="6" t="s">
        <v>2230</v>
      </c>
      <c r="F340" s="5" t="s">
        <v>1016</v>
      </c>
      <c r="G340" s="3" t="s">
        <v>2579</v>
      </c>
      <c r="H340" s="3" t="s">
        <v>3292</v>
      </c>
      <c r="I340" s="3"/>
      <c r="J340" s="35"/>
      <c r="K340" s="36">
        <f t="shared" si="87"/>
        <v>1</v>
      </c>
      <c r="L340" s="37" t="str">
        <f t="shared" si="88"/>
        <v>101067474</v>
      </c>
      <c r="M340" s="38" t="str">
        <f t="shared" si="89"/>
        <v>101067474</v>
      </c>
      <c r="N340" s="39">
        <f t="shared" si="90"/>
        <v>1</v>
      </c>
      <c r="O340" s="39">
        <f t="shared" si="91"/>
        <v>1</v>
      </c>
      <c r="P340" s="39">
        <f t="shared" si="85"/>
        <v>1</v>
      </c>
      <c r="Q340" s="40">
        <f t="shared" si="92"/>
        <v>1</v>
      </c>
      <c r="R340" s="41" t="str">
        <f t="shared" si="93"/>
        <v>0977257547</v>
      </c>
      <c r="S340" s="37" t="str">
        <f t="shared" si="94"/>
        <v>0977257547</v>
      </c>
      <c r="T340" s="39" t="e">
        <f t="shared" si="95"/>
        <v>#VALUE!</v>
      </c>
      <c r="U340" s="37" t="str">
        <f t="shared" si="96"/>
        <v>0977257547</v>
      </c>
      <c r="V340" s="42" t="str">
        <f t="shared" si="97"/>
        <v>0977257547</v>
      </c>
      <c r="W340" s="39">
        <f t="shared" si="98"/>
        <v>1</v>
      </c>
      <c r="X340" s="43">
        <f t="shared" si="99"/>
        <v>1</v>
      </c>
      <c r="Y340" s="39">
        <f t="shared" si="86"/>
        <v>1</v>
      </c>
      <c r="Z340" s="40">
        <f t="shared" si="100"/>
        <v>1</v>
      </c>
      <c r="AA340" s="40">
        <f t="shared" si="101"/>
        <v>1</v>
      </c>
    </row>
    <row r="341" spans="1:27" ht="57.95" hidden="1" customHeight="1">
      <c r="A341" s="3">
        <v>339</v>
      </c>
      <c r="B341" s="3" t="s">
        <v>1017</v>
      </c>
      <c r="C341" s="3" t="s">
        <v>3744</v>
      </c>
      <c r="D341" s="3" t="s">
        <v>1018</v>
      </c>
      <c r="E341" s="6" t="s">
        <v>2230</v>
      </c>
      <c r="F341" s="5" t="s">
        <v>1019</v>
      </c>
      <c r="G341" s="3" t="s">
        <v>2580</v>
      </c>
      <c r="H341" s="3" t="s">
        <v>3293</v>
      </c>
      <c r="I341" s="3"/>
      <c r="J341" s="35"/>
      <c r="K341" s="36">
        <f t="shared" si="87"/>
        <v>1</v>
      </c>
      <c r="L341" s="37" t="str">
        <f t="shared" si="88"/>
        <v>101246065</v>
      </c>
      <c r="M341" s="38" t="str">
        <f t="shared" si="89"/>
        <v>101246065</v>
      </c>
      <c r="N341" s="39">
        <f t="shared" si="90"/>
        <v>1</v>
      </c>
      <c r="O341" s="39">
        <f t="shared" si="91"/>
        <v>1</v>
      </c>
      <c r="P341" s="39">
        <f t="shared" si="85"/>
        <v>1</v>
      </c>
      <c r="Q341" s="40">
        <f t="shared" si="92"/>
        <v>1</v>
      </c>
      <c r="R341" s="41" t="str">
        <f t="shared" si="93"/>
        <v>093764562</v>
      </c>
      <c r="S341" s="37" t="str">
        <f t="shared" si="94"/>
        <v>093764562</v>
      </c>
      <c r="T341" s="39" t="e">
        <f t="shared" si="95"/>
        <v>#VALUE!</v>
      </c>
      <c r="U341" s="37" t="str">
        <f t="shared" si="96"/>
        <v>093764562</v>
      </c>
      <c r="V341" s="42" t="str">
        <f t="shared" si="97"/>
        <v>093764562</v>
      </c>
      <c r="W341" s="39">
        <f t="shared" si="98"/>
        <v>1</v>
      </c>
      <c r="X341" s="43">
        <f t="shared" si="99"/>
        <v>1</v>
      </c>
      <c r="Y341" s="39">
        <f t="shared" si="86"/>
        <v>1</v>
      </c>
      <c r="Z341" s="40">
        <f t="shared" si="100"/>
        <v>1</v>
      </c>
      <c r="AA341" s="40">
        <f t="shared" si="101"/>
        <v>1</v>
      </c>
    </row>
    <row r="342" spans="1:27" ht="57.95" hidden="1" customHeight="1">
      <c r="A342" s="3">
        <v>340</v>
      </c>
      <c r="B342" s="3" t="s">
        <v>1020</v>
      </c>
      <c r="C342" s="3" t="s">
        <v>3744</v>
      </c>
      <c r="D342" s="3" t="s">
        <v>1021</v>
      </c>
      <c r="E342" s="6" t="s">
        <v>2230</v>
      </c>
      <c r="F342" s="5" t="s">
        <v>1022</v>
      </c>
      <c r="G342" s="3" t="s">
        <v>2581</v>
      </c>
      <c r="H342" s="3" t="s">
        <v>3294</v>
      </c>
      <c r="I342" s="3"/>
      <c r="J342" s="35"/>
      <c r="K342" s="36">
        <f t="shared" si="87"/>
        <v>1</v>
      </c>
      <c r="L342" s="37" t="str">
        <f t="shared" si="88"/>
        <v>101085121</v>
      </c>
      <c r="M342" s="38" t="str">
        <f t="shared" si="89"/>
        <v>101085121</v>
      </c>
      <c r="N342" s="39">
        <f t="shared" si="90"/>
        <v>1</v>
      </c>
      <c r="O342" s="39">
        <f t="shared" si="91"/>
        <v>1</v>
      </c>
      <c r="P342" s="39">
        <f t="shared" si="85"/>
        <v>1</v>
      </c>
      <c r="Q342" s="40">
        <f t="shared" si="92"/>
        <v>1</v>
      </c>
      <c r="R342" s="41" t="str">
        <f t="shared" si="93"/>
        <v>0976024261</v>
      </c>
      <c r="S342" s="37" t="str">
        <f t="shared" si="94"/>
        <v>0976024261</v>
      </c>
      <c r="T342" s="39" t="e">
        <f t="shared" si="95"/>
        <v>#VALUE!</v>
      </c>
      <c r="U342" s="37" t="str">
        <f t="shared" si="96"/>
        <v>0976024261</v>
      </c>
      <c r="V342" s="42" t="str">
        <f t="shared" si="97"/>
        <v>0976024261</v>
      </c>
      <c r="W342" s="39">
        <f t="shared" si="98"/>
        <v>1</v>
      </c>
      <c r="X342" s="43">
        <f t="shared" si="99"/>
        <v>1</v>
      </c>
      <c r="Y342" s="39">
        <f t="shared" si="86"/>
        <v>1</v>
      </c>
      <c r="Z342" s="40">
        <f t="shared" si="100"/>
        <v>1</v>
      </c>
      <c r="AA342" s="40">
        <f t="shared" si="101"/>
        <v>1</v>
      </c>
    </row>
    <row r="343" spans="1:27" ht="57.95" hidden="1" customHeight="1">
      <c r="A343" s="3">
        <v>341</v>
      </c>
      <c r="B343" s="3" t="s">
        <v>1023</v>
      </c>
      <c r="C343" s="3" t="s">
        <v>3744</v>
      </c>
      <c r="D343" s="3" t="s">
        <v>1024</v>
      </c>
      <c r="E343" s="6" t="s">
        <v>2230</v>
      </c>
      <c r="F343" s="5" t="s">
        <v>1025</v>
      </c>
      <c r="G343" s="3" t="s">
        <v>2582</v>
      </c>
      <c r="H343" s="3" t="s">
        <v>3295</v>
      </c>
      <c r="I343" s="3"/>
      <c r="J343" s="35"/>
      <c r="K343" s="36">
        <f t="shared" si="87"/>
        <v>1</v>
      </c>
      <c r="L343" s="37" t="str">
        <f t="shared" si="88"/>
        <v>101047437</v>
      </c>
      <c r="M343" s="38" t="str">
        <f t="shared" si="89"/>
        <v>101047437</v>
      </c>
      <c r="N343" s="39">
        <f t="shared" si="90"/>
        <v>1</v>
      </c>
      <c r="O343" s="39">
        <f t="shared" si="91"/>
        <v>1</v>
      </c>
      <c r="P343" s="39">
        <f t="shared" si="85"/>
        <v>1</v>
      </c>
      <c r="Q343" s="40">
        <f t="shared" si="92"/>
        <v>1</v>
      </c>
      <c r="R343" s="41" t="str">
        <f t="shared" si="93"/>
        <v>0963508819</v>
      </c>
      <c r="S343" s="37" t="str">
        <f t="shared" si="94"/>
        <v>0963508819</v>
      </c>
      <c r="T343" s="39" t="e">
        <f t="shared" si="95"/>
        <v>#VALUE!</v>
      </c>
      <c r="U343" s="37" t="str">
        <f t="shared" si="96"/>
        <v>0963508819</v>
      </c>
      <c r="V343" s="42" t="str">
        <f t="shared" si="97"/>
        <v>0963508819</v>
      </c>
      <c r="W343" s="39">
        <f t="shared" si="98"/>
        <v>1</v>
      </c>
      <c r="X343" s="43">
        <f t="shared" si="99"/>
        <v>1</v>
      </c>
      <c r="Y343" s="39">
        <f t="shared" si="86"/>
        <v>1</v>
      </c>
      <c r="Z343" s="40">
        <f t="shared" si="100"/>
        <v>1</v>
      </c>
      <c r="AA343" s="40">
        <f t="shared" si="101"/>
        <v>1</v>
      </c>
    </row>
    <row r="344" spans="1:27" ht="57.95" hidden="1" customHeight="1">
      <c r="A344" s="3">
        <v>342</v>
      </c>
      <c r="B344" s="3" t="s">
        <v>1026</v>
      </c>
      <c r="C344" s="3" t="s">
        <v>3744</v>
      </c>
      <c r="D344" s="3" t="s">
        <v>1027</v>
      </c>
      <c r="E344" s="6" t="s">
        <v>2230</v>
      </c>
      <c r="F344" s="5" t="s">
        <v>1028</v>
      </c>
      <c r="G344" s="3" t="s">
        <v>2583</v>
      </c>
      <c r="H344" s="3" t="s">
        <v>3296</v>
      </c>
      <c r="I344" s="3"/>
      <c r="J344" s="35"/>
      <c r="K344" s="36">
        <f t="shared" si="87"/>
        <v>1</v>
      </c>
      <c r="L344" s="37" t="str">
        <f t="shared" si="88"/>
        <v>110432167</v>
      </c>
      <c r="M344" s="38" t="str">
        <f t="shared" si="89"/>
        <v>110432167</v>
      </c>
      <c r="N344" s="39">
        <f t="shared" si="90"/>
        <v>1</v>
      </c>
      <c r="O344" s="39">
        <f t="shared" si="91"/>
        <v>1</v>
      </c>
      <c r="P344" s="39">
        <f t="shared" si="85"/>
        <v>1</v>
      </c>
      <c r="Q344" s="40">
        <f t="shared" si="92"/>
        <v>1</v>
      </c>
      <c r="R344" s="41" t="str">
        <f t="shared" si="93"/>
        <v>068339899</v>
      </c>
      <c r="S344" s="37" t="str">
        <f t="shared" si="94"/>
        <v>068339899</v>
      </c>
      <c r="T344" s="39" t="e">
        <f t="shared" si="95"/>
        <v>#VALUE!</v>
      </c>
      <c r="U344" s="37" t="str">
        <f t="shared" si="96"/>
        <v>068339899</v>
      </c>
      <c r="V344" s="42" t="str">
        <f t="shared" si="97"/>
        <v>068339899</v>
      </c>
      <c r="W344" s="39">
        <f t="shared" si="98"/>
        <v>1</v>
      </c>
      <c r="X344" s="43">
        <f t="shared" si="99"/>
        <v>1</v>
      </c>
      <c r="Y344" s="39">
        <f t="shared" si="86"/>
        <v>1</v>
      </c>
      <c r="Z344" s="40">
        <f t="shared" si="100"/>
        <v>1</v>
      </c>
      <c r="AA344" s="40">
        <f t="shared" si="101"/>
        <v>1</v>
      </c>
    </row>
    <row r="345" spans="1:27" ht="57.95" hidden="1" customHeight="1">
      <c r="A345" s="3">
        <v>343</v>
      </c>
      <c r="B345" s="3" t="s">
        <v>1029</v>
      </c>
      <c r="C345" s="3" t="s">
        <v>3744</v>
      </c>
      <c r="D345" s="3" t="s">
        <v>1030</v>
      </c>
      <c r="E345" s="6" t="s">
        <v>2230</v>
      </c>
      <c r="F345" s="5" t="s">
        <v>1031</v>
      </c>
      <c r="G345" s="3" t="s">
        <v>2584</v>
      </c>
      <c r="H345" s="3" t="s">
        <v>3694</v>
      </c>
      <c r="I345" s="3"/>
      <c r="J345" s="35"/>
      <c r="K345" s="36">
        <f t="shared" si="87"/>
        <v>1</v>
      </c>
      <c r="L345" s="37" t="str">
        <f t="shared" si="88"/>
        <v>101331933</v>
      </c>
      <c r="M345" s="38" t="str">
        <f t="shared" si="89"/>
        <v>101331933</v>
      </c>
      <c r="N345" s="39">
        <f t="shared" si="90"/>
        <v>1</v>
      </c>
      <c r="O345" s="39">
        <f t="shared" si="91"/>
        <v>1</v>
      </c>
      <c r="P345" s="39">
        <f t="shared" si="85"/>
        <v>1</v>
      </c>
      <c r="Q345" s="40">
        <f t="shared" si="92"/>
        <v>1</v>
      </c>
      <c r="R345" s="41" t="str">
        <f t="shared" si="93"/>
        <v>096 833 4560</v>
      </c>
      <c r="S345" s="37" t="str">
        <f t="shared" si="94"/>
        <v>0968334560</v>
      </c>
      <c r="T345" s="39" t="e">
        <f t="shared" si="95"/>
        <v>#VALUE!</v>
      </c>
      <c r="U345" s="37" t="str">
        <f t="shared" si="96"/>
        <v>0968334560</v>
      </c>
      <c r="V345" s="42" t="str">
        <f t="shared" si="97"/>
        <v>0968334560</v>
      </c>
      <c r="W345" s="39">
        <f t="shared" si="98"/>
        <v>1</v>
      </c>
      <c r="X345" s="43">
        <f t="shared" si="99"/>
        <v>1</v>
      </c>
      <c r="Y345" s="39">
        <f t="shared" si="86"/>
        <v>1</v>
      </c>
      <c r="Z345" s="40">
        <f t="shared" si="100"/>
        <v>1</v>
      </c>
      <c r="AA345" s="40">
        <f t="shared" si="101"/>
        <v>1</v>
      </c>
    </row>
    <row r="346" spans="1:27" ht="57.95" hidden="1" customHeight="1">
      <c r="A346" s="3">
        <v>344</v>
      </c>
      <c r="B346" s="3" t="s">
        <v>1032</v>
      </c>
      <c r="C346" s="3" t="s">
        <v>3744</v>
      </c>
      <c r="D346" s="3" t="s">
        <v>340</v>
      </c>
      <c r="E346" s="6" t="s">
        <v>2230</v>
      </c>
      <c r="F346" s="5" t="s">
        <v>1033</v>
      </c>
      <c r="G346" s="3" t="s">
        <v>2585</v>
      </c>
      <c r="H346" s="3" t="s">
        <v>3297</v>
      </c>
      <c r="I346" s="3"/>
      <c r="J346" s="35"/>
      <c r="K346" s="36">
        <f t="shared" si="87"/>
        <v>1</v>
      </c>
      <c r="L346" s="37" t="str">
        <f t="shared" si="88"/>
        <v>101362450</v>
      </c>
      <c r="M346" s="38" t="str">
        <f t="shared" si="89"/>
        <v>101362450</v>
      </c>
      <c r="N346" s="39">
        <f t="shared" si="90"/>
        <v>1</v>
      </c>
      <c r="O346" s="39">
        <f t="shared" si="91"/>
        <v>1</v>
      </c>
      <c r="P346" s="39">
        <f t="shared" si="85"/>
        <v>1</v>
      </c>
      <c r="Q346" s="40">
        <f t="shared" si="92"/>
        <v>1</v>
      </c>
      <c r="R346" s="41" t="str">
        <f t="shared" si="93"/>
        <v>0976016849</v>
      </c>
      <c r="S346" s="37" t="str">
        <f t="shared" si="94"/>
        <v>0976016849</v>
      </c>
      <c r="T346" s="39" t="e">
        <f t="shared" si="95"/>
        <v>#VALUE!</v>
      </c>
      <c r="U346" s="37" t="str">
        <f t="shared" si="96"/>
        <v>0976016849</v>
      </c>
      <c r="V346" s="42" t="str">
        <f t="shared" si="97"/>
        <v>0976016849</v>
      </c>
      <c r="W346" s="39">
        <f t="shared" si="98"/>
        <v>1</v>
      </c>
      <c r="X346" s="43">
        <f t="shared" si="99"/>
        <v>1</v>
      </c>
      <c r="Y346" s="39">
        <f t="shared" si="86"/>
        <v>1</v>
      </c>
      <c r="Z346" s="40">
        <f t="shared" si="100"/>
        <v>1</v>
      </c>
      <c r="AA346" s="40">
        <f t="shared" si="101"/>
        <v>1</v>
      </c>
    </row>
    <row r="347" spans="1:27" ht="57.95" hidden="1" customHeight="1">
      <c r="A347" s="3">
        <v>345</v>
      </c>
      <c r="B347" s="3" t="s">
        <v>1034</v>
      </c>
      <c r="C347" s="3" t="s">
        <v>3744</v>
      </c>
      <c r="D347" s="3" t="s">
        <v>1035</v>
      </c>
      <c r="E347" s="6" t="s">
        <v>2230</v>
      </c>
      <c r="F347" s="5" t="s">
        <v>1036</v>
      </c>
      <c r="G347" s="3" t="s">
        <v>2586</v>
      </c>
      <c r="H347" s="3" t="s">
        <v>3298</v>
      </c>
      <c r="I347" s="3"/>
      <c r="J347" s="35"/>
      <c r="K347" s="36">
        <f t="shared" si="87"/>
        <v>1</v>
      </c>
      <c r="L347" s="37" t="str">
        <f t="shared" si="88"/>
        <v>101288926</v>
      </c>
      <c r="M347" s="38" t="str">
        <f t="shared" si="89"/>
        <v>101288926</v>
      </c>
      <c r="N347" s="39">
        <f t="shared" si="90"/>
        <v>1</v>
      </c>
      <c r="O347" s="39">
        <f t="shared" si="91"/>
        <v>1</v>
      </c>
      <c r="P347" s="39">
        <f t="shared" si="85"/>
        <v>1</v>
      </c>
      <c r="Q347" s="40">
        <f t="shared" si="92"/>
        <v>1</v>
      </c>
      <c r="R347" s="41" t="str">
        <f t="shared" si="93"/>
        <v>087459207</v>
      </c>
      <c r="S347" s="37" t="str">
        <f t="shared" si="94"/>
        <v>087459207</v>
      </c>
      <c r="T347" s="39" t="e">
        <f t="shared" si="95"/>
        <v>#VALUE!</v>
      </c>
      <c r="U347" s="37" t="str">
        <f t="shared" si="96"/>
        <v>087459207</v>
      </c>
      <c r="V347" s="42" t="str">
        <f t="shared" si="97"/>
        <v>087459207</v>
      </c>
      <c r="W347" s="39">
        <f t="shared" si="98"/>
        <v>1</v>
      </c>
      <c r="X347" s="43">
        <f t="shared" si="99"/>
        <v>1</v>
      </c>
      <c r="Y347" s="39">
        <f t="shared" si="86"/>
        <v>1</v>
      </c>
      <c r="Z347" s="40">
        <f t="shared" si="100"/>
        <v>1</v>
      </c>
      <c r="AA347" s="40">
        <f t="shared" si="101"/>
        <v>1</v>
      </c>
    </row>
    <row r="348" spans="1:27" ht="57.95" hidden="1" customHeight="1">
      <c r="A348" s="3">
        <v>346</v>
      </c>
      <c r="B348" s="3" t="s">
        <v>1037</v>
      </c>
      <c r="C348" s="3" t="s">
        <v>3744</v>
      </c>
      <c r="D348" s="3" t="s">
        <v>1038</v>
      </c>
      <c r="E348" s="6" t="s">
        <v>2230</v>
      </c>
      <c r="F348" s="5" t="s">
        <v>1039</v>
      </c>
      <c r="G348" s="3" t="s">
        <v>2587</v>
      </c>
      <c r="H348" s="3" t="s">
        <v>3299</v>
      </c>
      <c r="I348" s="3"/>
      <c r="J348" s="35"/>
      <c r="K348" s="36">
        <f t="shared" si="87"/>
        <v>1</v>
      </c>
      <c r="L348" s="37" t="str">
        <f t="shared" si="88"/>
        <v>101068432</v>
      </c>
      <c r="M348" s="38" t="str">
        <f t="shared" si="89"/>
        <v>101068432</v>
      </c>
      <c r="N348" s="39">
        <f t="shared" si="90"/>
        <v>1</v>
      </c>
      <c r="O348" s="39">
        <f t="shared" si="91"/>
        <v>1</v>
      </c>
      <c r="P348" s="39">
        <f t="shared" si="85"/>
        <v>1</v>
      </c>
      <c r="Q348" s="40">
        <f t="shared" si="92"/>
        <v>1</v>
      </c>
      <c r="R348" s="41" t="str">
        <f t="shared" si="93"/>
        <v>081844911</v>
      </c>
      <c r="S348" s="37" t="str">
        <f t="shared" si="94"/>
        <v>081844911</v>
      </c>
      <c r="T348" s="39" t="e">
        <f t="shared" si="95"/>
        <v>#VALUE!</v>
      </c>
      <c r="U348" s="37" t="str">
        <f t="shared" si="96"/>
        <v>081844911</v>
      </c>
      <c r="V348" s="42" t="str">
        <f t="shared" si="97"/>
        <v>081844911</v>
      </c>
      <c r="W348" s="39">
        <f t="shared" si="98"/>
        <v>1</v>
      </c>
      <c r="X348" s="43">
        <f t="shared" si="99"/>
        <v>1</v>
      </c>
      <c r="Y348" s="39">
        <f t="shared" si="86"/>
        <v>1</v>
      </c>
      <c r="Z348" s="40">
        <f t="shared" si="100"/>
        <v>1</v>
      </c>
      <c r="AA348" s="40">
        <f t="shared" si="101"/>
        <v>1</v>
      </c>
    </row>
    <row r="349" spans="1:27" ht="57.95" hidden="1" customHeight="1">
      <c r="A349" s="3">
        <v>347</v>
      </c>
      <c r="B349" s="3" t="s">
        <v>1040</v>
      </c>
      <c r="C349" s="3" t="s">
        <v>3744</v>
      </c>
      <c r="D349" s="3" t="s">
        <v>1041</v>
      </c>
      <c r="E349" s="6" t="s">
        <v>2230</v>
      </c>
      <c r="F349" s="5" t="s">
        <v>1042</v>
      </c>
      <c r="G349" s="3" t="s">
        <v>2588</v>
      </c>
      <c r="H349" s="3" t="s">
        <v>3300</v>
      </c>
      <c r="I349" s="3"/>
      <c r="J349" s="35"/>
      <c r="K349" s="36">
        <f t="shared" si="87"/>
        <v>1</v>
      </c>
      <c r="L349" s="37" t="str">
        <f t="shared" si="88"/>
        <v>100706059</v>
      </c>
      <c r="M349" s="38" t="str">
        <f t="shared" si="89"/>
        <v>100706059</v>
      </c>
      <c r="N349" s="39">
        <f t="shared" si="90"/>
        <v>1</v>
      </c>
      <c r="O349" s="39">
        <f t="shared" si="91"/>
        <v>1</v>
      </c>
      <c r="P349" s="39">
        <f t="shared" si="85"/>
        <v>1</v>
      </c>
      <c r="Q349" s="40">
        <f t="shared" si="92"/>
        <v>1</v>
      </c>
      <c r="R349" s="41" t="str">
        <f t="shared" si="93"/>
        <v>0972966160</v>
      </c>
      <c r="S349" s="37" t="str">
        <f t="shared" si="94"/>
        <v>0972966160</v>
      </c>
      <c r="T349" s="39" t="e">
        <f t="shared" si="95"/>
        <v>#VALUE!</v>
      </c>
      <c r="U349" s="37" t="str">
        <f t="shared" si="96"/>
        <v>0972966160</v>
      </c>
      <c r="V349" s="42" t="str">
        <f t="shared" si="97"/>
        <v>0972966160</v>
      </c>
      <c r="W349" s="39">
        <f t="shared" si="98"/>
        <v>1</v>
      </c>
      <c r="X349" s="43">
        <f t="shared" si="99"/>
        <v>1</v>
      </c>
      <c r="Y349" s="39">
        <f t="shared" si="86"/>
        <v>1</v>
      </c>
      <c r="Z349" s="40">
        <f t="shared" si="100"/>
        <v>1</v>
      </c>
      <c r="AA349" s="40">
        <f t="shared" si="101"/>
        <v>1</v>
      </c>
    </row>
    <row r="350" spans="1:27" ht="57.95" hidden="1" customHeight="1">
      <c r="A350" s="3">
        <v>348</v>
      </c>
      <c r="B350" s="3" t="s">
        <v>1043</v>
      </c>
      <c r="C350" s="3" t="s">
        <v>3744</v>
      </c>
      <c r="D350" s="3" t="s">
        <v>1044</v>
      </c>
      <c r="E350" s="6" t="s">
        <v>2230</v>
      </c>
      <c r="F350" s="5" t="s">
        <v>1045</v>
      </c>
      <c r="G350" s="3" t="s">
        <v>2589</v>
      </c>
      <c r="H350" s="3" t="s">
        <v>3301</v>
      </c>
      <c r="I350" s="3"/>
      <c r="J350" s="35"/>
      <c r="K350" s="36">
        <f t="shared" si="87"/>
        <v>1</v>
      </c>
      <c r="L350" s="37" t="str">
        <f t="shared" si="88"/>
        <v>101230857</v>
      </c>
      <c r="M350" s="38" t="str">
        <f t="shared" si="89"/>
        <v>101230857</v>
      </c>
      <c r="N350" s="39">
        <f t="shared" si="90"/>
        <v>1</v>
      </c>
      <c r="O350" s="39">
        <f t="shared" si="91"/>
        <v>1</v>
      </c>
      <c r="P350" s="39">
        <f t="shared" si="85"/>
        <v>1</v>
      </c>
      <c r="Q350" s="40">
        <f t="shared" si="92"/>
        <v>1</v>
      </c>
      <c r="R350" s="41" t="str">
        <f t="shared" si="93"/>
        <v>068620985</v>
      </c>
      <c r="S350" s="37" t="str">
        <f t="shared" si="94"/>
        <v>068620985</v>
      </c>
      <c r="T350" s="39" t="e">
        <f t="shared" si="95"/>
        <v>#VALUE!</v>
      </c>
      <c r="U350" s="37" t="str">
        <f t="shared" si="96"/>
        <v>068620985</v>
      </c>
      <c r="V350" s="42" t="str">
        <f t="shared" si="97"/>
        <v>068620985</v>
      </c>
      <c r="W350" s="39">
        <f t="shared" si="98"/>
        <v>1</v>
      </c>
      <c r="X350" s="43">
        <f t="shared" si="99"/>
        <v>1</v>
      </c>
      <c r="Y350" s="39">
        <f t="shared" si="86"/>
        <v>1</v>
      </c>
      <c r="Z350" s="40">
        <f t="shared" si="100"/>
        <v>1</v>
      </c>
      <c r="AA350" s="40">
        <f t="shared" si="101"/>
        <v>1</v>
      </c>
    </row>
    <row r="351" spans="1:27" ht="57.95" hidden="1" customHeight="1">
      <c r="A351" s="3">
        <v>349</v>
      </c>
      <c r="B351" s="3" t="s">
        <v>1046</v>
      </c>
      <c r="C351" s="3" t="s">
        <v>3744</v>
      </c>
      <c r="D351" s="3" t="s">
        <v>1047</v>
      </c>
      <c r="E351" s="6" t="s">
        <v>2230</v>
      </c>
      <c r="F351" s="5" t="s">
        <v>1048</v>
      </c>
      <c r="G351" s="3" t="s">
        <v>2590</v>
      </c>
      <c r="H351" s="3" t="s">
        <v>3302</v>
      </c>
      <c r="I351" s="3"/>
      <c r="J351" s="35"/>
      <c r="K351" s="36">
        <f t="shared" si="87"/>
        <v>1</v>
      </c>
      <c r="L351" s="37" t="str">
        <f t="shared" si="88"/>
        <v>101081518</v>
      </c>
      <c r="M351" s="38" t="str">
        <f t="shared" si="89"/>
        <v>101081518</v>
      </c>
      <c r="N351" s="39">
        <f t="shared" si="90"/>
        <v>1</v>
      </c>
      <c r="O351" s="39">
        <f t="shared" si="91"/>
        <v>1</v>
      </c>
      <c r="P351" s="39">
        <f t="shared" si="85"/>
        <v>1</v>
      </c>
      <c r="Q351" s="40">
        <f t="shared" si="92"/>
        <v>1</v>
      </c>
      <c r="R351" s="41" t="str">
        <f t="shared" si="93"/>
        <v>0967855897</v>
      </c>
      <c r="S351" s="37" t="str">
        <f t="shared" si="94"/>
        <v>0967855897</v>
      </c>
      <c r="T351" s="39" t="e">
        <f t="shared" si="95"/>
        <v>#VALUE!</v>
      </c>
      <c r="U351" s="37" t="str">
        <f t="shared" si="96"/>
        <v>0967855897</v>
      </c>
      <c r="V351" s="42" t="str">
        <f t="shared" si="97"/>
        <v>0967855897</v>
      </c>
      <c r="W351" s="39">
        <f t="shared" si="98"/>
        <v>1</v>
      </c>
      <c r="X351" s="43">
        <f t="shared" si="99"/>
        <v>1</v>
      </c>
      <c r="Y351" s="39">
        <f t="shared" si="86"/>
        <v>1</v>
      </c>
      <c r="Z351" s="40">
        <f t="shared" si="100"/>
        <v>1</v>
      </c>
      <c r="AA351" s="40">
        <f t="shared" si="101"/>
        <v>1</v>
      </c>
    </row>
    <row r="352" spans="1:27" ht="57.95" hidden="1" customHeight="1">
      <c r="A352" s="3">
        <v>350</v>
      </c>
      <c r="B352" s="3" t="s">
        <v>1049</v>
      </c>
      <c r="C352" s="3" t="s">
        <v>3744</v>
      </c>
      <c r="D352" s="3" t="s">
        <v>1050</v>
      </c>
      <c r="E352" s="6" t="s">
        <v>2230</v>
      </c>
      <c r="F352" s="5" t="s">
        <v>1051</v>
      </c>
      <c r="G352" s="3" t="s">
        <v>2591</v>
      </c>
      <c r="H352" s="3" t="s">
        <v>3303</v>
      </c>
      <c r="I352" s="3"/>
      <c r="J352" s="35"/>
      <c r="K352" s="36">
        <f t="shared" si="87"/>
        <v>1</v>
      </c>
      <c r="L352" s="37" t="str">
        <f t="shared" si="88"/>
        <v>150648095</v>
      </c>
      <c r="M352" s="38" t="str">
        <f t="shared" si="89"/>
        <v>150648095</v>
      </c>
      <c r="N352" s="39">
        <f t="shared" si="90"/>
        <v>1</v>
      </c>
      <c r="O352" s="39">
        <f t="shared" si="91"/>
        <v>1</v>
      </c>
      <c r="P352" s="39">
        <f t="shared" si="85"/>
        <v>1</v>
      </c>
      <c r="Q352" s="40">
        <f t="shared" si="92"/>
        <v>1</v>
      </c>
      <c r="R352" s="41" t="str">
        <f t="shared" si="93"/>
        <v>0886910884</v>
      </c>
      <c r="S352" s="37" t="str">
        <f t="shared" si="94"/>
        <v>0886910884</v>
      </c>
      <c r="T352" s="39" t="e">
        <f t="shared" si="95"/>
        <v>#VALUE!</v>
      </c>
      <c r="U352" s="37" t="str">
        <f t="shared" si="96"/>
        <v>0886910884</v>
      </c>
      <c r="V352" s="42" t="str">
        <f t="shared" si="97"/>
        <v>0886910884</v>
      </c>
      <c r="W352" s="39">
        <f t="shared" si="98"/>
        <v>1</v>
      </c>
      <c r="X352" s="43">
        <f t="shared" si="99"/>
        <v>1</v>
      </c>
      <c r="Y352" s="39">
        <f t="shared" si="86"/>
        <v>1</v>
      </c>
      <c r="Z352" s="40">
        <f t="shared" si="100"/>
        <v>1</v>
      </c>
      <c r="AA352" s="40">
        <f t="shared" si="101"/>
        <v>1</v>
      </c>
    </row>
    <row r="353" spans="1:27" ht="57.95" hidden="1" customHeight="1">
      <c r="A353" s="3">
        <v>351</v>
      </c>
      <c r="B353" s="3" t="s">
        <v>1052</v>
      </c>
      <c r="C353" s="3" t="s">
        <v>3744</v>
      </c>
      <c r="D353" s="3" t="s">
        <v>1053</v>
      </c>
      <c r="E353" s="6" t="s">
        <v>2230</v>
      </c>
      <c r="F353" s="5" t="s">
        <v>1054</v>
      </c>
      <c r="G353" s="3" t="s">
        <v>2592</v>
      </c>
      <c r="H353" s="3" t="s">
        <v>3304</v>
      </c>
      <c r="I353" s="3"/>
      <c r="J353" s="35"/>
      <c r="K353" s="36">
        <f t="shared" si="87"/>
        <v>1</v>
      </c>
      <c r="L353" s="37" t="str">
        <f t="shared" si="88"/>
        <v>101035305</v>
      </c>
      <c r="M353" s="38" t="str">
        <f t="shared" si="89"/>
        <v>101035305</v>
      </c>
      <c r="N353" s="39">
        <f t="shared" si="90"/>
        <v>1</v>
      </c>
      <c r="O353" s="39">
        <f t="shared" si="91"/>
        <v>1</v>
      </c>
      <c r="P353" s="39">
        <f t="shared" si="85"/>
        <v>1</v>
      </c>
      <c r="Q353" s="40">
        <f t="shared" si="92"/>
        <v>1</v>
      </c>
      <c r="R353" s="41" t="str">
        <f t="shared" si="93"/>
        <v>0884736179</v>
      </c>
      <c r="S353" s="37" t="str">
        <f t="shared" si="94"/>
        <v>0884736179</v>
      </c>
      <c r="T353" s="39" t="e">
        <f t="shared" si="95"/>
        <v>#VALUE!</v>
      </c>
      <c r="U353" s="37" t="str">
        <f t="shared" si="96"/>
        <v>0884736179</v>
      </c>
      <c r="V353" s="42" t="str">
        <f t="shared" si="97"/>
        <v>0884736179</v>
      </c>
      <c r="W353" s="39">
        <f t="shared" si="98"/>
        <v>1</v>
      </c>
      <c r="X353" s="43">
        <f t="shared" si="99"/>
        <v>1</v>
      </c>
      <c r="Y353" s="39">
        <f t="shared" si="86"/>
        <v>1</v>
      </c>
      <c r="Z353" s="40">
        <f t="shared" si="100"/>
        <v>1</v>
      </c>
      <c r="AA353" s="40">
        <f t="shared" si="101"/>
        <v>1</v>
      </c>
    </row>
    <row r="354" spans="1:27" ht="57.95" hidden="1" customHeight="1">
      <c r="A354" s="3">
        <v>352</v>
      </c>
      <c r="B354" s="3" t="s">
        <v>1055</v>
      </c>
      <c r="C354" s="3" t="s">
        <v>3744</v>
      </c>
      <c r="D354" s="3" t="s">
        <v>1056</v>
      </c>
      <c r="E354" s="6" t="s">
        <v>2230</v>
      </c>
      <c r="F354" s="5" t="s">
        <v>1057</v>
      </c>
      <c r="G354" s="3" t="s">
        <v>2593</v>
      </c>
      <c r="H354" s="3" t="s">
        <v>3305</v>
      </c>
      <c r="I354" s="3"/>
      <c r="J354" s="35"/>
      <c r="K354" s="36">
        <f t="shared" si="87"/>
        <v>1</v>
      </c>
      <c r="L354" s="37" t="str">
        <f t="shared" si="88"/>
        <v>101314454</v>
      </c>
      <c r="M354" s="38" t="str">
        <f t="shared" si="89"/>
        <v>101314454</v>
      </c>
      <c r="N354" s="39">
        <f t="shared" si="90"/>
        <v>1</v>
      </c>
      <c r="O354" s="39">
        <f t="shared" si="91"/>
        <v>1</v>
      </c>
      <c r="P354" s="39">
        <f t="shared" si="85"/>
        <v>1</v>
      </c>
      <c r="Q354" s="40">
        <f t="shared" si="92"/>
        <v>1</v>
      </c>
      <c r="R354" s="41" t="str">
        <f t="shared" si="93"/>
        <v>087971046</v>
      </c>
      <c r="S354" s="37" t="str">
        <f t="shared" si="94"/>
        <v>087971046</v>
      </c>
      <c r="T354" s="39" t="e">
        <f t="shared" si="95"/>
        <v>#VALUE!</v>
      </c>
      <c r="U354" s="37" t="str">
        <f t="shared" si="96"/>
        <v>087971046</v>
      </c>
      <c r="V354" s="42" t="str">
        <f t="shared" si="97"/>
        <v>087971046</v>
      </c>
      <c r="W354" s="39">
        <f t="shared" si="98"/>
        <v>1</v>
      </c>
      <c r="X354" s="43">
        <f t="shared" si="99"/>
        <v>1</v>
      </c>
      <c r="Y354" s="39">
        <f t="shared" si="86"/>
        <v>1</v>
      </c>
      <c r="Z354" s="40">
        <f t="shared" si="100"/>
        <v>1</v>
      </c>
      <c r="AA354" s="40">
        <f t="shared" si="101"/>
        <v>1</v>
      </c>
    </row>
    <row r="355" spans="1:27" ht="57.95" hidden="1" customHeight="1">
      <c r="A355" s="3">
        <v>353</v>
      </c>
      <c r="B355" s="3" t="s">
        <v>1058</v>
      </c>
      <c r="C355" s="3" t="s">
        <v>3744</v>
      </c>
      <c r="D355" s="3" t="s">
        <v>1059</v>
      </c>
      <c r="E355" s="6" t="s">
        <v>2230</v>
      </c>
      <c r="F355" s="5" t="s">
        <v>1060</v>
      </c>
      <c r="G355" s="3" t="s">
        <v>2594</v>
      </c>
      <c r="H355" s="3" t="s">
        <v>3306</v>
      </c>
      <c r="I355" s="3"/>
      <c r="J355" s="35"/>
      <c r="K355" s="36">
        <f t="shared" si="87"/>
        <v>1</v>
      </c>
      <c r="L355" s="37" t="str">
        <f t="shared" si="88"/>
        <v>101220475</v>
      </c>
      <c r="M355" s="38" t="str">
        <f t="shared" si="89"/>
        <v>101220475</v>
      </c>
      <c r="N355" s="39">
        <f t="shared" si="90"/>
        <v>1</v>
      </c>
      <c r="O355" s="39">
        <f t="shared" si="91"/>
        <v>1</v>
      </c>
      <c r="P355" s="39">
        <f t="shared" si="85"/>
        <v>1</v>
      </c>
      <c r="Q355" s="40">
        <f t="shared" si="92"/>
        <v>1</v>
      </c>
      <c r="R355" s="41" t="str">
        <f t="shared" si="93"/>
        <v>010302288</v>
      </c>
      <c r="S355" s="37" t="str">
        <f t="shared" si="94"/>
        <v>010302288</v>
      </c>
      <c r="T355" s="39" t="e">
        <f t="shared" si="95"/>
        <v>#VALUE!</v>
      </c>
      <c r="U355" s="37" t="str">
        <f t="shared" si="96"/>
        <v>010302288</v>
      </c>
      <c r="V355" s="42" t="str">
        <f t="shared" si="97"/>
        <v>010302288</v>
      </c>
      <c r="W355" s="39">
        <f t="shared" si="98"/>
        <v>1</v>
      </c>
      <c r="X355" s="43">
        <f t="shared" si="99"/>
        <v>1</v>
      </c>
      <c r="Y355" s="39">
        <f t="shared" si="86"/>
        <v>1</v>
      </c>
      <c r="Z355" s="40">
        <f t="shared" si="100"/>
        <v>1</v>
      </c>
      <c r="AA355" s="40">
        <f t="shared" si="101"/>
        <v>1</v>
      </c>
    </row>
    <row r="356" spans="1:27" ht="57.95" hidden="1" customHeight="1">
      <c r="A356" s="3">
        <v>354</v>
      </c>
      <c r="B356" s="3" t="s">
        <v>1061</v>
      </c>
      <c r="C356" s="3" t="s">
        <v>3744</v>
      </c>
      <c r="D356" s="3" t="s">
        <v>1062</v>
      </c>
      <c r="E356" s="6" t="s">
        <v>2230</v>
      </c>
      <c r="F356" s="5" t="s">
        <v>1063</v>
      </c>
      <c r="G356" s="3" t="s">
        <v>2595</v>
      </c>
      <c r="H356" s="3" t="s">
        <v>3307</v>
      </c>
      <c r="I356" s="3"/>
      <c r="J356" s="35"/>
      <c r="K356" s="36">
        <f t="shared" si="87"/>
        <v>1</v>
      </c>
      <c r="L356" s="37" t="str">
        <f t="shared" si="88"/>
        <v>101073851</v>
      </c>
      <c r="M356" s="38" t="str">
        <f t="shared" si="89"/>
        <v>101073851</v>
      </c>
      <c r="N356" s="39">
        <f t="shared" si="90"/>
        <v>1</v>
      </c>
      <c r="O356" s="39">
        <f t="shared" si="91"/>
        <v>1</v>
      </c>
      <c r="P356" s="39">
        <f t="shared" si="85"/>
        <v>1</v>
      </c>
      <c r="Q356" s="40">
        <f t="shared" si="92"/>
        <v>1</v>
      </c>
      <c r="R356" s="41" t="str">
        <f t="shared" si="93"/>
        <v>087278984</v>
      </c>
      <c r="S356" s="37" t="str">
        <f t="shared" si="94"/>
        <v>087278984</v>
      </c>
      <c r="T356" s="39" t="e">
        <f t="shared" si="95"/>
        <v>#VALUE!</v>
      </c>
      <c r="U356" s="37" t="str">
        <f t="shared" si="96"/>
        <v>087278984</v>
      </c>
      <c r="V356" s="42" t="str">
        <f t="shared" si="97"/>
        <v>087278984</v>
      </c>
      <c r="W356" s="39">
        <f t="shared" si="98"/>
        <v>1</v>
      </c>
      <c r="X356" s="43">
        <f t="shared" si="99"/>
        <v>1</v>
      </c>
      <c r="Y356" s="39">
        <f t="shared" si="86"/>
        <v>1</v>
      </c>
      <c r="Z356" s="40">
        <f t="shared" si="100"/>
        <v>1</v>
      </c>
      <c r="AA356" s="40">
        <f t="shared" si="101"/>
        <v>1</v>
      </c>
    </row>
    <row r="357" spans="1:27" ht="57.95" hidden="1" customHeight="1">
      <c r="A357" s="3">
        <v>355</v>
      </c>
      <c r="B357" s="3" t="s">
        <v>1064</v>
      </c>
      <c r="C357" s="3" t="s">
        <v>3744</v>
      </c>
      <c r="D357" s="3" t="s">
        <v>1065</v>
      </c>
      <c r="E357" s="6" t="s">
        <v>2230</v>
      </c>
      <c r="F357" s="5" t="s">
        <v>1066</v>
      </c>
      <c r="G357" s="3" t="s">
        <v>2596</v>
      </c>
      <c r="H357" s="3" t="s">
        <v>3308</v>
      </c>
      <c r="I357" s="3"/>
      <c r="J357" s="35"/>
      <c r="K357" s="36">
        <f t="shared" si="87"/>
        <v>1</v>
      </c>
      <c r="L357" s="37" t="str">
        <f t="shared" si="88"/>
        <v>020817730</v>
      </c>
      <c r="M357" s="38" t="str">
        <f t="shared" si="89"/>
        <v>020817730</v>
      </c>
      <c r="N357" s="39">
        <f t="shared" si="90"/>
        <v>1</v>
      </c>
      <c r="O357" s="39">
        <f t="shared" si="91"/>
        <v>1</v>
      </c>
      <c r="P357" s="39">
        <f t="shared" si="85"/>
        <v>1</v>
      </c>
      <c r="Q357" s="40">
        <f t="shared" si="92"/>
        <v>1</v>
      </c>
      <c r="R357" s="41" t="str">
        <f t="shared" si="93"/>
        <v>0968594741</v>
      </c>
      <c r="S357" s="37" t="str">
        <f t="shared" si="94"/>
        <v>0968594741</v>
      </c>
      <c r="T357" s="39" t="e">
        <f t="shared" si="95"/>
        <v>#VALUE!</v>
      </c>
      <c r="U357" s="37" t="str">
        <f t="shared" si="96"/>
        <v>0968594741</v>
      </c>
      <c r="V357" s="42" t="str">
        <f t="shared" si="97"/>
        <v>0968594741</v>
      </c>
      <c r="W357" s="39">
        <f t="shared" si="98"/>
        <v>1</v>
      </c>
      <c r="X357" s="43">
        <f t="shared" si="99"/>
        <v>1</v>
      </c>
      <c r="Y357" s="39">
        <f t="shared" si="86"/>
        <v>1</v>
      </c>
      <c r="Z357" s="40">
        <f t="shared" si="100"/>
        <v>1</v>
      </c>
      <c r="AA357" s="40">
        <f t="shared" si="101"/>
        <v>1</v>
      </c>
    </row>
    <row r="358" spans="1:27" ht="57.95" hidden="1" customHeight="1">
      <c r="A358" s="3">
        <v>356</v>
      </c>
      <c r="B358" s="3" t="s">
        <v>1067</v>
      </c>
      <c r="C358" s="3" t="s">
        <v>3744</v>
      </c>
      <c r="D358" s="3" t="s">
        <v>1068</v>
      </c>
      <c r="E358" s="6" t="s">
        <v>2230</v>
      </c>
      <c r="F358" s="5" t="s">
        <v>1069</v>
      </c>
      <c r="G358" s="3" t="s">
        <v>2597</v>
      </c>
      <c r="H358" s="3" t="s">
        <v>3309</v>
      </c>
      <c r="I358" s="3"/>
      <c r="J358" s="35"/>
      <c r="K358" s="36">
        <f t="shared" si="87"/>
        <v>1</v>
      </c>
      <c r="L358" s="37" t="str">
        <f t="shared" si="88"/>
        <v>101347200</v>
      </c>
      <c r="M358" s="38" t="str">
        <f t="shared" si="89"/>
        <v>101347200</v>
      </c>
      <c r="N358" s="39">
        <f t="shared" si="90"/>
        <v>1</v>
      </c>
      <c r="O358" s="39">
        <f t="shared" si="91"/>
        <v>1</v>
      </c>
      <c r="P358" s="39">
        <f t="shared" si="85"/>
        <v>1</v>
      </c>
      <c r="Q358" s="40">
        <f t="shared" si="92"/>
        <v>1</v>
      </c>
      <c r="R358" s="41" t="str">
        <f t="shared" si="93"/>
        <v>0977617969</v>
      </c>
      <c r="S358" s="37" t="str">
        <f t="shared" si="94"/>
        <v>0977617969</v>
      </c>
      <c r="T358" s="39" t="e">
        <f t="shared" si="95"/>
        <v>#VALUE!</v>
      </c>
      <c r="U358" s="37" t="str">
        <f t="shared" si="96"/>
        <v>0977617969</v>
      </c>
      <c r="V358" s="42" t="str">
        <f t="shared" si="97"/>
        <v>0977617969</v>
      </c>
      <c r="W358" s="39">
        <f t="shared" si="98"/>
        <v>1</v>
      </c>
      <c r="X358" s="43">
        <f t="shared" si="99"/>
        <v>1</v>
      </c>
      <c r="Y358" s="39">
        <f t="shared" si="86"/>
        <v>1</v>
      </c>
      <c r="Z358" s="40">
        <f t="shared" si="100"/>
        <v>1</v>
      </c>
      <c r="AA358" s="40">
        <f t="shared" si="101"/>
        <v>1</v>
      </c>
    </row>
    <row r="359" spans="1:27" ht="57.95" hidden="1" customHeight="1">
      <c r="A359" s="3">
        <v>357</v>
      </c>
      <c r="B359" s="3" t="s">
        <v>1070</v>
      </c>
      <c r="C359" s="3" t="s">
        <v>3744</v>
      </c>
      <c r="D359" s="3" t="s">
        <v>1041</v>
      </c>
      <c r="E359" s="6" t="s">
        <v>2230</v>
      </c>
      <c r="F359" s="5" t="s">
        <v>1071</v>
      </c>
      <c r="G359" s="3" t="s">
        <v>2598</v>
      </c>
      <c r="H359" s="3" t="s">
        <v>3310</v>
      </c>
      <c r="I359" s="3"/>
      <c r="J359" s="35"/>
      <c r="K359" s="36">
        <f t="shared" si="87"/>
        <v>1</v>
      </c>
      <c r="L359" s="37" t="str">
        <f t="shared" si="88"/>
        <v>101397369</v>
      </c>
      <c r="M359" s="38" t="str">
        <f t="shared" si="89"/>
        <v>101397369</v>
      </c>
      <c r="N359" s="39">
        <f t="shared" si="90"/>
        <v>1</v>
      </c>
      <c r="O359" s="39">
        <f t="shared" si="91"/>
        <v>1</v>
      </c>
      <c r="P359" s="39">
        <f t="shared" si="85"/>
        <v>1</v>
      </c>
      <c r="Q359" s="40">
        <f t="shared" si="92"/>
        <v>1</v>
      </c>
      <c r="R359" s="41" t="str">
        <f t="shared" si="93"/>
        <v>0883852630</v>
      </c>
      <c r="S359" s="37" t="str">
        <f t="shared" si="94"/>
        <v>0883852630</v>
      </c>
      <c r="T359" s="39" t="e">
        <f t="shared" si="95"/>
        <v>#VALUE!</v>
      </c>
      <c r="U359" s="37" t="str">
        <f t="shared" si="96"/>
        <v>0883852630</v>
      </c>
      <c r="V359" s="42" t="str">
        <f t="shared" si="97"/>
        <v>0883852630</v>
      </c>
      <c r="W359" s="39">
        <f t="shared" si="98"/>
        <v>1</v>
      </c>
      <c r="X359" s="43">
        <f t="shared" si="99"/>
        <v>1</v>
      </c>
      <c r="Y359" s="39">
        <f t="shared" si="86"/>
        <v>1</v>
      </c>
      <c r="Z359" s="40">
        <f t="shared" si="100"/>
        <v>1</v>
      </c>
      <c r="AA359" s="40">
        <f t="shared" si="101"/>
        <v>1</v>
      </c>
    </row>
    <row r="360" spans="1:27" ht="57.95" hidden="1" customHeight="1">
      <c r="A360" s="3">
        <v>358</v>
      </c>
      <c r="B360" s="3" t="s">
        <v>1072</v>
      </c>
      <c r="C360" s="3" t="s">
        <v>3744</v>
      </c>
      <c r="D360" s="3" t="s">
        <v>1073</v>
      </c>
      <c r="E360" s="6" t="s">
        <v>2230</v>
      </c>
      <c r="F360" s="5" t="s">
        <v>1074</v>
      </c>
      <c r="G360" s="3" t="s">
        <v>2599</v>
      </c>
      <c r="H360" s="3" t="s">
        <v>3311</v>
      </c>
      <c r="I360" s="3"/>
      <c r="J360" s="35"/>
      <c r="K360" s="36">
        <f t="shared" si="87"/>
        <v>1</v>
      </c>
      <c r="L360" s="37" t="str">
        <f t="shared" si="88"/>
        <v>100700379</v>
      </c>
      <c r="M360" s="38" t="str">
        <f t="shared" si="89"/>
        <v>100700379</v>
      </c>
      <c r="N360" s="39">
        <f t="shared" si="90"/>
        <v>1</v>
      </c>
      <c r="O360" s="39">
        <f t="shared" si="91"/>
        <v>1</v>
      </c>
      <c r="P360" s="39">
        <f t="shared" si="85"/>
        <v>1</v>
      </c>
      <c r="Q360" s="40">
        <f t="shared" si="92"/>
        <v>1</v>
      </c>
      <c r="R360" s="41" t="str">
        <f t="shared" si="93"/>
        <v>060607881</v>
      </c>
      <c r="S360" s="37" t="str">
        <f t="shared" si="94"/>
        <v>060607881</v>
      </c>
      <c r="T360" s="39" t="e">
        <f t="shared" si="95"/>
        <v>#VALUE!</v>
      </c>
      <c r="U360" s="37" t="str">
        <f t="shared" si="96"/>
        <v>060607881</v>
      </c>
      <c r="V360" s="42" t="str">
        <f t="shared" si="97"/>
        <v>060607881</v>
      </c>
      <c r="W360" s="39">
        <f t="shared" si="98"/>
        <v>1</v>
      </c>
      <c r="X360" s="43">
        <f t="shared" si="99"/>
        <v>1</v>
      </c>
      <c r="Y360" s="39">
        <f t="shared" si="86"/>
        <v>1</v>
      </c>
      <c r="Z360" s="40">
        <f t="shared" si="100"/>
        <v>1</v>
      </c>
      <c r="AA360" s="40">
        <f t="shared" si="101"/>
        <v>1</v>
      </c>
    </row>
    <row r="361" spans="1:27" ht="57.95" hidden="1" customHeight="1">
      <c r="A361" s="3">
        <v>359</v>
      </c>
      <c r="B361" s="3" t="s">
        <v>1075</v>
      </c>
      <c r="C361" s="3" t="s">
        <v>3744</v>
      </c>
      <c r="D361" s="3" t="s">
        <v>1076</v>
      </c>
      <c r="E361" s="6" t="s">
        <v>2230</v>
      </c>
      <c r="F361" s="5" t="s">
        <v>1077</v>
      </c>
      <c r="G361" s="3" t="s">
        <v>2600</v>
      </c>
      <c r="H361" s="3" t="s">
        <v>3312</v>
      </c>
      <c r="I361" s="3"/>
      <c r="J361" s="35"/>
      <c r="K361" s="36">
        <f t="shared" si="87"/>
        <v>1</v>
      </c>
      <c r="L361" s="37" t="str">
        <f t="shared" si="88"/>
        <v>101072726</v>
      </c>
      <c r="M361" s="38" t="str">
        <f t="shared" si="89"/>
        <v>101072726</v>
      </c>
      <c r="N361" s="39">
        <f t="shared" si="90"/>
        <v>1</v>
      </c>
      <c r="O361" s="39">
        <f t="shared" si="91"/>
        <v>1</v>
      </c>
      <c r="P361" s="39">
        <f t="shared" si="85"/>
        <v>1</v>
      </c>
      <c r="Q361" s="40">
        <f t="shared" si="92"/>
        <v>1</v>
      </c>
      <c r="R361" s="41" t="str">
        <f t="shared" si="93"/>
        <v>060686989</v>
      </c>
      <c r="S361" s="37" t="str">
        <f t="shared" si="94"/>
        <v>060686989</v>
      </c>
      <c r="T361" s="39" t="e">
        <f t="shared" si="95"/>
        <v>#VALUE!</v>
      </c>
      <c r="U361" s="37" t="str">
        <f t="shared" si="96"/>
        <v>060686989</v>
      </c>
      <c r="V361" s="42" t="str">
        <f t="shared" si="97"/>
        <v>060686989</v>
      </c>
      <c r="W361" s="39">
        <f t="shared" si="98"/>
        <v>1</v>
      </c>
      <c r="X361" s="43">
        <f t="shared" si="99"/>
        <v>1</v>
      </c>
      <c r="Y361" s="39">
        <f t="shared" si="86"/>
        <v>1</v>
      </c>
      <c r="Z361" s="40">
        <f t="shared" si="100"/>
        <v>1</v>
      </c>
      <c r="AA361" s="40">
        <f t="shared" si="101"/>
        <v>1</v>
      </c>
    </row>
    <row r="362" spans="1:27" ht="57.95" hidden="1" customHeight="1">
      <c r="A362" s="3">
        <v>360</v>
      </c>
      <c r="B362" s="3" t="s">
        <v>1078</v>
      </c>
      <c r="C362" s="3" t="s">
        <v>3744</v>
      </c>
      <c r="D362" s="3" t="s">
        <v>1079</v>
      </c>
      <c r="E362" s="6" t="s">
        <v>2230</v>
      </c>
      <c r="F362" s="5" t="s">
        <v>1080</v>
      </c>
      <c r="G362" s="3" t="s">
        <v>2601</v>
      </c>
      <c r="H362" s="3" t="s">
        <v>3313</v>
      </c>
      <c r="I362" s="3"/>
      <c r="J362" s="35"/>
      <c r="K362" s="36">
        <f t="shared" si="87"/>
        <v>1</v>
      </c>
      <c r="L362" s="37" t="str">
        <f t="shared" si="88"/>
        <v>101347103</v>
      </c>
      <c r="M362" s="38" t="str">
        <f t="shared" si="89"/>
        <v>101347103</v>
      </c>
      <c r="N362" s="39">
        <f t="shared" si="90"/>
        <v>1</v>
      </c>
      <c r="O362" s="39">
        <f t="shared" si="91"/>
        <v>1</v>
      </c>
      <c r="P362" s="39">
        <f t="shared" si="85"/>
        <v>1</v>
      </c>
      <c r="Q362" s="40">
        <f t="shared" si="92"/>
        <v>1</v>
      </c>
      <c r="R362" s="41" t="str">
        <f t="shared" si="93"/>
        <v>0977148036</v>
      </c>
      <c r="S362" s="37" t="str">
        <f t="shared" si="94"/>
        <v>0977148036</v>
      </c>
      <c r="T362" s="39" t="e">
        <f t="shared" si="95"/>
        <v>#VALUE!</v>
      </c>
      <c r="U362" s="37" t="str">
        <f t="shared" si="96"/>
        <v>0977148036</v>
      </c>
      <c r="V362" s="42" t="str">
        <f t="shared" si="97"/>
        <v>0977148036</v>
      </c>
      <c r="W362" s="39">
        <f t="shared" si="98"/>
        <v>1</v>
      </c>
      <c r="X362" s="43">
        <f t="shared" si="99"/>
        <v>1</v>
      </c>
      <c r="Y362" s="39">
        <f t="shared" si="86"/>
        <v>1</v>
      </c>
      <c r="Z362" s="40">
        <f t="shared" si="100"/>
        <v>1</v>
      </c>
      <c r="AA362" s="40">
        <f t="shared" si="101"/>
        <v>1</v>
      </c>
    </row>
    <row r="363" spans="1:27" ht="57.95" hidden="1" customHeight="1">
      <c r="A363" s="3">
        <v>361</v>
      </c>
      <c r="B363" s="3" t="s">
        <v>1081</v>
      </c>
      <c r="C363" s="3" t="s">
        <v>3744</v>
      </c>
      <c r="D363" s="3" t="s">
        <v>1082</v>
      </c>
      <c r="E363" s="6" t="s">
        <v>2230</v>
      </c>
      <c r="F363" s="5" t="s">
        <v>1083</v>
      </c>
      <c r="G363" s="3" t="s">
        <v>2602</v>
      </c>
      <c r="H363" s="3" t="s">
        <v>3314</v>
      </c>
      <c r="I363" s="3"/>
      <c r="J363" s="35"/>
      <c r="K363" s="36">
        <f t="shared" si="87"/>
        <v>1</v>
      </c>
      <c r="L363" s="37" t="str">
        <f t="shared" si="88"/>
        <v>101084092</v>
      </c>
      <c r="M363" s="38" t="str">
        <f t="shared" si="89"/>
        <v>101084092</v>
      </c>
      <c r="N363" s="39">
        <f t="shared" si="90"/>
        <v>1</v>
      </c>
      <c r="O363" s="39">
        <f t="shared" si="91"/>
        <v>1</v>
      </c>
      <c r="P363" s="39">
        <f t="shared" si="85"/>
        <v>1</v>
      </c>
      <c r="Q363" s="40">
        <f t="shared" si="92"/>
        <v>1</v>
      </c>
      <c r="R363" s="41" t="str">
        <f t="shared" si="93"/>
        <v>098718970</v>
      </c>
      <c r="S363" s="37" t="str">
        <f t="shared" si="94"/>
        <v>098718970</v>
      </c>
      <c r="T363" s="39" t="e">
        <f t="shared" si="95"/>
        <v>#VALUE!</v>
      </c>
      <c r="U363" s="37" t="str">
        <f t="shared" si="96"/>
        <v>098718970</v>
      </c>
      <c r="V363" s="42" t="str">
        <f t="shared" si="97"/>
        <v>098718970</v>
      </c>
      <c r="W363" s="39">
        <f t="shared" si="98"/>
        <v>1</v>
      </c>
      <c r="X363" s="43">
        <f t="shared" si="99"/>
        <v>1</v>
      </c>
      <c r="Y363" s="39">
        <f t="shared" si="86"/>
        <v>1</v>
      </c>
      <c r="Z363" s="40">
        <f t="shared" si="100"/>
        <v>1</v>
      </c>
      <c r="AA363" s="40">
        <f t="shared" si="101"/>
        <v>1</v>
      </c>
    </row>
    <row r="364" spans="1:27" ht="57.95" hidden="1" customHeight="1">
      <c r="A364" s="3">
        <v>362</v>
      </c>
      <c r="B364" s="3" t="s">
        <v>1084</v>
      </c>
      <c r="C364" s="3" t="s">
        <v>3744</v>
      </c>
      <c r="D364" s="3" t="s">
        <v>1085</v>
      </c>
      <c r="E364" s="6" t="s">
        <v>2231</v>
      </c>
      <c r="F364" s="5" t="s">
        <v>1086</v>
      </c>
      <c r="G364" s="3" t="s">
        <v>2603</v>
      </c>
      <c r="H364" s="3" t="s">
        <v>3315</v>
      </c>
      <c r="I364" s="3"/>
      <c r="J364" s="35"/>
      <c r="K364" s="36">
        <f t="shared" si="87"/>
        <v>1</v>
      </c>
      <c r="L364" s="37" t="str">
        <f t="shared" si="88"/>
        <v>101334864</v>
      </c>
      <c r="M364" s="38" t="str">
        <f t="shared" si="89"/>
        <v>101334864</v>
      </c>
      <c r="N364" s="39">
        <f t="shared" si="90"/>
        <v>1</v>
      </c>
      <c r="O364" s="39">
        <f t="shared" si="91"/>
        <v>1</v>
      </c>
      <c r="P364" s="39">
        <f t="shared" si="85"/>
        <v>1</v>
      </c>
      <c r="Q364" s="40">
        <f t="shared" si="92"/>
        <v>1</v>
      </c>
      <c r="R364" s="41" t="str">
        <f t="shared" si="93"/>
        <v>0718668715</v>
      </c>
      <c r="S364" s="37" t="str">
        <f t="shared" si="94"/>
        <v>0718668715</v>
      </c>
      <c r="T364" s="39" t="e">
        <f t="shared" si="95"/>
        <v>#VALUE!</v>
      </c>
      <c r="U364" s="37" t="str">
        <f t="shared" si="96"/>
        <v>0718668715</v>
      </c>
      <c r="V364" s="42" t="str">
        <f t="shared" si="97"/>
        <v>0718668715</v>
      </c>
      <c r="W364" s="39">
        <f t="shared" si="98"/>
        <v>1</v>
      </c>
      <c r="X364" s="43">
        <f t="shared" si="99"/>
        <v>1</v>
      </c>
      <c r="Y364" s="39">
        <f t="shared" si="86"/>
        <v>1</v>
      </c>
      <c r="Z364" s="40">
        <f t="shared" si="100"/>
        <v>1</v>
      </c>
      <c r="AA364" s="40">
        <f t="shared" si="101"/>
        <v>1</v>
      </c>
    </row>
    <row r="365" spans="1:27" ht="57.95" hidden="1" customHeight="1">
      <c r="A365" s="3">
        <v>363</v>
      </c>
      <c r="B365" s="3" t="s">
        <v>1087</v>
      </c>
      <c r="C365" s="3" t="s">
        <v>3744</v>
      </c>
      <c r="D365" s="3" t="s">
        <v>1088</v>
      </c>
      <c r="E365" s="6" t="s">
        <v>2232</v>
      </c>
      <c r="F365" s="5" t="s">
        <v>1089</v>
      </c>
      <c r="G365" s="3" t="s">
        <v>2604</v>
      </c>
      <c r="H365" s="3" t="s">
        <v>3316</v>
      </c>
      <c r="I365" s="3"/>
      <c r="J365" s="35"/>
      <c r="K365" s="36">
        <f t="shared" si="87"/>
        <v>1</v>
      </c>
      <c r="L365" s="37" t="str">
        <f t="shared" si="88"/>
        <v>101083291</v>
      </c>
      <c r="M365" s="38" t="str">
        <f t="shared" si="89"/>
        <v>101083291</v>
      </c>
      <c r="N365" s="39">
        <f t="shared" si="90"/>
        <v>1</v>
      </c>
      <c r="O365" s="39">
        <f t="shared" si="91"/>
        <v>1</v>
      </c>
      <c r="P365" s="39">
        <f t="shared" si="85"/>
        <v>1</v>
      </c>
      <c r="Q365" s="40">
        <f t="shared" si="92"/>
        <v>1</v>
      </c>
      <c r="R365" s="41" t="str">
        <f t="shared" si="93"/>
        <v>0963953556</v>
      </c>
      <c r="S365" s="37" t="str">
        <f t="shared" si="94"/>
        <v>0963953556</v>
      </c>
      <c r="T365" s="39" t="e">
        <f t="shared" si="95"/>
        <v>#VALUE!</v>
      </c>
      <c r="U365" s="37" t="str">
        <f t="shared" si="96"/>
        <v>0963953556</v>
      </c>
      <c r="V365" s="42" t="str">
        <f t="shared" si="97"/>
        <v>0963953556</v>
      </c>
      <c r="W365" s="39">
        <f t="shared" si="98"/>
        <v>1</v>
      </c>
      <c r="X365" s="43">
        <f t="shared" si="99"/>
        <v>1</v>
      </c>
      <c r="Y365" s="39">
        <f t="shared" si="86"/>
        <v>1</v>
      </c>
      <c r="Z365" s="40">
        <f t="shared" si="100"/>
        <v>1</v>
      </c>
      <c r="AA365" s="40">
        <f t="shared" si="101"/>
        <v>1</v>
      </c>
    </row>
    <row r="366" spans="1:27" ht="57.95" hidden="1" customHeight="1">
      <c r="A366" s="3">
        <v>364</v>
      </c>
      <c r="B366" s="3" t="s">
        <v>1090</v>
      </c>
      <c r="C366" s="3" t="s">
        <v>3744</v>
      </c>
      <c r="D366" s="3" t="s">
        <v>1091</v>
      </c>
      <c r="E366" s="6" t="s">
        <v>2232</v>
      </c>
      <c r="F366" s="5" t="s">
        <v>1092</v>
      </c>
      <c r="G366" s="3" t="s">
        <v>2605</v>
      </c>
      <c r="H366" s="3" t="s">
        <v>3317</v>
      </c>
      <c r="I366" s="3"/>
      <c r="J366" s="35"/>
      <c r="K366" s="36">
        <f t="shared" si="87"/>
        <v>1</v>
      </c>
      <c r="L366" s="37" t="str">
        <f t="shared" si="88"/>
        <v>101074747</v>
      </c>
      <c r="M366" s="38" t="str">
        <f t="shared" si="89"/>
        <v>101074747</v>
      </c>
      <c r="N366" s="39">
        <f t="shared" si="90"/>
        <v>1</v>
      </c>
      <c r="O366" s="39">
        <f t="shared" si="91"/>
        <v>1</v>
      </c>
      <c r="P366" s="39">
        <f t="shared" si="85"/>
        <v>1</v>
      </c>
      <c r="Q366" s="40">
        <f t="shared" si="92"/>
        <v>1</v>
      </c>
      <c r="R366" s="41" t="str">
        <f t="shared" si="93"/>
        <v>016527479</v>
      </c>
      <c r="S366" s="37" t="str">
        <f t="shared" si="94"/>
        <v>016527479</v>
      </c>
      <c r="T366" s="39" t="e">
        <f t="shared" si="95"/>
        <v>#VALUE!</v>
      </c>
      <c r="U366" s="37" t="str">
        <f t="shared" si="96"/>
        <v>016527479</v>
      </c>
      <c r="V366" s="42" t="str">
        <f t="shared" si="97"/>
        <v>016527479</v>
      </c>
      <c r="W366" s="39">
        <f t="shared" si="98"/>
        <v>1</v>
      </c>
      <c r="X366" s="43">
        <f t="shared" si="99"/>
        <v>1</v>
      </c>
      <c r="Y366" s="39">
        <f t="shared" si="86"/>
        <v>1</v>
      </c>
      <c r="Z366" s="40">
        <f t="shared" si="100"/>
        <v>1</v>
      </c>
      <c r="AA366" s="40">
        <f t="shared" si="101"/>
        <v>1</v>
      </c>
    </row>
    <row r="367" spans="1:27" ht="57.95" hidden="1" customHeight="1">
      <c r="A367" s="3">
        <v>365</v>
      </c>
      <c r="B367" s="3" t="s">
        <v>1093</v>
      </c>
      <c r="C367" s="3" t="s">
        <v>3744</v>
      </c>
      <c r="D367" s="3" t="s">
        <v>1094</v>
      </c>
      <c r="E367" s="6" t="s">
        <v>2232</v>
      </c>
      <c r="F367" s="5" t="s">
        <v>1095</v>
      </c>
      <c r="G367" s="3" t="s">
        <v>2606</v>
      </c>
      <c r="H367" s="3" t="s">
        <v>3318</v>
      </c>
      <c r="I367" s="3"/>
      <c r="J367" s="35"/>
      <c r="K367" s="36">
        <f t="shared" si="87"/>
        <v>1</v>
      </c>
      <c r="L367" s="37" t="str">
        <f t="shared" si="88"/>
        <v>101191732</v>
      </c>
      <c r="M367" s="38" t="str">
        <f t="shared" si="89"/>
        <v>101191732</v>
      </c>
      <c r="N367" s="39">
        <f t="shared" si="90"/>
        <v>1</v>
      </c>
      <c r="O367" s="39">
        <f t="shared" si="91"/>
        <v>1</v>
      </c>
      <c r="P367" s="39">
        <f t="shared" si="85"/>
        <v>1</v>
      </c>
      <c r="Q367" s="40">
        <f t="shared" si="92"/>
        <v>1</v>
      </c>
      <c r="R367" s="41" t="str">
        <f t="shared" si="93"/>
        <v>061484678</v>
      </c>
      <c r="S367" s="37" t="str">
        <f t="shared" si="94"/>
        <v>061484678</v>
      </c>
      <c r="T367" s="39" t="e">
        <f t="shared" si="95"/>
        <v>#VALUE!</v>
      </c>
      <c r="U367" s="37" t="str">
        <f t="shared" si="96"/>
        <v>061484678</v>
      </c>
      <c r="V367" s="42" t="str">
        <f t="shared" si="97"/>
        <v>061484678</v>
      </c>
      <c r="W367" s="39">
        <f t="shared" si="98"/>
        <v>1</v>
      </c>
      <c r="X367" s="43">
        <f t="shared" si="99"/>
        <v>1</v>
      </c>
      <c r="Y367" s="39">
        <f t="shared" si="86"/>
        <v>1</v>
      </c>
      <c r="Z367" s="40">
        <f t="shared" si="100"/>
        <v>1</v>
      </c>
      <c r="AA367" s="40">
        <f t="shared" si="101"/>
        <v>1</v>
      </c>
    </row>
    <row r="368" spans="1:27" ht="57.95" hidden="1" customHeight="1">
      <c r="A368" s="3">
        <v>366</v>
      </c>
      <c r="B368" s="3" t="s">
        <v>1096</v>
      </c>
      <c r="C368" s="3" t="s">
        <v>3744</v>
      </c>
      <c r="D368" s="3" t="s">
        <v>1097</v>
      </c>
      <c r="E368" s="6" t="s">
        <v>2232</v>
      </c>
      <c r="F368" s="5" t="s">
        <v>1098</v>
      </c>
      <c r="G368" s="3" t="s">
        <v>2607</v>
      </c>
      <c r="H368" s="3" t="s">
        <v>3319</v>
      </c>
      <c r="I368" s="3"/>
      <c r="J368" s="35"/>
      <c r="K368" s="36">
        <f t="shared" si="87"/>
        <v>1</v>
      </c>
      <c r="L368" s="37" t="str">
        <f t="shared" si="88"/>
        <v>100981135</v>
      </c>
      <c r="M368" s="38" t="str">
        <f t="shared" si="89"/>
        <v>100981135</v>
      </c>
      <c r="N368" s="39">
        <f t="shared" si="90"/>
        <v>1</v>
      </c>
      <c r="O368" s="39">
        <f t="shared" si="91"/>
        <v>1</v>
      </c>
      <c r="P368" s="39">
        <f t="shared" si="85"/>
        <v>1</v>
      </c>
      <c r="Q368" s="40">
        <f t="shared" si="92"/>
        <v>1</v>
      </c>
      <c r="R368" s="41" t="str">
        <f t="shared" si="93"/>
        <v>0969430006</v>
      </c>
      <c r="S368" s="37" t="str">
        <f t="shared" si="94"/>
        <v>0969430006</v>
      </c>
      <c r="T368" s="39" t="e">
        <f t="shared" si="95"/>
        <v>#VALUE!</v>
      </c>
      <c r="U368" s="37" t="str">
        <f t="shared" si="96"/>
        <v>0969430006</v>
      </c>
      <c r="V368" s="42" t="str">
        <f t="shared" si="97"/>
        <v>0969430006</v>
      </c>
      <c r="W368" s="39">
        <f t="shared" si="98"/>
        <v>1</v>
      </c>
      <c r="X368" s="43">
        <f t="shared" si="99"/>
        <v>1</v>
      </c>
      <c r="Y368" s="39">
        <f t="shared" si="86"/>
        <v>1</v>
      </c>
      <c r="Z368" s="40">
        <f t="shared" si="100"/>
        <v>1</v>
      </c>
      <c r="AA368" s="40">
        <f t="shared" si="101"/>
        <v>1</v>
      </c>
    </row>
    <row r="369" spans="1:27" ht="57.95" hidden="1" customHeight="1">
      <c r="A369" s="3">
        <v>367</v>
      </c>
      <c r="B369" s="3" t="s">
        <v>1099</v>
      </c>
      <c r="C369" s="3" t="s">
        <v>3744</v>
      </c>
      <c r="D369" s="3" t="s">
        <v>1100</v>
      </c>
      <c r="E369" s="6" t="s">
        <v>2233</v>
      </c>
      <c r="F369" s="5" t="s">
        <v>1101</v>
      </c>
      <c r="G369" s="3" t="s">
        <v>2608</v>
      </c>
      <c r="H369" s="3" t="s">
        <v>3320</v>
      </c>
      <c r="I369" s="3"/>
      <c r="J369" s="35"/>
      <c r="K369" s="36">
        <f t="shared" si="87"/>
        <v>1</v>
      </c>
      <c r="L369" s="37" t="str">
        <f t="shared" si="88"/>
        <v>101013657</v>
      </c>
      <c r="M369" s="38" t="str">
        <f t="shared" si="89"/>
        <v>101013657</v>
      </c>
      <c r="N369" s="39">
        <f t="shared" si="90"/>
        <v>1</v>
      </c>
      <c r="O369" s="39">
        <f t="shared" si="91"/>
        <v>1</v>
      </c>
      <c r="P369" s="39">
        <f t="shared" si="85"/>
        <v>1</v>
      </c>
      <c r="Q369" s="40">
        <f t="shared" si="92"/>
        <v>1</v>
      </c>
      <c r="R369" s="41" t="str">
        <f t="shared" si="93"/>
        <v>0713647397</v>
      </c>
      <c r="S369" s="37" t="str">
        <f t="shared" si="94"/>
        <v>0713647397</v>
      </c>
      <c r="T369" s="39" t="e">
        <f t="shared" si="95"/>
        <v>#VALUE!</v>
      </c>
      <c r="U369" s="37" t="str">
        <f t="shared" si="96"/>
        <v>0713647397</v>
      </c>
      <c r="V369" s="42" t="str">
        <f t="shared" si="97"/>
        <v>0713647397</v>
      </c>
      <c r="W369" s="39">
        <f t="shared" si="98"/>
        <v>1</v>
      </c>
      <c r="X369" s="43">
        <f t="shared" si="99"/>
        <v>1</v>
      </c>
      <c r="Y369" s="39">
        <f t="shared" si="86"/>
        <v>1</v>
      </c>
      <c r="Z369" s="40">
        <f t="shared" si="100"/>
        <v>1</v>
      </c>
      <c r="AA369" s="40">
        <f t="shared" si="101"/>
        <v>1</v>
      </c>
    </row>
    <row r="370" spans="1:27" ht="57.95" hidden="1" customHeight="1">
      <c r="A370" s="3">
        <v>368</v>
      </c>
      <c r="B370" s="3" t="s">
        <v>1102</v>
      </c>
      <c r="C370" s="3" t="s">
        <v>3744</v>
      </c>
      <c r="D370" s="3" t="s">
        <v>1103</v>
      </c>
      <c r="E370" s="6" t="s">
        <v>2233</v>
      </c>
      <c r="F370" s="5" t="s">
        <v>1104</v>
      </c>
      <c r="G370" s="3" t="s">
        <v>2609</v>
      </c>
      <c r="H370" s="3" t="s">
        <v>3321</v>
      </c>
      <c r="I370" s="3"/>
      <c r="J370" s="35"/>
      <c r="K370" s="36">
        <f t="shared" si="87"/>
        <v>1</v>
      </c>
      <c r="L370" s="37" t="str">
        <f t="shared" si="88"/>
        <v>200201815</v>
      </c>
      <c r="M370" s="38" t="str">
        <f t="shared" si="89"/>
        <v>200201815</v>
      </c>
      <c r="N370" s="39">
        <f t="shared" si="90"/>
        <v>1</v>
      </c>
      <c r="O370" s="39">
        <f t="shared" si="91"/>
        <v>1</v>
      </c>
      <c r="P370" s="39">
        <f t="shared" si="85"/>
        <v>1</v>
      </c>
      <c r="Q370" s="40">
        <f t="shared" si="92"/>
        <v>1</v>
      </c>
      <c r="R370" s="41" t="str">
        <f t="shared" si="93"/>
        <v>0972267877</v>
      </c>
      <c r="S370" s="37" t="str">
        <f t="shared" si="94"/>
        <v>0972267877</v>
      </c>
      <c r="T370" s="39" t="e">
        <f t="shared" si="95"/>
        <v>#VALUE!</v>
      </c>
      <c r="U370" s="37" t="str">
        <f t="shared" si="96"/>
        <v>0972267877</v>
      </c>
      <c r="V370" s="42" t="str">
        <f t="shared" si="97"/>
        <v>0972267877</v>
      </c>
      <c r="W370" s="39">
        <f t="shared" si="98"/>
        <v>1</v>
      </c>
      <c r="X370" s="43">
        <f t="shared" si="99"/>
        <v>1</v>
      </c>
      <c r="Y370" s="39">
        <f t="shared" si="86"/>
        <v>1</v>
      </c>
      <c r="Z370" s="40">
        <f t="shared" si="100"/>
        <v>1</v>
      </c>
      <c r="AA370" s="40">
        <f t="shared" si="101"/>
        <v>1</v>
      </c>
    </row>
    <row r="371" spans="1:27" ht="57.95" hidden="1" customHeight="1">
      <c r="A371" s="3">
        <v>369</v>
      </c>
      <c r="B371" s="3" t="s">
        <v>1105</v>
      </c>
      <c r="C371" s="3" t="s">
        <v>3744</v>
      </c>
      <c r="D371" s="3" t="s">
        <v>1106</v>
      </c>
      <c r="E371" s="6" t="s">
        <v>2233</v>
      </c>
      <c r="F371" s="5" t="s">
        <v>1107</v>
      </c>
      <c r="G371" s="3" t="s">
        <v>2610</v>
      </c>
      <c r="H371" s="3" t="s">
        <v>3322</v>
      </c>
      <c r="I371" s="3"/>
      <c r="J371" s="35"/>
      <c r="K371" s="36">
        <f t="shared" si="87"/>
        <v>1</v>
      </c>
      <c r="L371" s="37" t="str">
        <f t="shared" si="88"/>
        <v>101175972</v>
      </c>
      <c r="M371" s="38" t="str">
        <f t="shared" si="89"/>
        <v>101175972</v>
      </c>
      <c r="N371" s="39">
        <f t="shared" si="90"/>
        <v>1</v>
      </c>
      <c r="O371" s="39">
        <f t="shared" si="91"/>
        <v>1</v>
      </c>
      <c r="P371" s="39">
        <f t="shared" si="85"/>
        <v>1</v>
      </c>
      <c r="Q371" s="40">
        <f t="shared" si="92"/>
        <v>1</v>
      </c>
      <c r="R371" s="41" t="str">
        <f t="shared" si="93"/>
        <v>0969263344</v>
      </c>
      <c r="S371" s="37" t="str">
        <f t="shared" si="94"/>
        <v>0969263344</v>
      </c>
      <c r="T371" s="39" t="e">
        <f t="shared" si="95"/>
        <v>#VALUE!</v>
      </c>
      <c r="U371" s="37" t="str">
        <f t="shared" si="96"/>
        <v>0969263344</v>
      </c>
      <c r="V371" s="42" t="str">
        <f t="shared" si="97"/>
        <v>0969263344</v>
      </c>
      <c r="W371" s="39">
        <f t="shared" si="98"/>
        <v>1</v>
      </c>
      <c r="X371" s="43">
        <f t="shared" si="99"/>
        <v>1</v>
      </c>
      <c r="Y371" s="39">
        <f t="shared" si="86"/>
        <v>1</v>
      </c>
      <c r="Z371" s="40">
        <f t="shared" si="100"/>
        <v>1</v>
      </c>
      <c r="AA371" s="40">
        <f t="shared" si="101"/>
        <v>1</v>
      </c>
    </row>
    <row r="372" spans="1:27" ht="57.95" hidden="1" customHeight="1">
      <c r="A372" s="3">
        <v>370</v>
      </c>
      <c r="B372" s="3" t="s">
        <v>1108</v>
      </c>
      <c r="C372" s="3" t="s">
        <v>3744</v>
      </c>
      <c r="D372" s="3" t="s">
        <v>1109</v>
      </c>
      <c r="E372" s="6" t="s">
        <v>2233</v>
      </c>
      <c r="F372" s="5" t="s">
        <v>1110</v>
      </c>
      <c r="G372" s="3" t="s">
        <v>2611</v>
      </c>
      <c r="H372" s="3" t="s">
        <v>3323</v>
      </c>
      <c r="I372" s="3"/>
      <c r="J372" s="35"/>
      <c r="K372" s="36">
        <f t="shared" si="87"/>
        <v>1</v>
      </c>
      <c r="L372" s="37" t="str">
        <f t="shared" si="88"/>
        <v>101331334</v>
      </c>
      <c r="M372" s="38" t="str">
        <f t="shared" si="89"/>
        <v>101331334</v>
      </c>
      <c r="N372" s="39">
        <f t="shared" si="90"/>
        <v>1</v>
      </c>
      <c r="O372" s="39">
        <f t="shared" si="91"/>
        <v>1</v>
      </c>
      <c r="P372" s="39">
        <f t="shared" si="85"/>
        <v>1</v>
      </c>
      <c r="Q372" s="40">
        <f t="shared" si="92"/>
        <v>1</v>
      </c>
      <c r="R372" s="41" t="str">
        <f t="shared" si="93"/>
        <v>0974267122</v>
      </c>
      <c r="S372" s="37" t="str">
        <f t="shared" si="94"/>
        <v>0974267122</v>
      </c>
      <c r="T372" s="39" t="e">
        <f t="shared" si="95"/>
        <v>#VALUE!</v>
      </c>
      <c r="U372" s="37" t="str">
        <f t="shared" si="96"/>
        <v>0974267122</v>
      </c>
      <c r="V372" s="42" t="str">
        <f t="shared" si="97"/>
        <v>0974267122</v>
      </c>
      <c r="W372" s="39">
        <f t="shared" si="98"/>
        <v>1</v>
      </c>
      <c r="X372" s="43">
        <f t="shared" si="99"/>
        <v>1</v>
      </c>
      <c r="Y372" s="39">
        <f t="shared" si="86"/>
        <v>1</v>
      </c>
      <c r="Z372" s="40">
        <f t="shared" si="100"/>
        <v>1</v>
      </c>
      <c r="AA372" s="40">
        <f t="shared" si="101"/>
        <v>1</v>
      </c>
    </row>
    <row r="373" spans="1:27" ht="57.95" hidden="1" customHeight="1">
      <c r="A373" s="3">
        <v>371</v>
      </c>
      <c r="B373" s="3" t="s">
        <v>1111</v>
      </c>
      <c r="C373" s="3" t="s">
        <v>3744</v>
      </c>
      <c r="D373" s="3" t="s">
        <v>1112</v>
      </c>
      <c r="E373" s="6" t="s">
        <v>2233</v>
      </c>
      <c r="F373" s="5" t="s">
        <v>1113</v>
      </c>
      <c r="G373" s="3" t="s">
        <v>2612</v>
      </c>
      <c r="H373" s="3" t="s">
        <v>3324</v>
      </c>
      <c r="I373" s="3"/>
      <c r="J373" s="35"/>
      <c r="K373" s="36">
        <f t="shared" si="87"/>
        <v>1</v>
      </c>
      <c r="L373" s="37" t="str">
        <f t="shared" si="88"/>
        <v>101039304</v>
      </c>
      <c r="M373" s="38" t="str">
        <f t="shared" si="89"/>
        <v>101039304</v>
      </c>
      <c r="N373" s="39">
        <f t="shared" si="90"/>
        <v>1</v>
      </c>
      <c r="O373" s="39">
        <f t="shared" si="91"/>
        <v>1</v>
      </c>
      <c r="P373" s="39">
        <f t="shared" si="85"/>
        <v>1</v>
      </c>
      <c r="Q373" s="40">
        <f t="shared" si="92"/>
        <v>1</v>
      </c>
      <c r="R373" s="41" t="str">
        <f t="shared" si="93"/>
        <v>0963105278</v>
      </c>
      <c r="S373" s="37" t="str">
        <f t="shared" si="94"/>
        <v>0963105278</v>
      </c>
      <c r="T373" s="39" t="e">
        <f t="shared" si="95"/>
        <v>#VALUE!</v>
      </c>
      <c r="U373" s="37" t="str">
        <f t="shared" si="96"/>
        <v>0963105278</v>
      </c>
      <c r="V373" s="42" t="str">
        <f t="shared" si="97"/>
        <v>0963105278</v>
      </c>
      <c r="W373" s="39">
        <f t="shared" si="98"/>
        <v>1</v>
      </c>
      <c r="X373" s="43">
        <f t="shared" si="99"/>
        <v>1</v>
      </c>
      <c r="Y373" s="39">
        <f t="shared" si="86"/>
        <v>1</v>
      </c>
      <c r="Z373" s="40">
        <f t="shared" si="100"/>
        <v>1</v>
      </c>
      <c r="AA373" s="40">
        <f t="shared" si="101"/>
        <v>1</v>
      </c>
    </row>
    <row r="374" spans="1:27" ht="57.95" hidden="1" customHeight="1">
      <c r="A374" s="3">
        <v>372</v>
      </c>
      <c r="B374" s="3" t="s">
        <v>1114</v>
      </c>
      <c r="C374" s="3" t="s">
        <v>3744</v>
      </c>
      <c r="D374" s="3" t="s">
        <v>1115</v>
      </c>
      <c r="E374" s="6" t="s">
        <v>2233</v>
      </c>
      <c r="F374" s="5" t="s">
        <v>1116</v>
      </c>
      <c r="G374" s="3" t="s">
        <v>2613</v>
      </c>
      <c r="H374" s="3" t="s">
        <v>3325</v>
      </c>
      <c r="I374" s="3"/>
      <c r="J374" s="35"/>
      <c r="K374" s="36">
        <f t="shared" si="87"/>
        <v>1</v>
      </c>
      <c r="L374" s="37" t="str">
        <f t="shared" si="88"/>
        <v>101422502</v>
      </c>
      <c r="M374" s="38" t="str">
        <f t="shared" si="89"/>
        <v>101422502</v>
      </c>
      <c r="N374" s="39">
        <f t="shared" si="90"/>
        <v>1</v>
      </c>
      <c r="O374" s="39">
        <f t="shared" si="91"/>
        <v>1</v>
      </c>
      <c r="P374" s="39">
        <f t="shared" si="85"/>
        <v>1</v>
      </c>
      <c r="Q374" s="40">
        <f t="shared" si="92"/>
        <v>1</v>
      </c>
      <c r="R374" s="41" t="str">
        <f t="shared" si="93"/>
        <v>0964173528</v>
      </c>
      <c r="S374" s="37" t="str">
        <f t="shared" si="94"/>
        <v>0964173528</v>
      </c>
      <c r="T374" s="39" t="e">
        <f t="shared" si="95"/>
        <v>#VALUE!</v>
      </c>
      <c r="U374" s="37" t="str">
        <f t="shared" si="96"/>
        <v>0964173528</v>
      </c>
      <c r="V374" s="42" t="str">
        <f t="shared" si="97"/>
        <v>0964173528</v>
      </c>
      <c r="W374" s="39">
        <f t="shared" si="98"/>
        <v>1</v>
      </c>
      <c r="X374" s="43">
        <f t="shared" si="99"/>
        <v>1</v>
      </c>
      <c r="Y374" s="39">
        <f t="shared" si="86"/>
        <v>1</v>
      </c>
      <c r="Z374" s="40">
        <f t="shared" si="100"/>
        <v>1</v>
      </c>
      <c r="AA374" s="40">
        <f t="shared" si="101"/>
        <v>1</v>
      </c>
    </row>
    <row r="375" spans="1:27" ht="57.95" hidden="1" customHeight="1">
      <c r="A375" s="3">
        <v>373</v>
      </c>
      <c r="B375" s="3" t="s">
        <v>1117</v>
      </c>
      <c r="C375" s="3" t="s">
        <v>3744</v>
      </c>
      <c r="D375" s="3" t="s">
        <v>1118</v>
      </c>
      <c r="E375" s="6" t="s">
        <v>2233</v>
      </c>
      <c r="F375" s="5" t="s">
        <v>1119</v>
      </c>
      <c r="G375" s="3" t="s">
        <v>2614</v>
      </c>
      <c r="H375" s="3" t="s">
        <v>3326</v>
      </c>
      <c r="I375" s="3"/>
      <c r="J375" s="35"/>
      <c r="K375" s="36">
        <f t="shared" si="87"/>
        <v>1</v>
      </c>
      <c r="L375" s="37" t="str">
        <f t="shared" si="88"/>
        <v>101191524</v>
      </c>
      <c r="M375" s="38" t="str">
        <f t="shared" si="89"/>
        <v>101191524</v>
      </c>
      <c r="N375" s="39">
        <f t="shared" si="90"/>
        <v>1</v>
      </c>
      <c r="O375" s="39">
        <f t="shared" si="91"/>
        <v>1</v>
      </c>
      <c r="P375" s="39">
        <f t="shared" si="85"/>
        <v>1</v>
      </c>
      <c r="Q375" s="40">
        <f t="shared" si="92"/>
        <v>1</v>
      </c>
      <c r="R375" s="41" t="str">
        <f t="shared" si="93"/>
        <v>0977608652</v>
      </c>
      <c r="S375" s="37" t="str">
        <f t="shared" si="94"/>
        <v>0977608652</v>
      </c>
      <c r="T375" s="39" t="e">
        <f t="shared" si="95"/>
        <v>#VALUE!</v>
      </c>
      <c r="U375" s="37" t="str">
        <f t="shared" si="96"/>
        <v>0977608652</v>
      </c>
      <c r="V375" s="42" t="str">
        <f t="shared" si="97"/>
        <v>0977608652</v>
      </c>
      <c r="W375" s="39">
        <f t="shared" si="98"/>
        <v>1</v>
      </c>
      <c r="X375" s="43">
        <f t="shared" si="99"/>
        <v>1</v>
      </c>
      <c r="Y375" s="39">
        <f t="shared" si="86"/>
        <v>1</v>
      </c>
      <c r="Z375" s="40">
        <f t="shared" si="100"/>
        <v>1</v>
      </c>
      <c r="AA375" s="40">
        <f t="shared" si="101"/>
        <v>1</v>
      </c>
    </row>
    <row r="376" spans="1:27" ht="57.95" hidden="1" customHeight="1">
      <c r="A376" s="3">
        <v>374</v>
      </c>
      <c r="B376" s="3" t="s">
        <v>1120</v>
      </c>
      <c r="C376" s="3" t="s">
        <v>3744</v>
      </c>
      <c r="D376" s="3" t="s">
        <v>1121</v>
      </c>
      <c r="E376" s="6" t="s">
        <v>2233</v>
      </c>
      <c r="F376" s="5" t="s">
        <v>1122</v>
      </c>
      <c r="G376" s="3" t="s">
        <v>2615</v>
      </c>
      <c r="H376" s="3" t="s">
        <v>3327</v>
      </c>
      <c r="I376" s="3"/>
      <c r="J376" s="35"/>
      <c r="K376" s="36">
        <f t="shared" si="87"/>
        <v>1</v>
      </c>
      <c r="L376" s="37" t="str">
        <f t="shared" si="88"/>
        <v>100989215</v>
      </c>
      <c r="M376" s="38" t="str">
        <f t="shared" si="89"/>
        <v>100989215</v>
      </c>
      <c r="N376" s="39">
        <f t="shared" si="90"/>
        <v>1</v>
      </c>
      <c r="O376" s="39">
        <f t="shared" si="91"/>
        <v>1</v>
      </c>
      <c r="P376" s="39">
        <f t="shared" si="85"/>
        <v>1</v>
      </c>
      <c r="Q376" s="40">
        <f t="shared" si="92"/>
        <v>1</v>
      </c>
      <c r="R376" s="41" t="str">
        <f t="shared" si="93"/>
        <v>081561240</v>
      </c>
      <c r="S376" s="37" t="str">
        <f t="shared" si="94"/>
        <v>081561240</v>
      </c>
      <c r="T376" s="39" t="e">
        <f t="shared" si="95"/>
        <v>#VALUE!</v>
      </c>
      <c r="U376" s="37" t="str">
        <f t="shared" si="96"/>
        <v>081561240</v>
      </c>
      <c r="V376" s="42" t="str">
        <f t="shared" si="97"/>
        <v>081561240</v>
      </c>
      <c r="W376" s="39">
        <f t="shared" si="98"/>
        <v>1</v>
      </c>
      <c r="X376" s="43">
        <f t="shared" si="99"/>
        <v>1</v>
      </c>
      <c r="Y376" s="39">
        <f t="shared" si="86"/>
        <v>1</v>
      </c>
      <c r="Z376" s="40">
        <f t="shared" si="100"/>
        <v>1</v>
      </c>
      <c r="AA376" s="40">
        <f t="shared" si="101"/>
        <v>1</v>
      </c>
    </row>
    <row r="377" spans="1:27" ht="57.95" hidden="1" customHeight="1">
      <c r="A377" s="3">
        <v>375</v>
      </c>
      <c r="B377" s="3" t="s">
        <v>1123</v>
      </c>
      <c r="C377" s="3" t="s">
        <v>3744</v>
      </c>
      <c r="D377" s="3" t="s">
        <v>1124</v>
      </c>
      <c r="E377" s="6" t="s">
        <v>2233</v>
      </c>
      <c r="F377" s="5" t="s">
        <v>1125</v>
      </c>
      <c r="G377" s="3" t="s">
        <v>2616</v>
      </c>
      <c r="H377" s="3" t="s">
        <v>3328</v>
      </c>
      <c r="I377" s="3"/>
      <c r="J377" s="35"/>
      <c r="K377" s="36">
        <f t="shared" si="87"/>
        <v>1</v>
      </c>
      <c r="L377" s="37" t="str">
        <f t="shared" si="88"/>
        <v>101021248</v>
      </c>
      <c r="M377" s="38" t="str">
        <f t="shared" si="89"/>
        <v>101021248</v>
      </c>
      <c r="N377" s="39">
        <f t="shared" si="90"/>
        <v>1</v>
      </c>
      <c r="O377" s="39">
        <f t="shared" si="91"/>
        <v>1</v>
      </c>
      <c r="P377" s="39">
        <f t="shared" si="85"/>
        <v>1</v>
      </c>
      <c r="Q377" s="40">
        <f t="shared" si="92"/>
        <v>1</v>
      </c>
      <c r="R377" s="41" t="str">
        <f t="shared" si="93"/>
        <v>0888721728</v>
      </c>
      <c r="S377" s="37" t="str">
        <f t="shared" si="94"/>
        <v>0888721728</v>
      </c>
      <c r="T377" s="39" t="e">
        <f t="shared" si="95"/>
        <v>#VALUE!</v>
      </c>
      <c r="U377" s="37" t="str">
        <f t="shared" si="96"/>
        <v>0888721728</v>
      </c>
      <c r="V377" s="42" t="str">
        <f t="shared" si="97"/>
        <v>0888721728</v>
      </c>
      <c r="W377" s="39">
        <f t="shared" si="98"/>
        <v>1</v>
      </c>
      <c r="X377" s="43">
        <f t="shared" si="99"/>
        <v>1</v>
      </c>
      <c r="Y377" s="39">
        <f t="shared" si="86"/>
        <v>1</v>
      </c>
      <c r="Z377" s="40">
        <f t="shared" si="100"/>
        <v>1</v>
      </c>
      <c r="AA377" s="40">
        <f t="shared" si="101"/>
        <v>1</v>
      </c>
    </row>
    <row r="378" spans="1:27" ht="57.95" hidden="1" customHeight="1">
      <c r="A378" s="3">
        <v>376</v>
      </c>
      <c r="B378" s="3" t="s">
        <v>1126</v>
      </c>
      <c r="C378" s="3" t="s">
        <v>3744</v>
      </c>
      <c r="D378" s="3" t="s">
        <v>1127</v>
      </c>
      <c r="E378" s="6" t="s">
        <v>2233</v>
      </c>
      <c r="F378" s="5" t="s">
        <v>1128</v>
      </c>
      <c r="G378" s="3" t="s">
        <v>2617</v>
      </c>
      <c r="H378" s="3" t="s">
        <v>3329</v>
      </c>
      <c r="I378" s="3"/>
      <c r="J378" s="35"/>
      <c r="K378" s="36">
        <f t="shared" si="87"/>
        <v>1</v>
      </c>
      <c r="L378" s="37" t="str">
        <f t="shared" si="88"/>
        <v>100700631</v>
      </c>
      <c r="M378" s="38" t="str">
        <f t="shared" si="89"/>
        <v>100700631</v>
      </c>
      <c r="N378" s="39">
        <f t="shared" si="90"/>
        <v>1</v>
      </c>
      <c r="O378" s="39">
        <f t="shared" si="91"/>
        <v>1</v>
      </c>
      <c r="P378" s="39">
        <f t="shared" si="85"/>
        <v>1</v>
      </c>
      <c r="Q378" s="40">
        <f t="shared" si="92"/>
        <v>1</v>
      </c>
      <c r="R378" s="41" t="str">
        <f t="shared" si="93"/>
        <v>0967204759</v>
      </c>
      <c r="S378" s="37" t="str">
        <f t="shared" si="94"/>
        <v>0967204759</v>
      </c>
      <c r="T378" s="39" t="e">
        <f t="shared" si="95"/>
        <v>#VALUE!</v>
      </c>
      <c r="U378" s="37" t="str">
        <f t="shared" si="96"/>
        <v>0967204759</v>
      </c>
      <c r="V378" s="42" t="str">
        <f t="shared" si="97"/>
        <v>0967204759</v>
      </c>
      <c r="W378" s="39">
        <f t="shared" si="98"/>
        <v>1</v>
      </c>
      <c r="X378" s="43">
        <f t="shared" si="99"/>
        <v>1</v>
      </c>
      <c r="Y378" s="39">
        <f t="shared" si="86"/>
        <v>1</v>
      </c>
      <c r="Z378" s="40">
        <f t="shared" si="100"/>
        <v>1</v>
      </c>
      <c r="AA378" s="40">
        <f t="shared" si="101"/>
        <v>1</v>
      </c>
    </row>
    <row r="379" spans="1:27" ht="57.95" hidden="1" customHeight="1">
      <c r="A379" s="3">
        <v>377</v>
      </c>
      <c r="B379" s="3" t="s">
        <v>1129</v>
      </c>
      <c r="C379" s="3" t="s">
        <v>3744</v>
      </c>
      <c r="D379" s="3" t="s">
        <v>1130</v>
      </c>
      <c r="E379" s="6" t="s">
        <v>2233</v>
      </c>
      <c r="F379" s="5" t="s">
        <v>1131</v>
      </c>
      <c r="G379" s="3" t="s">
        <v>2618</v>
      </c>
      <c r="H379" s="3" t="s">
        <v>3330</v>
      </c>
      <c r="I379" s="3"/>
      <c r="J379" s="35"/>
      <c r="K379" s="36">
        <f t="shared" si="87"/>
        <v>1</v>
      </c>
      <c r="L379" s="37" t="str">
        <f t="shared" si="88"/>
        <v>101057327</v>
      </c>
      <c r="M379" s="38" t="str">
        <f t="shared" si="89"/>
        <v>101057327</v>
      </c>
      <c r="N379" s="39">
        <f t="shared" si="90"/>
        <v>1</v>
      </c>
      <c r="O379" s="39">
        <f t="shared" si="91"/>
        <v>1</v>
      </c>
      <c r="P379" s="39">
        <f t="shared" si="85"/>
        <v>1</v>
      </c>
      <c r="Q379" s="40">
        <f t="shared" si="92"/>
        <v>1</v>
      </c>
      <c r="R379" s="41" t="str">
        <f t="shared" si="93"/>
        <v>0975861386</v>
      </c>
      <c r="S379" s="37" t="str">
        <f t="shared" si="94"/>
        <v>0975861386</v>
      </c>
      <c r="T379" s="39" t="e">
        <f t="shared" si="95"/>
        <v>#VALUE!</v>
      </c>
      <c r="U379" s="37" t="str">
        <f t="shared" si="96"/>
        <v>0975861386</v>
      </c>
      <c r="V379" s="42" t="str">
        <f t="shared" si="97"/>
        <v>0975861386</v>
      </c>
      <c r="W379" s="39">
        <f t="shared" si="98"/>
        <v>1</v>
      </c>
      <c r="X379" s="43">
        <f t="shared" si="99"/>
        <v>1</v>
      </c>
      <c r="Y379" s="39">
        <f t="shared" si="86"/>
        <v>1</v>
      </c>
      <c r="Z379" s="40">
        <f t="shared" si="100"/>
        <v>1</v>
      </c>
      <c r="AA379" s="40">
        <f t="shared" si="101"/>
        <v>1</v>
      </c>
    </row>
    <row r="380" spans="1:27" ht="57.95" hidden="1" customHeight="1">
      <c r="A380" s="3">
        <v>378</v>
      </c>
      <c r="B380" s="3" t="s">
        <v>1132</v>
      </c>
      <c r="C380" s="3" t="s">
        <v>3744</v>
      </c>
      <c r="D380" s="3" t="s">
        <v>1133</v>
      </c>
      <c r="E380" s="6" t="s">
        <v>2233</v>
      </c>
      <c r="F380" s="5" t="s">
        <v>1134</v>
      </c>
      <c r="G380" s="3" t="s">
        <v>2619</v>
      </c>
      <c r="H380" s="3" t="s">
        <v>3331</v>
      </c>
      <c r="I380" s="3"/>
      <c r="J380" s="35"/>
      <c r="K380" s="36">
        <f t="shared" si="87"/>
        <v>1</v>
      </c>
      <c r="L380" s="37" t="str">
        <f t="shared" si="88"/>
        <v>101209835</v>
      </c>
      <c r="M380" s="38" t="str">
        <f t="shared" si="89"/>
        <v>101209835</v>
      </c>
      <c r="N380" s="39">
        <f t="shared" si="90"/>
        <v>1</v>
      </c>
      <c r="O380" s="39">
        <f t="shared" si="91"/>
        <v>1</v>
      </c>
      <c r="P380" s="39">
        <f t="shared" si="85"/>
        <v>1</v>
      </c>
      <c r="Q380" s="40">
        <f t="shared" si="92"/>
        <v>1</v>
      </c>
      <c r="R380" s="41" t="str">
        <f t="shared" si="93"/>
        <v>0975412112</v>
      </c>
      <c r="S380" s="37" t="str">
        <f t="shared" si="94"/>
        <v>0975412112</v>
      </c>
      <c r="T380" s="39" t="e">
        <f t="shared" si="95"/>
        <v>#VALUE!</v>
      </c>
      <c r="U380" s="37" t="str">
        <f t="shared" si="96"/>
        <v>0975412112</v>
      </c>
      <c r="V380" s="42" t="str">
        <f t="shared" si="97"/>
        <v>0975412112</v>
      </c>
      <c r="W380" s="39">
        <f t="shared" si="98"/>
        <v>1</v>
      </c>
      <c r="X380" s="43">
        <f t="shared" si="99"/>
        <v>1</v>
      </c>
      <c r="Y380" s="39">
        <f t="shared" si="86"/>
        <v>1</v>
      </c>
      <c r="Z380" s="40">
        <f t="shared" si="100"/>
        <v>1</v>
      </c>
      <c r="AA380" s="40">
        <f t="shared" si="101"/>
        <v>1</v>
      </c>
    </row>
    <row r="381" spans="1:27" ht="57.95" hidden="1" customHeight="1">
      <c r="A381" s="3">
        <v>379</v>
      </c>
      <c r="B381" s="3" t="s">
        <v>1135</v>
      </c>
      <c r="C381" s="3" t="s">
        <v>3744</v>
      </c>
      <c r="D381" s="3" t="s">
        <v>1136</v>
      </c>
      <c r="E381" s="6" t="s">
        <v>2233</v>
      </c>
      <c r="F381" s="5" t="s">
        <v>1137</v>
      </c>
      <c r="G381" s="3" t="s">
        <v>2620</v>
      </c>
      <c r="H381" s="3" t="s">
        <v>3332</v>
      </c>
      <c r="I381" s="3"/>
      <c r="J381" s="35"/>
      <c r="K381" s="36">
        <f t="shared" si="87"/>
        <v>1</v>
      </c>
      <c r="L381" s="37" t="str">
        <f t="shared" si="88"/>
        <v>101209018</v>
      </c>
      <c r="M381" s="38" t="str">
        <f t="shared" si="89"/>
        <v>101209018</v>
      </c>
      <c r="N381" s="39">
        <f t="shared" si="90"/>
        <v>1</v>
      </c>
      <c r="O381" s="39">
        <f t="shared" si="91"/>
        <v>1</v>
      </c>
      <c r="P381" s="39">
        <f t="shared" si="85"/>
        <v>1</v>
      </c>
      <c r="Q381" s="40">
        <f t="shared" si="92"/>
        <v>1</v>
      </c>
      <c r="R381" s="41" t="str">
        <f t="shared" si="93"/>
        <v>0882573782</v>
      </c>
      <c r="S381" s="37" t="str">
        <f t="shared" si="94"/>
        <v>0882573782</v>
      </c>
      <c r="T381" s="39" t="e">
        <f t="shared" si="95"/>
        <v>#VALUE!</v>
      </c>
      <c r="U381" s="37" t="str">
        <f t="shared" si="96"/>
        <v>0882573782</v>
      </c>
      <c r="V381" s="42" t="str">
        <f t="shared" si="97"/>
        <v>0882573782</v>
      </c>
      <c r="W381" s="39">
        <f t="shared" si="98"/>
        <v>1</v>
      </c>
      <c r="X381" s="43">
        <f t="shared" si="99"/>
        <v>1</v>
      </c>
      <c r="Y381" s="39">
        <f t="shared" si="86"/>
        <v>1</v>
      </c>
      <c r="Z381" s="40">
        <f t="shared" si="100"/>
        <v>1</v>
      </c>
      <c r="AA381" s="40">
        <f t="shared" si="101"/>
        <v>1</v>
      </c>
    </row>
    <row r="382" spans="1:27" ht="57.95" hidden="1" customHeight="1">
      <c r="A382" s="3">
        <v>380</v>
      </c>
      <c r="B382" s="3" t="s">
        <v>1138</v>
      </c>
      <c r="C382" s="3" t="s">
        <v>3744</v>
      </c>
      <c r="D382" s="3" t="s">
        <v>1139</v>
      </c>
      <c r="E382" s="6" t="s">
        <v>2204</v>
      </c>
      <c r="F382" s="5" t="s">
        <v>1140</v>
      </c>
      <c r="G382" s="3" t="s">
        <v>2621</v>
      </c>
      <c r="H382" s="3" t="s">
        <v>3695</v>
      </c>
      <c r="I382" s="3"/>
      <c r="J382" s="35"/>
      <c r="K382" s="36">
        <f t="shared" si="87"/>
        <v>1</v>
      </c>
      <c r="L382" s="37" t="str">
        <f t="shared" si="88"/>
        <v>101161607</v>
      </c>
      <c r="M382" s="38" t="str">
        <f t="shared" si="89"/>
        <v>101161607</v>
      </c>
      <c r="N382" s="39">
        <f t="shared" si="90"/>
        <v>1</v>
      </c>
      <c r="O382" s="39">
        <f t="shared" si="91"/>
        <v>1</v>
      </c>
      <c r="P382" s="39">
        <f t="shared" si="85"/>
        <v>1</v>
      </c>
      <c r="Q382" s="40">
        <f t="shared" si="92"/>
        <v>1</v>
      </c>
      <c r="R382" s="41" t="str">
        <f t="shared" si="93"/>
        <v>081 260 256</v>
      </c>
      <c r="S382" s="37" t="str">
        <f t="shared" si="94"/>
        <v>081260256</v>
      </c>
      <c r="T382" s="39" t="e">
        <f t="shared" si="95"/>
        <v>#VALUE!</v>
      </c>
      <c r="U382" s="37" t="str">
        <f t="shared" si="96"/>
        <v>081260256</v>
      </c>
      <c r="V382" s="42" t="str">
        <f t="shared" si="97"/>
        <v>081260256</v>
      </c>
      <c r="W382" s="39">
        <f t="shared" si="98"/>
        <v>1</v>
      </c>
      <c r="X382" s="43">
        <f t="shared" si="99"/>
        <v>1</v>
      </c>
      <c r="Y382" s="39">
        <f t="shared" si="86"/>
        <v>1</v>
      </c>
      <c r="Z382" s="40">
        <f t="shared" si="100"/>
        <v>1</v>
      </c>
      <c r="AA382" s="40">
        <f t="shared" si="101"/>
        <v>1</v>
      </c>
    </row>
    <row r="383" spans="1:27" ht="57.95" hidden="1" customHeight="1">
      <c r="A383" s="3">
        <v>381</v>
      </c>
      <c r="B383" s="3" t="s">
        <v>1141</v>
      </c>
      <c r="C383" s="3" t="s">
        <v>3744</v>
      </c>
      <c r="D383" s="3" t="s">
        <v>1142</v>
      </c>
      <c r="E383" s="6" t="s">
        <v>2204</v>
      </c>
      <c r="F383" s="5" t="s">
        <v>1143</v>
      </c>
      <c r="G383" s="3" t="s">
        <v>2622</v>
      </c>
      <c r="H383" s="3" t="s">
        <v>3333</v>
      </c>
      <c r="I383" s="3"/>
      <c r="J383" s="35"/>
      <c r="K383" s="36">
        <f t="shared" si="87"/>
        <v>1</v>
      </c>
      <c r="L383" s="37" t="str">
        <f t="shared" si="88"/>
        <v>100700831</v>
      </c>
      <c r="M383" s="38" t="str">
        <f t="shared" si="89"/>
        <v>100700831</v>
      </c>
      <c r="N383" s="39">
        <f t="shared" si="90"/>
        <v>1</v>
      </c>
      <c r="O383" s="39">
        <f t="shared" si="91"/>
        <v>1</v>
      </c>
      <c r="P383" s="39">
        <f t="shared" si="85"/>
        <v>1</v>
      </c>
      <c r="Q383" s="40">
        <f t="shared" si="92"/>
        <v>1</v>
      </c>
      <c r="R383" s="41" t="str">
        <f t="shared" si="93"/>
        <v>0976453271</v>
      </c>
      <c r="S383" s="37" t="str">
        <f t="shared" si="94"/>
        <v>0976453271</v>
      </c>
      <c r="T383" s="39" t="e">
        <f t="shared" si="95"/>
        <v>#VALUE!</v>
      </c>
      <c r="U383" s="37" t="str">
        <f t="shared" si="96"/>
        <v>0976453271</v>
      </c>
      <c r="V383" s="42" t="str">
        <f t="shared" si="97"/>
        <v>0976453271</v>
      </c>
      <c r="W383" s="39">
        <f t="shared" si="98"/>
        <v>1</v>
      </c>
      <c r="X383" s="43">
        <f t="shared" si="99"/>
        <v>1</v>
      </c>
      <c r="Y383" s="39">
        <f t="shared" si="86"/>
        <v>1</v>
      </c>
      <c r="Z383" s="40">
        <f t="shared" si="100"/>
        <v>1</v>
      </c>
      <c r="AA383" s="40">
        <f t="shared" si="101"/>
        <v>1</v>
      </c>
    </row>
    <row r="384" spans="1:27" ht="57.95" hidden="1" customHeight="1">
      <c r="A384" s="3">
        <v>382</v>
      </c>
      <c r="B384" s="3" t="s">
        <v>1144</v>
      </c>
      <c r="C384" s="3" t="s">
        <v>3746</v>
      </c>
      <c r="D384" s="3" t="s">
        <v>1145</v>
      </c>
      <c r="E384" s="6" t="s">
        <v>2204</v>
      </c>
      <c r="F384" s="5" t="s">
        <v>1146</v>
      </c>
      <c r="G384" s="3" t="s">
        <v>2623</v>
      </c>
      <c r="H384" s="3" t="s">
        <v>3334</v>
      </c>
      <c r="I384" s="3"/>
      <c r="J384" s="35"/>
      <c r="K384" s="36">
        <f t="shared" si="87"/>
        <v>1</v>
      </c>
      <c r="L384" s="37" t="str">
        <f t="shared" si="88"/>
        <v>100684851</v>
      </c>
      <c r="M384" s="38" t="str">
        <f t="shared" si="89"/>
        <v>100684851</v>
      </c>
      <c r="N384" s="39">
        <f t="shared" si="90"/>
        <v>1</v>
      </c>
      <c r="O384" s="39">
        <f t="shared" si="91"/>
        <v>1</v>
      </c>
      <c r="P384" s="39">
        <f t="shared" si="85"/>
        <v>1</v>
      </c>
      <c r="Q384" s="40">
        <f t="shared" si="92"/>
        <v>1</v>
      </c>
      <c r="R384" s="41" t="str">
        <f t="shared" si="93"/>
        <v>0883539410</v>
      </c>
      <c r="S384" s="37" t="str">
        <f t="shared" si="94"/>
        <v>0883539410</v>
      </c>
      <c r="T384" s="39" t="e">
        <f t="shared" si="95"/>
        <v>#VALUE!</v>
      </c>
      <c r="U384" s="37" t="str">
        <f t="shared" si="96"/>
        <v>0883539410</v>
      </c>
      <c r="V384" s="42" t="str">
        <f t="shared" si="97"/>
        <v>0883539410</v>
      </c>
      <c r="W384" s="39">
        <f t="shared" si="98"/>
        <v>1</v>
      </c>
      <c r="X384" s="43">
        <f t="shared" si="99"/>
        <v>1</v>
      </c>
      <c r="Y384" s="39">
        <f t="shared" si="86"/>
        <v>1</v>
      </c>
      <c r="Z384" s="40">
        <f t="shared" si="100"/>
        <v>1</v>
      </c>
      <c r="AA384" s="40">
        <f t="shared" si="101"/>
        <v>1</v>
      </c>
    </row>
    <row r="385" spans="1:27" ht="57.95" hidden="1" customHeight="1">
      <c r="A385" s="3">
        <v>383</v>
      </c>
      <c r="B385" s="3" t="s">
        <v>1147</v>
      </c>
      <c r="C385" s="3" t="s">
        <v>3744</v>
      </c>
      <c r="D385" s="3" t="s">
        <v>1148</v>
      </c>
      <c r="E385" s="6" t="s">
        <v>2204</v>
      </c>
      <c r="F385" s="5" t="s">
        <v>1149</v>
      </c>
      <c r="G385" s="3" t="s">
        <v>2624</v>
      </c>
      <c r="H385" s="3" t="s">
        <v>3696</v>
      </c>
      <c r="I385" s="3"/>
      <c r="J385" s="35"/>
      <c r="K385" s="36">
        <f t="shared" si="87"/>
        <v>1</v>
      </c>
      <c r="L385" s="37" t="str">
        <f t="shared" si="88"/>
        <v>100803260</v>
      </c>
      <c r="M385" s="38" t="str">
        <f t="shared" si="89"/>
        <v>100803260</v>
      </c>
      <c r="N385" s="39">
        <f t="shared" si="90"/>
        <v>1</v>
      </c>
      <c r="O385" s="39">
        <f t="shared" si="91"/>
        <v>1</v>
      </c>
      <c r="P385" s="39">
        <f t="shared" si="85"/>
        <v>1</v>
      </c>
      <c r="Q385" s="40">
        <f t="shared" si="92"/>
        <v>1</v>
      </c>
      <c r="R385" s="41" t="str">
        <f t="shared" si="93"/>
        <v>088 613 3496</v>
      </c>
      <c r="S385" s="37" t="str">
        <f t="shared" si="94"/>
        <v>0886133496</v>
      </c>
      <c r="T385" s="39" t="e">
        <f t="shared" si="95"/>
        <v>#VALUE!</v>
      </c>
      <c r="U385" s="37" t="str">
        <f t="shared" si="96"/>
        <v>0886133496</v>
      </c>
      <c r="V385" s="42" t="str">
        <f t="shared" si="97"/>
        <v>0886133496</v>
      </c>
      <c r="W385" s="39">
        <f t="shared" si="98"/>
        <v>1</v>
      </c>
      <c r="X385" s="43">
        <f t="shared" si="99"/>
        <v>1</v>
      </c>
      <c r="Y385" s="39">
        <f t="shared" si="86"/>
        <v>1</v>
      </c>
      <c r="Z385" s="40">
        <f t="shared" si="100"/>
        <v>1</v>
      </c>
      <c r="AA385" s="40">
        <f t="shared" si="101"/>
        <v>1</v>
      </c>
    </row>
    <row r="386" spans="1:27" ht="57.95" hidden="1" customHeight="1">
      <c r="A386" s="3">
        <v>384</v>
      </c>
      <c r="B386" s="3" t="s">
        <v>1150</v>
      </c>
      <c r="C386" s="3" t="s">
        <v>3744</v>
      </c>
      <c r="D386" s="3" t="s">
        <v>1151</v>
      </c>
      <c r="E386" s="6" t="s">
        <v>2204</v>
      </c>
      <c r="F386" s="5" t="s">
        <v>1152</v>
      </c>
      <c r="G386" s="3" t="s">
        <v>2625</v>
      </c>
      <c r="H386" s="3" t="s">
        <v>3335</v>
      </c>
      <c r="I386" s="3"/>
      <c r="J386" s="35"/>
      <c r="K386" s="36">
        <f t="shared" si="87"/>
        <v>1</v>
      </c>
      <c r="L386" s="37" t="str">
        <f t="shared" si="88"/>
        <v>101120420</v>
      </c>
      <c r="M386" s="38" t="str">
        <f t="shared" si="89"/>
        <v>101120420</v>
      </c>
      <c r="N386" s="39">
        <f t="shared" si="90"/>
        <v>1</v>
      </c>
      <c r="O386" s="39">
        <f t="shared" si="91"/>
        <v>1</v>
      </c>
      <c r="P386" s="39">
        <f t="shared" si="85"/>
        <v>1</v>
      </c>
      <c r="Q386" s="40">
        <f t="shared" si="92"/>
        <v>1</v>
      </c>
      <c r="R386" s="41" t="str">
        <f t="shared" si="93"/>
        <v>0888024406</v>
      </c>
      <c r="S386" s="37" t="str">
        <f t="shared" si="94"/>
        <v>0888024406</v>
      </c>
      <c r="T386" s="39" t="e">
        <f t="shared" si="95"/>
        <v>#VALUE!</v>
      </c>
      <c r="U386" s="37" t="str">
        <f t="shared" si="96"/>
        <v>0888024406</v>
      </c>
      <c r="V386" s="42" t="str">
        <f t="shared" si="97"/>
        <v>0888024406</v>
      </c>
      <c r="W386" s="39">
        <f t="shared" si="98"/>
        <v>1</v>
      </c>
      <c r="X386" s="43">
        <f t="shared" si="99"/>
        <v>1</v>
      </c>
      <c r="Y386" s="39">
        <f t="shared" si="86"/>
        <v>1</v>
      </c>
      <c r="Z386" s="40">
        <f t="shared" si="100"/>
        <v>1</v>
      </c>
      <c r="AA386" s="40">
        <f t="shared" si="101"/>
        <v>1</v>
      </c>
    </row>
    <row r="387" spans="1:27" ht="57.95" hidden="1" customHeight="1">
      <c r="A387" s="3">
        <v>385</v>
      </c>
      <c r="B387" s="3" t="s">
        <v>1153</v>
      </c>
      <c r="C387" s="3" t="s">
        <v>3744</v>
      </c>
      <c r="D387" s="3" t="s">
        <v>1154</v>
      </c>
      <c r="E387" s="6" t="s">
        <v>2204</v>
      </c>
      <c r="F387" s="5" t="s">
        <v>1155</v>
      </c>
      <c r="G387" s="3" t="s">
        <v>2626</v>
      </c>
      <c r="H387" s="3" t="s">
        <v>3336</v>
      </c>
      <c r="I387" s="3"/>
      <c r="J387" s="35"/>
      <c r="K387" s="36">
        <f t="shared" si="87"/>
        <v>1</v>
      </c>
      <c r="L387" s="37" t="str">
        <f t="shared" si="88"/>
        <v>101000944</v>
      </c>
      <c r="M387" s="38" t="str">
        <f t="shared" si="89"/>
        <v>101000944</v>
      </c>
      <c r="N387" s="39">
        <f t="shared" si="90"/>
        <v>1</v>
      </c>
      <c r="O387" s="39">
        <f t="shared" si="91"/>
        <v>1</v>
      </c>
      <c r="P387" s="39">
        <f t="shared" ref="P387:P450" si="102">IF(M387="បរទេស",1,IF(COUNTIF(M:M,$M387)&gt;1,2,1))</f>
        <v>1</v>
      </c>
      <c r="Q387" s="40">
        <f t="shared" si="92"/>
        <v>1</v>
      </c>
      <c r="R387" s="41" t="str">
        <f t="shared" si="93"/>
        <v>0978360493</v>
      </c>
      <c r="S387" s="37" t="str">
        <f t="shared" si="94"/>
        <v>0978360493</v>
      </c>
      <c r="T387" s="39" t="e">
        <f t="shared" si="95"/>
        <v>#VALUE!</v>
      </c>
      <c r="U387" s="37" t="str">
        <f t="shared" si="96"/>
        <v>0978360493</v>
      </c>
      <c r="V387" s="42" t="str">
        <f t="shared" si="97"/>
        <v>0978360493</v>
      </c>
      <c r="W387" s="39">
        <f t="shared" si="98"/>
        <v>1</v>
      </c>
      <c r="X387" s="43">
        <f t="shared" si="99"/>
        <v>1</v>
      </c>
      <c r="Y387" s="39">
        <f t="shared" ref="Y387:Y450" si="103">IF(V387="បរទេស",1,IF(COUNTIF(V:V,$V387)&gt;1,2,1))</f>
        <v>1</v>
      </c>
      <c r="Z387" s="40">
        <f t="shared" si="100"/>
        <v>1</v>
      </c>
      <c r="AA387" s="40">
        <f t="shared" si="101"/>
        <v>1</v>
      </c>
    </row>
    <row r="388" spans="1:27" ht="57.95" hidden="1" customHeight="1">
      <c r="A388" s="3">
        <v>386</v>
      </c>
      <c r="B388" s="3" t="s">
        <v>1156</v>
      </c>
      <c r="C388" s="3" t="s">
        <v>3744</v>
      </c>
      <c r="D388" s="3" t="s">
        <v>1157</v>
      </c>
      <c r="E388" s="6" t="s">
        <v>2204</v>
      </c>
      <c r="F388" s="5" t="s">
        <v>1158</v>
      </c>
      <c r="G388" s="3" t="s">
        <v>2627</v>
      </c>
      <c r="H388" s="3" t="s">
        <v>3337</v>
      </c>
      <c r="I388" s="3"/>
      <c r="J388" s="35"/>
      <c r="K388" s="36">
        <f t="shared" ref="K388:K451" si="104">IF(OR(H388="បរទេស",G388="បរទេស"),2,1)</f>
        <v>1</v>
      </c>
      <c r="L388" s="37" t="str">
        <f t="shared" ref="L388:L451" si="1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101264547</v>
      </c>
      <c r="M388" s="38" t="str">
        <f t="shared" ref="M388:M451" si="106">IF(L388="បរទេស","បរទេស",IF(AND($BC$2=1,LEN(L388)=8),"0"&amp;L388,IF(LEN(L388)&gt;9,2,LEFT(L388,9))))</f>
        <v>101264547</v>
      </c>
      <c r="N388" s="39">
        <f t="shared" ref="N388:N451" si="107">IF(L388="បរទេស",1,IF((LEN($M388)-9)=0,1,2))</f>
        <v>1</v>
      </c>
      <c r="O388" s="39">
        <f t="shared" ref="O388:O451" si="108">IF(M388="",2,1)</f>
        <v>1</v>
      </c>
      <c r="P388" s="39">
        <f t="shared" si="102"/>
        <v>1</v>
      </c>
      <c r="Q388" s="40">
        <f t="shared" ref="Q388:Q451" si="109">IF(M388="បរទេស",1,MAX(N388:P388))</f>
        <v>1</v>
      </c>
      <c r="R388" s="41" t="str">
        <f t="shared" ref="R388:R451" si="110">H388</f>
        <v>090764509</v>
      </c>
      <c r="S388" s="37" t="str">
        <f t="shared" ref="S388:S451" si="111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090764509</v>
      </c>
      <c r="T388" s="39" t="e">
        <f t="shared" ref="T388:T451" si="112">LEFT(S388, SEARCH("/",S388,1)-1)</f>
        <v>#VALUE!</v>
      </c>
      <c r="U388" s="37" t="str">
        <f t="shared" ref="U388:U451" si="113">IFERROR(T388,S388)</f>
        <v>090764509</v>
      </c>
      <c r="V388" s="42" t="str">
        <f t="shared" ref="V388:V451" si="114">IF(LEFT(U388,5)="បរទេស","បរទេស",IF(LEFT(U388,3)="855","0"&amp;MID(U388,4,10),IF(LEFT(U388,1)="0",MID(U388,1,10),IF(LEFT(U388,1)&gt;=1,"0"&amp;MID(U388,1,10),U388))))</f>
        <v>090764509</v>
      </c>
      <c r="W388" s="39">
        <f t="shared" ref="W388:W451" si="115">IF(V388="បរទេស",1,IF(OR(LEN(V388)=9,LEN(V388)=10),1,2))</f>
        <v>1</v>
      </c>
      <c r="X388" s="43">
        <f t="shared" ref="X388:X451" si="116">IF(V388="",2,1)</f>
        <v>1</v>
      </c>
      <c r="Y388" s="39">
        <f t="shared" si="103"/>
        <v>1</v>
      </c>
      <c r="Z388" s="40">
        <f t="shared" ref="Z388:Z451" si="117">IF(V388="បរទេស",1,MAX(W388:Y388))</f>
        <v>1</v>
      </c>
      <c r="AA388" s="40">
        <f t="shared" ref="AA388:AA451" si="118">IF(K388=2,2,MAX(J388,Q388,Z388,Z388))</f>
        <v>1</v>
      </c>
    </row>
    <row r="389" spans="1:27" ht="57.95" hidden="1" customHeight="1">
      <c r="A389" s="3">
        <v>387</v>
      </c>
      <c r="B389" s="3" t="s">
        <v>1159</v>
      </c>
      <c r="C389" s="3" t="s">
        <v>3744</v>
      </c>
      <c r="D389" s="3" t="s">
        <v>1160</v>
      </c>
      <c r="E389" s="6" t="s">
        <v>2204</v>
      </c>
      <c r="F389" s="5" t="s">
        <v>1161</v>
      </c>
      <c r="G389" s="3" t="s">
        <v>2628</v>
      </c>
      <c r="H389" s="3" t="s">
        <v>3338</v>
      </c>
      <c r="I389" s="3"/>
      <c r="J389" s="35"/>
      <c r="K389" s="36">
        <f t="shared" si="104"/>
        <v>1</v>
      </c>
      <c r="L389" s="37" t="str">
        <f t="shared" si="105"/>
        <v>101021878</v>
      </c>
      <c r="M389" s="38" t="str">
        <f t="shared" si="106"/>
        <v>101021878</v>
      </c>
      <c r="N389" s="39">
        <f t="shared" si="107"/>
        <v>1</v>
      </c>
      <c r="O389" s="39">
        <f t="shared" si="108"/>
        <v>1</v>
      </c>
      <c r="P389" s="39">
        <f t="shared" si="102"/>
        <v>1</v>
      </c>
      <c r="Q389" s="40">
        <f t="shared" si="109"/>
        <v>1</v>
      </c>
      <c r="R389" s="41" t="str">
        <f t="shared" si="110"/>
        <v>0718688741</v>
      </c>
      <c r="S389" s="37" t="str">
        <f t="shared" si="111"/>
        <v>0718688741</v>
      </c>
      <c r="T389" s="39" t="e">
        <f t="shared" si="112"/>
        <v>#VALUE!</v>
      </c>
      <c r="U389" s="37" t="str">
        <f t="shared" si="113"/>
        <v>0718688741</v>
      </c>
      <c r="V389" s="42" t="str">
        <f t="shared" si="114"/>
        <v>0718688741</v>
      </c>
      <c r="W389" s="39">
        <f t="shared" si="115"/>
        <v>1</v>
      </c>
      <c r="X389" s="43">
        <f t="shared" si="116"/>
        <v>1</v>
      </c>
      <c r="Y389" s="39">
        <f t="shared" si="103"/>
        <v>1</v>
      </c>
      <c r="Z389" s="40">
        <f t="shared" si="117"/>
        <v>1</v>
      </c>
      <c r="AA389" s="40">
        <f t="shared" si="118"/>
        <v>1</v>
      </c>
    </row>
    <row r="390" spans="1:27" ht="57.95" hidden="1" customHeight="1">
      <c r="A390" s="3">
        <v>388</v>
      </c>
      <c r="B390" s="3" t="s">
        <v>1162</v>
      </c>
      <c r="C390" s="3" t="s">
        <v>3744</v>
      </c>
      <c r="D390" s="3" t="s">
        <v>1163</v>
      </c>
      <c r="E390" s="6" t="s">
        <v>2204</v>
      </c>
      <c r="F390" s="5" t="s">
        <v>1164</v>
      </c>
      <c r="G390" s="3" t="s">
        <v>2629</v>
      </c>
      <c r="H390" s="3" t="s">
        <v>3339</v>
      </c>
      <c r="I390" s="3"/>
      <c r="J390" s="35"/>
      <c r="K390" s="36">
        <f t="shared" si="104"/>
        <v>1</v>
      </c>
      <c r="L390" s="37" t="str">
        <f t="shared" si="105"/>
        <v>101081816</v>
      </c>
      <c r="M390" s="38" t="str">
        <f t="shared" si="106"/>
        <v>101081816</v>
      </c>
      <c r="N390" s="39">
        <f t="shared" si="107"/>
        <v>1</v>
      </c>
      <c r="O390" s="39">
        <f t="shared" si="108"/>
        <v>1</v>
      </c>
      <c r="P390" s="39">
        <f t="shared" si="102"/>
        <v>1</v>
      </c>
      <c r="Q390" s="40">
        <f t="shared" si="109"/>
        <v>1</v>
      </c>
      <c r="R390" s="41" t="str">
        <f t="shared" si="110"/>
        <v>0885911097</v>
      </c>
      <c r="S390" s="37" t="str">
        <f t="shared" si="111"/>
        <v>0885911097</v>
      </c>
      <c r="T390" s="39" t="e">
        <f t="shared" si="112"/>
        <v>#VALUE!</v>
      </c>
      <c r="U390" s="37" t="str">
        <f t="shared" si="113"/>
        <v>0885911097</v>
      </c>
      <c r="V390" s="42" t="str">
        <f t="shared" si="114"/>
        <v>0885911097</v>
      </c>
      <c r="W390" s="39">
        <f t="shared" si="115"/>
        <v>1</v>
      </c>
      <c r="X390" s="43">
        <f t="shared" si="116"/>
        <v>1</v>
      </c>
      <c r="Y390" s="39">
        <f t="shared" si="103"/>
        <v>1</v>
      </c>
      <c r="Z390" s="40">
        <f t="shared" si="117"/>
        <v>1</v>
      </c>
      <c r="AA390" s="40">
        <f t="shared" si="118"/>
        <v>1</v>
      </c>
    </row>
    <row r="391" spans="1:27" ht="57.95" hidden="1" customHeight="1">
      <c r="A391" s="3">
        <v>389</v>
      </c>
      <c r="B391" s="3" t="s">
        <v>1165</v>
      </c>
      <c r="C391" s="3" t="s">
        <v>3746</v>
      </c>
      <c r="D391" s="3" t="s">
        <v>1166</v>
      </c>
      <c r="E391" s="6" t="s">
        <v>2204</v>
      </c>
      <c r="F391" s="5" t="s">
        <v>1167</v>
      </c>
      <c r="G391" s="3" t="s">
        <v>2630</v>
      </c>
      <c r="H391" s="3" t="s">
        <v>3340</v>
      </c>
      <c r="I391" s="3"/>
      <c r="J391" s="35"/>
      <c r="K391" s="36">
        <f t="shared" si="104"/>
        <v>1</v>
      </c>
      <c r="L391" s="37" t="str">
        <f t="shared" si="105"/>
        <v>100686362</v>
      </c>
      <c r="M391" s="38" t="str">
        <f t="shared" si="106"/>
        <v>100686362</v>
      </c>
      <c r="N391" s="39">
        <f t="shared" si="107"/>
        <v>1</v>
      </c>
      <c r="O391" s="39">
        <f t="shared" si="108"/>
        <v>1</v>
      </c>
      <c r="P391" s="39">
        <f t="shared" si="102"/>
        <v>1</v>
      </c>
      <c r="Q391" s="40">
        <f t="shared" si="109"/>
        <v>1</v>
      </c>
      <c r="R391" s="41" t="str">
        <f t="shared" si="110"/>
        <v>081413376</v>
      </c>
      <c r="S391" s="37" t="str">
        <f t="shared" si="111"/>
        <v>081413376</v>
      </c>
      <c r="T391" s="39" t="e">
        <f t="shared" si="112"/>
        <v>#VALUE!</v>
      </c>
      <c r="U391" s="37" t="str">
        <f t="shared" si="113"/>
        <v>081413376</v>
      </c>
      <c r="V391" s="42" t="str">
        <f t="shared" si="114"/>
        <v>081413376</v>
      </c>
      <c r="W391" s="39">
        <f t="shared" si="115"/>
        <v>1</v>
      </c>
      <c r="X391" s="43">
        <f t="shared" si="116"/>
        <v>1</v>
      </c>
      <c r="Y391" s="39">
        <f t="shared" si="103"/>
        <v>1</v>
      </c>
      <c r="Z391" s="40">
        <f t="shared" si="117"/>
        <v>1</v>
      </c>
      <c r="AA391" s="40">
        <f t="shared" si="118"/>
        <v>1</v>
      </c>
    </row>
    <row r="392" spans="1:27" ht="57.95" hidden="1" customHeight="1">
      <c r="A392" s="3">
        <v>390</v>
      </c>
      <c r="B392" s="3" t="s">
        <v>1168</v>
      </c>
      <c r="C392" s="3" t="s">
        <v>3744</v>
      </c>
      <c r="D392" s="3" t="s">
        <v>1169</v>
      </c>
      <c r="E392" s="6" t="s">
        <v>2204</v>
      </c>
      <c r="F392" s="5" t="s">
        <v>1170</v>
      </c>
      <c r="G392" s="3" t="s">
        <v>2631</v>
      </c>
      <c r="H392" s="3" t="s">
        <v>3341</v>
      </c>
      <c r="I392" s="3"/>
      <c r="J392" s="35"/>
      <c r="K392" s="36">
        <f t="shared" si="104"/>
        <v>1</v>
      </c>
      <c r="L392" s="37" t="str">
        <f t="shared" si="105"/>
        <v>101354675</v>
      </c>
      <c r="M392" s="38" t="str">
        <f t="shared" si="106"/>
        <v>101354675</v>
      </c>
      <c r="N392" s="39">
        <f t="shared" si="107"/>
        <v>1</v>
      </c>
      <c r="O392" s="39">
        <f t="shared" si="108"/>
        <v>1</v>
      </c>
      <c r="P392" s="39">
        <f t="shared" si="102"/>
        <v>1</v>
      </c>
      <c r="Q392" s="40">
        <f t="shared" si="109"/>
        <v>1</v>
      </c>
      <c r="R392" s="41" t="str">
        <f t="shared" si="110"/>
        <v>0966479238</v>
      </c>
      <c r="S392" s="37" t="str">
        <f t="shared" si="111"/>
        <v>0966479238</v>
      </c>
      <c r="T392" s="39" t="e">
        <f t="shared" si="112"/>
        <v>#VALUE!</v>
      </c>
      <c r="U392" s="37" t="str">
        <f t="shared" si="113"/>
        <v>0966479238</v>
      </c>
      <c r="V392" s="42" t="str">
        <f t="shared" si="114"/>
        <v>0966479238</v>
      </c>
      <c r="W392" s="39">
        <f t="shared" si="115"/>
        <v>1</v>
      </c>
      <c r="X392" s="43">
        <f t="shared" si="116"/>
        <v>1</v>
      </c>
      <c r="Y392" s="39">
        <f t="shared" si="103"/>
        <v>1</v>
      </c>
      <c r="Z392" s="40">
        <f t="shared" si="117"/>
        <v>1</v>
      </c>
      <c r="AA392" s="40">
        <f t="shared" si="118"/>
        <v>1</v>
      </c>
    </row>
    <row r="393" spans="1:27" ht="57.95" hidden="1" customHeight="1">
      <c r="A393" s="3">
        <v>391</v>
      </c>
      <c r="B393" s="3" t="s">
        <v>1171</v>
      </c>
      <c r="C393" s="3" t="s">
        <v>3744</v>
      </c>
      <c r="D393" s="3" t="s">
        <v>1172</v>
      </c>
      <c r="E393" s="6" t="s">
        <v>2204</v>
      </c>
      <c r="F393" s="5" t="s">
        <v>1173</v>
      </c>
      <c r="G393" s="3" t="s">
        <v>2632</v>
      </c>
      <c r="H393" s="3" t="s">
        <v>3697</v>
      </c>
      <c r="I393" s="3"/>
      <c r="J393" s="35"/>
      <c r="K393" s="36">
        <f t="shared" si="104"/>
        <v>1</v>
      </c>
      <c r="L393" s="37" t="str">
        <f t="shared" si="105"/>
        <v>100857583</v>
      </c>
      <c r="M393" s="38" t="str">
        <f t="shared" si="106"/>
        <v>100857583</v>
      </c>
      <c r="N393" s="39">
        <f t="shared" si="107"/>
        <v>1</v>
      </c>
      <c r="O393" s="39">
        <f t="shared" si="108"/>
        <v>1</v>
      </c>
      <c r="P393" s="39">
        <f t="shared" si="102"/>
        <v>1</v>
      </c>
      <c r="Q393" s="40">
        <f t="shared" si="109"/>
        <v>1</v>
      </c>
      <c r="R393" s="41" t="str">
        <f t="shared" si="110"/>
        <v>088 754 7574</v>
      </c>
      <c r="S393" s="37" t="str">
        <f t="shared" si="111"/>
        <v>0887547574</v>
      </c>
      <c r="T393" s="39" t="e">
        <f t="shared" si="112"/>
        <v>#VALUE!</v>
      </c>
      <c r="U393" s="37" t="str">
        <f t="shared" si="113"/>
        <v>0887547574</v>
      </c>
      <c r="V393" s="42" t="str">
        <f t="shared" si="114"/>
        <v>0887547574</v>
      </c>
      <c r="W393" s="39">
        <f t="shared" si="115"/>
        <v>1</v>
      </c>
      <c r="X393" s="43">
        <f t="shared" si="116"/>
        <v>1</v>
      </c>
      <c r="Y393" s="39">
        <f t="shared" si="103"/>
        <v>1</v>
      </c>
      <c r="Z393" s="40">
        <f t="shared" si="117"/>
        <v>1</v>
      </c>
      <c r="AA393" s="40">
        <f t="shared" si="118"/>
        <v>1</v>
      </c>
    </row>
    <row r="394" spans="1:27" ht="57.95" hidden="1" customHeight="1">
      <c r="A394" s="3">
        <v>392</v>
      </c>
      <c r="B394" s="3" t="s">
        <v>1174</v>
      </c>
      <c r="C394" s="3" t="s">
        <v>3744</v>
      </c>
      <c r="D394" s="3" t="s">
        <v>642</v>
      </c>
      <c r="E394" s="6" t="s">
        <v>2204</v>
      </c>
      <c r="F394" s="5" t="s">
        <v>1175</v>
      </c>
      <c r="G394" s="3" t="s">
        <v>2633</v>
      </c>
      <c r="H394" s="3" t="s">
        <v>3342</v>
      </c>
      <c r="I394" s="3"/>
      <c r="J394" s="35"/>
      <c r="K394" s="36">
        <f t="shared" si="104"/>
        <v>1</v>
      </c>
      <c r="L394" s="37" t="str">
        <f t="shared" si="105"/>
        <v>100844510</v>
      </c>
      <c r="M394" s="38" t="str">
        <f t="shared" si="106"/>
        <v>100844510</v>
      </c>
      <c r="N394" s="39">
        <f t="shared" si="107"/>
        <v>1</v>
      </c>
      <c r="O394" s="39">
        <f t="shared" si="108"/>
        <v>1</v>
      </c>
      <c r="P394" s="39">
        <f t="shared" si="102"/>
        <v>1</v>
      </c>
      <c r="Q394" s="40">
        <f t="shared" si="109"/>
        <v>1</v>
      </c>
      <c r="R394" s="41" t="str">
        <f t="shared" si="110"/>
        <v>0977583707</v>
      </c>
      <c r="S394" s="37" t="str">
        <f t="shared" si="111"/>
        <v>0977583707</v>
      </c>
      <c r="T394" s="39" t="e">
        <f t="shared" si="112"/>
        <v>#VALUE!</v>
      </c>
      <c r="U394" s="37" t="str">
        <f t="shared" si="113"/>
        <v>0977583707</v>
      </c>
      <c r="V394" s="42" t="str">
        <f t="shared" si="114"/>
        <v>0977583707</v>
      </c>
      <c r="W394" s="39">
        <f t="shared" si="115"/>
        <v>1</v>
      </c>
      <c r="X394" s="43">
        <f t="shared" si="116"/>
        <v>1</v>
      </c>
      <c r="Y394" s="39">
        <f t="shared" si="103"/>
        <v>1</v>
      </c>
      <c r="Z394" s="40">
        <f t="shared" si="117"/>
        <v>1</v>
      </c>
      <c r="AA394" s="40">
        <f t="shared" si="118"/>
        <v>1</v>
      </c>
    </row>
    <row r="395" spans="1:27" ht="57.95" hidden="1" customHeight="1">
      <c r="A395" s="3">
        <v>393</v>
      </c>
      <c r="B395" s="3" t="s">
        <v>1176</v>
      </c>
      <c r="C395" s="3" t="s">
        <v>3746</v>
      </c>
      <c r="D395" s="3" t="s">
        <v>1177</v>
      </c>
      <c r="E395" s="6" t="s">
        <v>2204</v>
      </c>
      <c r="F395" s="5" t="s">
        <v>1178</v>
      </c>
      <c r="G395" s="3" t="s">
        <v>2634</v>
      </c>
      <c r="H395" s="3" t="s">
        <v>3343</v>
      </c>
      <c r="I395" s="3"/>
      <c r="J395" s="35"/>
      <c r="K395" s="36">
        <f t="shared" si="104"/>
        <v>1</v>
      </c>
      <c r="L395" s="37" t="str">
        <f t="shared" si="105"/>
        <v>100745257</v>
      </c>
      <c r="M395" s="38" t="str">
        <f t="shared" si="106"/>
        <v>100745257</v>
      </c>
      <c r="N395" s="39">
        <f t="shared" si="107"/>
        <v>1</v>
      </c>
      <c r="O395" s="39">
        <f t="shared" si="108"/>
        <v>1</v>
      </c>
      <c r="P395" s="39">
        <f t="shared" si="102"/>
        <v>1</v>
      </c>
      <c r="Q395" s="40">
        <f t="shared" si="109"/>
        <v>1</v>
      </c>
      <c r="R395" s="41" t="str">
        <f t="shared" si="110"/>
        <v>0967587081</v>
      </c>
      <c r="S395" s="37" t="str">
        <f t="shared" si="111"/>
        <v>0967587081</v>
      </c>
      <c r="T395" s="39" t="e">
        <f t="shared" si="112"/>
        <v>#VALUE!</v>
      </c>
      <c r="U395" s="37" t="str">
        <f t="shared" si="113"/>
        <v>0967587081</v>
      </c>
      <c r="V395" s="42" t="str">
        <f t="shared" si="114"/>
        <v>0967587081</v>
      </c>
      <c r="W395" s="39">
        <f t="shared" si="115"/>
        <v>1</v>
      </c>
      <c r="X395" s="43">
        <f t="shared" si="116"/>
        <v>1</v>
      </c>
      <c r="Y395" s="39">
        <f t="shared" si="103"/>
        <v>1</v>
      </c>
      <c r="Z395" s="40">
        <f t="shared" si="117"/>
        <v>1</v>
      </c>
      <c r="AA395" s="40">
        <f t="shared" si="118"/>
        <v>1</v>
      </c>
    </row>
    <row r="396" spans="1:27" ht="57.95" hidden="1" customHeight="1">
      <c r="A396" s="3">
        <v>394</v>
      </c>
      <c r="B396" s="3" t="s">
        <v>1179</v>
      </c>
      <c r="C396" s="3" t="s">
        <v>3744</v>
      </c>
      <c r="D396" s="3" t="s">
        <v>1180</v>
      </c>
      <c r="E396" s="6" t="s">
        <v>2204</v>
      </c>
      <c r="F396" s="5" t="s">
        <v>1181</v>
      </c>
      <c r="G396" s="3" t="s">
        <v>2635</v>
      </c>
      <c r="H396" s="3" t="s">
        <v>3344</v>
      </c>
      <c r="I396" s="3"/>
      <c r="J396" s="35"/>
      <c r="K396" s="36">
        <f t="shared" si="104"/>
        <v>1</v>
      </c>
      <c r="L396" s="37" t="str">
        <f t="shared" si="105"/>
        <v>101202700</v>
      </c>
      <c r="M396" s="38" t="str">
        <f t="shared" si="106"/>
        <v>101202700</v>
      </c>
      <c r="N396" s="39">
        <f t="shared" si="107"/>
        <v>1</v>
      </c>
      <c r="O396" s="39">
        <f t="shared" si="108"/>
        <v>1</v>
      </c>
      <c r="P396" s="39">
        <f t="shared" si="102"/>
        <v>1</v>
      </c>
      <c r="Q396" s="40">
        <f t="shared" si="109"/>
        <v>1</v>
      </c>
      <c r="R396" s="41" t="str">
        <f t="shared" si="110"/>
        <v>0969277985</v>
      </c>
      <c r="S396" s="37" t="str">
        <f t="shared" si="111"/>
        <v>0969277985</v>
      </c>
      <c r="T396" s="39" t="e">
        <f t="shared" si="112"/>
        <v>#VALUE!</v>
      </c>
      <c r="U396" s="37" t="str">
        <f t="shared" si="113"/>
        <v>0969277985</v>
      </c>
      <c r="V396" s="42" t="str">
        <f t="shared" si="114"/>
        <v>0969277985</v>
      </c>
      <c r="W396" s="39">
        <f t="shared" si="115"/>
        <v>1</v>
      </c>
      <c r="X396" s="43">
        <f t="shared" si="116"/>
        <v>1</v>
      </c>
      <c r="Y396" s="39">
        <f t="shared" si="103"/>
        <v>1</v>
      </c>
      <c r="Z396" s="40">
        <f t="shared" si="117"/>
        <v>1</v>
      </c>
      <c r="AA396" s="40">
        <f t="shared" si="118"/>
        <v>1</v>
      </c>
    </row>
    <row r="397" spans="1:27" ht="57.95" hidden="1" customHeight="1">
      <c r="A397" s="3">
        <v>395</v>
      </c>
      <c r="B397" s="3" t="s">
        <v>1182</v>
      </c>
      <c r="C397" s="3" t="s">
        <v>3746</v>
      </c>
      <c r="D397" s="3" t="s">
        <v>1183</v>
      </c>
      <c r="E397" s="6" t="s">
        <v>2204</v>
      </c>
      <c r="F397" s="5" t="s">
        <v>1184</v>
      </c>
      <c r="G397" s="3" t="s">
        <v>2636</v>
      </c>
      <c r="H397" s="3" t="s">
        <v>3345</v>
      </c>
      <c r="I397" s="3"/>
      <c r="J397" s="35"/>
      <c r="K397" s="36">
        <f t="shared" si="104"/>
        <v>1</v>
      </c>
      <c r="L397" s="37" t="str">
        <f t="shared" si="105"/>
        <v>101189495</v>
      </c>
      <c r="M397" s="38" t="str">
        <f t="shared" si="106"/>
        <v>101189495</v>
      </c>
      <c r="N397" s="39">
        <f t="shared" si="107"/>
        <v>1</v>
      </c>
      <c r="O397" s="39">
        <f t="shared" si="108"/>
        <v>1</v>
      </c>
      <c r="P397" s="39">
        <f t="shared" si="102"/>
        <v>1</v>
      </c>
      <c r="Q397" s="40">
        <f t="shared" si="109"/>
        <v>1</v>
      </c>
      <c r="R397" s="41" t="str">
        <f t="shared" si="110"/>
        <v>0964896189</v>
      </c>
      <c r="S397" s="37" t="str">
        <f t="shared" si="111"/>
        <v>0964896189</v>
      </c>
      <c r="T397" s="39" t="e">
        <f t="shared" si="112"/>
        <v>#VALUE!</v>
      </c>
      <c r="U397" s="37" t="str">
        <f t="shared" si="113"/>
        <v>0964896189</v>
      </c>
      <c r="V397" s="42" t="str">
        <f t="shared" si="114"/>
        <v>0964896189</v>
      </c>
      <c r="W397" s="39">
        <f t="shared" si="115"/>
        <v>1</v>
      </c>
      <c r="X397" s="43">
        <f t="shared" si="116"/>
        <v>1</v>
      </c>
      <c r="Y397" s="39">
        <f t="shared" si="103"/>
        <v>1</v>
      </c>
      <c r="Z397" s="40">
        <f t="shared" si="117"/>
        <v>1</v>
      </c>
      <c r="AA397" s="40">
        <f t="shared" si="118"/>
        <v>1</v>
      </c>
    </row>
    <row r="398" spans="1:27" ht="57.95" hidden="1" customHeight="1">
      <c r="A398" s="3">
        <v>396</v>
      </c>
      <c r="B398" s="3" t="s">
        <v>1185</v>
      </c>
      <c r="C398" s="3" t="s">
        <v>3744</v>
      </c>
      <c r="D398" s="3" t="s">
        <v>695</v>
      </c>
      <c r="E398" s="6" t="s">
        <v>2204</v>
      </c>
      <c r="F398" s="5" t="s">
        <v>1186</v>
      </c>
      <c r="G398" s="3" t="s">
        <v>2637</v>
      </c>
      <c r="H398" s="3" t="s">
        <v>3698</v>
      </c>
      <c r="I398" s="3"/>
      <c r="J398" s="35"/>
      <c r="K398" s="36">
        <f t="shared" si="104"/>
        <v>1</v>
      </c>
      <c r="L398" s="37" t="str">
        <f t="shared" si="105"/>
        <v>100699765</v>
      </c>
      <c r="M398" s="38" t="str">
        <f t="shared" si="106"/>
        <v>100699765</v>
      </c>
      <c r="N398" s="39">
        <f t="shared" si="107"/>
        <v>1</v>
      </c>
      <c r="O398" s="39">
        <f t="shared" si="108"/>
        <v>1</v>
      </c>
      <c r="P398" s="39">
        <f t="shared" si="102"/>
        <v>1</v>
      </c>
      <c r="Q398" s="40">
        <f t="shared" si="109"/>
        <v>1</v>
      </c>
      <c r="R398" s="41" t="str">
        <f t="shared" si="110"/>
        <v>088 400 4177</v>
      </c>
      <c r="S398" s="37" t="str">
        <f t="shared" si="111"/>
        <v>0884004177</v>
      </c>
      <c r="T398" s="39" t="e">
        <f t="shared" si="112"/>
        <v>#VALUE!</v>
      </c>
      <c r="U398" s="37" t="str">
        <f t="shared" si="113"/>
        <v>0884004177</v>
      </c>
      <c r="V398" s="42" t="str">
        <f t="shared" si="114"/>
        <v>0884004177</v>
      </c>
      <c r="W398" s="39">
        <f t="shared" si="115"/>
        <v>1</v>
      </c>
      <c r="X398" s="43">
        <f t="shared" si="116"/>
        <v>1</v>
      </c>
      <c r="Y398" s="39">
        <f t="shared" si="103"/>
        <v>1</v>
      </c>
      <c r="Z398" s="40">
        <f t="shared" si="117"/>
        <v>1</v>
      </c>
      <c r="AA398" s="40">
        <f t="shared" si="118"/>
        <v>1</v>
      </c>
    </row>
    <row r="399" spans="1:27" ht="57.95" hidden="1" customHeight="1">
      <c r="A399" s="3">
        <v>397</v>
      </c>
      <c r="B399" s="3" t="s">
        <v>2186</v>
      </c>
      <c r="C399" s="3" t="s">
        <v>3744</v>
      </c>
      <c r="D399" s="3" t="s">
        <v>1187</v>
      </c>
      <c r="E399" s="6" t="s">
        <v>2204</v>
      </c>
      <c r="F399" s="5" t="s">
        <v>1188</v>
      </c>
      <c r="G399" s="3" t="s">
        <v>2638</v>
      </c>
      <c r="H399" s="3" t="s">
        <v>3346</v>
      </c>
      <c r="I399" s="3"/>
      <c r="J399" s="35"/>
      <c r="K399" s="36">
        <f t="shared" si="104"/>
        <v>1</v>
      </c>
      <c r="L399" s="37" t="str">
        <f t="shared" si="105"/>
        <v>101404915</v>
      </c>
      <c r="M399" s="38" t="str">
        <f t="shared" si="106"/>
        <v>101404915</v>
      </c>
      <c r="N399" s="39">
        <f t="shared" si="107"/>
        <v>1</v>
      </c>
      <c r="O399" s="39">
        <f t="shared" si="108"/>
        <v>1</v>
      </c>
      <c r="P399" s="39">
        <f t="shared" si="102"/>
        <v>1</v>
      </c>
      <c r="Q399" s="40">
        <f t="shared" si="109"/>
        <v>1</v>
      </c>
      <c r="R399" s="41" t="str">
        <f t="shared" si="110"/>
        <v>093520626</v>
      </c>
      <c r="S399" s="37" t="str">
        <f t="shared" si="111"/>
        <v>093520626</v>
      </c>
      <c r="T399" s="39" t="e">
        <f t="shared" si="112"/>
        <v>#VALUE!</v>
      </c>
      <c r="U399" s="37" t="str">
        <f t="shared" si="113"/>
        <v>093520626</v>
      </c>
      <c r="V399" s="42" t="str">
        <f t="shared" si="114"/>
        <v>093520626</v>
      </c>
      <c r="W399" s="39">
        <f t="shared" si="115"/>
        <v>1</v>
      </c>
      <c r="X399" s="43">
        <f t="shared" si="116"/>
        <v>1</v>
      </c>
      <c r="Y399" s="39">
        <f t="shared" si="103"/>
        <v>1</v>
      </c>
      <c r="Z399" s="40">
        <f t="shared" si="117"/>
        <v>1</v>
      </c>
      <c r="AA399" s="40">
        <f t="shared" si="118"/>
        <v>1</v>
      </c>
    </row>
    <row r="400" spans="1:27" ht="57.95" hidden="1" customHeight="1">
      <c r="A400" s="3">
        <v>398</v>
      </c>
      <c r="B400" s="3" t="s">
        <v>1189</v>
      </c>
      <c r="C400" s="3" t="s">
        <v>3744</v>
      </c>
      <c r="D400" s="3" t="s">
        <v>1190</v>
      </c>
      <c r="E400" s="6" t="s">
        <v>2204</v>
      </c>
      <c r="F400" s="5" t="s">
        <v>1191</v>
      </c>
      <c r="G400" s="3" t="s">
        <v>2639</v>
      </c>
      <c r="H400" s="3" t="s">
        <v>3347</v>
      </c>
      <c r="I400" s="3"/>
      <c r="J400" s="35"/>
      <c r="K400" s="36">
        <f t="shared" si="104"/>
        <v>1</v>
      </c>
      <c r="L400" s="37" t="str">
        <f t="shared" si="105"/>
        <v>101191614</v>
      </c>
      <c r="M400" s="38" t="str">
        <f t="shared" si="106"/>
        <v>101191614</v>
      </c>
      <c r="N400" s="39">
        <f t="shared" si="107"/>
        <v>1</v>
      </c>
      <c r="O400" s="39">
        <f t="shared" si="108"/>
        <v>1</v>
      </c>
      <c r="P400" s="39">
        <f t="shared" si="102"/>
        <v>1</v>
      </c>
      <c r="Q400" s="40">
        <f t="shared" si="109"/>
        <v>1</v>
      </c>
      <c r="R400" s="41" t="str">
        <f t="shared" si="110"/>
        <v>0968357481</v>
      </c>
      <c r="S400" s="37" t="str">
        <f t="shared" si="111"/>
        <v>0968357481</v>
      </c>
      <c r="T400" s="39" t="e">
        <f t="shared" si="112"/>
        <v>#VALUE!</v>
      </c>
      <c r="U400" s="37" t="str">
        <f t="shared" si="113"/>
        <v>0968357481</v>
      </c>
      <c r="V400" s="42" t="str">
        <f t="shared" si="114"/>
        <v>0968357481</v>
      </c>
      <c r="W400" s="39">
        <f t="shared" si="115"/>
        <v>1</v>
      </c>
      <c r="X400" s="43">
        <f t="shared" si="116"/>
        <v>1</v>
      </c>
      <c r="Y400" s="39">
        <f t="shared" si="103"/>
        <v>1</v>
      </c>
      <c r="Z400" s="40">
        <f t="shared" si="117"/>
        <v>1</v>
      </c>
      <c r="AA400" s="40">
        <f t="shared" si="118"/>
        <v>1</v>
      </c>
    </row>
    <row r="401" spans="1:27" ht="57.95" hidden="1" customHeight="1">
      <c r="A401" s="3">
        <v>399</v>
      </c>
      <c r="B401" s="3" t="s">
        <v>1192</v>
      </c>
      <c r="C401" s="3" t="s">
        <v>3744</v>
      </c>
      <c r="D401" s="3" t="s">
        <v>1193</v>
      </c>
      <c r="E401" s="6" t="s">
        <v>2204</v>
      </c>
      <c r="F401" s="5" t="s">
        <v>1194</v>
      </c>
      <c r="G401" s="3" t="s">
        <v>2640</v>
      </c>
      <c r="H401" s="3" t="s">
        <v>3348</v>
      </c>
      <c r="I401" s="3"/>
      <c r="J401" s="35"/>
      <c r="K401" s="36">
        <f t="shared" si="104"/>
        <v>1</v>
      </c>
      <c r="L401" s="37" t="str">
        <f t="shared" si="105"/>
        <v>101075537</v>
      </c>
      <c r="M401" s="38" t="str">
        <f t="shared" si="106"/>
        <v>101075537</v>
      </c>
      <c r="N401" s="39">
        <f t="shared" si="107"/>
        <v>1</v>
      </c>
      <c r="O401" s="39">
        <f t="shared" si="108"/>
        <v>1</v>
      </c>
      <c r="P401" s="39">
        <f t="shared" si="102"/>
        <v>1</v>
      </c>
      <c r="Q401" s="40">
        <f t="shared" si="109"/>
        <v>1</v>
      </c>
      <c r="R401" s="41" t="str">
        <f t="shared" si="110"/>
        <v>0888387252</v>
      </c>
      <c r="S401" s="37" t="str">
        <f t="shared" si="111"/>
        <v>0888387252</v>
      </c>
      <c r="T401" s="39" t="e">
        <f t="shared" si="112"/>
        <v>#VALUE!</v>
      </c>
      <c r="U401" s="37" t="str">
        <f t="shared" si="113"/>
        <v>0888387252</v>
      </c>
      <c r="V401" s="42" t="str">
        <f t="shared" si="114"/>
        <v>0888387252</v>
      </c>
      <c r="W401" s="39">
        <f t="shared" si="115"/>
        <v>1</v>
      </c>
      <c r="X401" s="43">
        <f t="shared" si="116"/>
        <v>1</v>
      </c>
      <c r="Y401" s="39">
        <f t="shared" si="103"/>
        <v>1</v>
      </c>
      <c r="Z401" s="40">
        <f t="shared" si="117"/>
        <v>1</v>
      </c>
      <c r="AA401" s="40">
        <f t="shared" si="118"/>
        <v>1</v>
      </c>
    </row>
    <row r="402" spans="1:27" ht="57.95" hidden="1" customHeight="1">
      <c r="A402" s="3">
        <v>400</v>
      </c>
      <c r="B402" s="3" t="s">
        <v>1195</v>
      </c>
      <c r="C402" s="3" t="s">
        <v>3744</v>
      </c>
      <c r="D402" s="3" t="s">
        <v>1196</v>
      </c>
      <c r="E402" s="6" t="s">
        <v>2227</v>
      </c>
      <c r="F402" s="5" t="s">
        <v>1197</v>
      </c>
      <c r="G402" s="3" t="s">
        <v>2641</v>
      </c>
      <c r="H402" s="3" t="s">
        <v>3349</v>
      </c>
      <c r="I402" s="3"/>
      <c r="J402" s="35"/>
      <c r="K402" s="36">
        <f t="shared" si="104"/>
        <v>1</v>
      </c>
      <c r="L402" s="37" t="str">
        <f t="shared" si="105"/>
        <v>150590179</v>
      </c>
      <c r="M402" s="38" t="str">
        <f t="shared" si="106"/>
        <v>150590179</v>
      </c>
      <c r="N402" s="39">
        <f t="shared" si="107"/>
        <v>1</v>
      </c>
      <c r="O402" s="39">
        <f t="shared" si="108"/>
        <v>1</v>
      </c>
      <c r="P402" s="39">
        <f t="shared" si="102"/>
        <v>1</v>
      </c>
      <c r="Q402" s="40">
        <f t="shared" si="109"/>
        <v>1</v>
      </c>
      <c r="R402" s="41" t="str">
        <f t="shared" si="110"/>
        <v>0712177747</v>
      </c>
      <c r="S402" s="37" t="str">
        <f t="shared" si="111"/>
        <v>0712177747</v>
      </c>
      <c r="T402" s="39" t="e">
        <f t="shared" si="112"/>
        <v>#VALUE!</v>
      </c>
      <c r="U402" s="37" t="str">
        <f t="shared" si="113"/>
        <v>0712177747</v>
      </c>
      <c r="V402" s="42" t="str">
        <f t="shared" si="114"/>
        <v>0712177747</v>
      </c>
      <c r="W402" s="39">
        <f t="shared" si="115"/>
        <v>1</v>
      </c>
      <c r="X402" s="43">
        <f t="shared" si="116"/>
        <v>1</v>
      </c>
      <c r="Y402" s="39">
        <f t="shared" si="103"/>
        <v>1</v>
      </c>
      <c r="Z402" s="40">
        <f t="shared" si="117"/>
        <v>1</v>
      </c>
      <c r="AA402" s="40">
        <f t="shared" si="118"/>
        <v>1</v>
      </c>
    </row>
    <row r="403" spans="1:27" ht="57.95" hidden="1" customHeight="1">
      <c r="A403" s="3">
        <v>401</v>
      </c>
      <c r="B403" s="3" t="s">
        <v>1198</v>
      </c>
      <c r="C403" s="3" t="s">
        <v>3744</v>
      </c>
      <c r="D403" s="3" t="s">
        <v>1199</v>
      </c>
      <c r="E403" s="6" t="s">
        <v>2228</v>
      </c>
      <c r="F403" s="5" t="s">
        <v>1200</v>
      </c>
      <c r="G403" s="3" t="s">
        <v>2642</v>
      </c>
      <c r="H403" s="3" t="s">
        <v>3350</v>
      </c>
      <c r="I403" s="3"/>
      <c r="J403" s="35"/>
      <c r="K403" s="36">
        <f t="shared" si="104"/>
        <v>1</v>
      </c>
      <c r="L403" s="37" t="str">
        <f t="shared" si="105"/>
        <v>101208352</v>
      </c>
      <c r="M403" s="38" t="str">
        <f t="shared" si="106"/>
        <v>101208352</v>
      </c>
      <c r="N403" s="39">
        <f t="shared" si="107"/>
        <v>1</v>
      </c>
      <c r="O403" s="39">
        <f t="shared" si="108"/>
        <v>1</v>
      </c>
      <c r="P403" s="39">
        <f t="shared" si="102"/>
        <v>1</v>
      </c>
      <c r="Q403" s="40">
        <f t="shared" si="109"/>
        <v>1</v>
      </c>
      <c r="R403" s="41" t="str">
        <f t="shared" si="110"/>
        <v>067500960</v>
      </c>
      <c r="S403" s="37" t="str">
        <f t="shared" si="111"/>
        <v>067500960</v>
      </c>
      <c r="T403" s="39" t="e">
        <f t="shared" si="112"/>
        <v>#VALUE!</v>
      </c>
      <c r="U403" s="37" t="str">
        <f t="shared" si="113"/>
        <v>067500960</v>
      </c>
      <c r="V403" s="42" t="str">
        <f t="shared" si="114"/>
        <v>067500960</v>
      </c>
      <c r="W403" s="39">
        <f t="shared" si="115"/>
        <v>1</v>
      </c>
      <c r="X403" s="43">
        <f t="shared" si="116"/>
        <v>1</v>
      </c>
      <c r="Y403" s="39">
        <f t="shared" si="103"/>
        <v>1</v>
      </c>
      <c r="Z403" s="40">
        <f t="shared" si="117"/>
        <v>1</v>
      </c>
      <c r="AA403" s="40">
        <f t="shared" si="118"/>
        <v>1</v>
      </c>
    </row>
    <row r="404" spans="1:27" ht="57.95" hidden="1" customHeight="1">
      <c r="A404" s="3">
        <v>402</v>
      </c>
      <c r="B404" s="3" t="s">
        <v>1201</v>
      </c>
      <c r="C404" s="3" t="s">
        <v>3744</v>
      </c>
      <c r="D404" s="3" t="s">
        <v>1202</v>
      </c>
      <c r="E404" s="6" t="s">
        <v>2228</v>
      </c>
      <c r="F404" s="5" t="s">
        <v>1203</v>
      </c>
      <c r="G404" s="3" t="s">
        <v>2643</v>
      </c>
      <c r="H404" s="3" t="s">
        <v>3351</v>
      </c>
      <c r="I404" s="3"/>
      <c r="J404" s="35"/>
      <c r="K404" s="36">
        <f t="shared" si="104"/>
        <v>1</v>
      </c>
      <c r="L404" s="37" t="str">
        <f t="shared" si="105"/>
        <v>101074975</v>
      </c>
      <c r="M404" s="38" t="str">
        <f t="shared" si="106"/>
        <v>101074975</v>
      </c>
      <c r="N404" s="39">
        <f t="shared" si="107"/>
        <v>1</v>
      </c>
      <c r="O404" s="39">
        <f t="shared" si="108"/>
        <v>1</v>
      </c>
      <c r="P404" s="39">
        <f t="shared" si="102"/>
        <v>1</v>
      </c>
      <c r="Q404" s="40">
        <f t="shared" si="109"/>
        <v>1</v>
      </c>
      <c r="R404" s="41" t="str">
        <f t="shared" si="110"/>
        <v>0884886774</v>
      </c>
      <c r="S404" s="37" t="str">
        <f t="shared" si="111"/>
        <v>0884886774</v>
      </c>
      <c r="T404" s="39" t="e">
        <f t="shared" si="112"/>
        <v>#VALUE!</v>
      </c>
      <c r="U404" s="37" t="str">
        <f t="shared" si="113"/>
        <v>0884886774</v>
      </c>
      <c r="V404" s="42" t="str">
        <f t="shared" si="114"/>
        <v>0884886774</v>
      </c>
      <c r="W404" s="39">
        <f t="shared" si="115"/>
        <v>1</v>
      </c>
      <c r="X404" s="43">
        <f t="shared" si="116"/>
        <v>1</v>
      </c>
      <c r="Y404" s="39">
        <f t="shared" si="103"/>
        <v>1</v>
      </c>
      <c r="Z404" s="40">
        <f t="shared" si="117"/>
        <v>1</v>
      </c>
      <c r="AA404" s="40">
        <f t="shared" si="118"/>
        <v>1</v>
      </c>
    </row>
    <row r="405" spans="1:27" ht="57.95" hidden="1" customHeight="1">
      <c r="A405" s="3">
        <v>403</v>
      </c>
      <c r="B405" s="3" t="s">
        <v>1204</v>
      </c>
      <c r="C405" s="3" t="s">
        <v>3744</v>
      </c>
      <c r="D405" s="3" t="s">
        <v>1205</v>
      </c>
      <c r="E405" s="6" t="s">
        <v>2228</v>
      </c>
      <c r="F405" s="5" t="s">
        <v>1206</v>
      </c>
      <c r="G405" s="3" t="s">
        <v>2644</v>
      </c>
      <c r="H405" s="3" t="s">
        <v>3352</v>
      </c>
      <c r="I405" s="3"/>
      <c r="J405" s="35"/>
      <c r="K405" s="36">
        <f t="shared" si="104"/>
        <v>1</v>
      </c>
      <c r="L405" s="37" t="str">
        <f t="shared" si="105"/>
        <v>101067185</v>
      </c>
      <c r="M405" s="38" t="str">
        <f t="shared" si="106"/>
        <v>101067185</v>
      </c>
      <c r="N405" s="39">
        <f t="shared" si="107"/>
        <v>1</v>
      </c>
      <c r="O405" s="39">
        <f t="shared" si="108"/>
        <v>1</v>
      </c>
      <c r="P405" s="39">
        <f t="shared" si="102"/>
        <v>1</v>
      </c>
      <c r="Q405" s="40">
        <f t="shared" si="109"/>
        <v>1</v>
      </c>
      <c r="R405" s="41" t="str">
        <f t="shared" si="110"/>
        <v>0882611808</v>
      </c>
      <c r="S405" s="37" t="str">
        <f t="shared" si="111"/>
        <v>0882611808</v>
      </c>
      <c r="T405" s="39" t="e">
        <f t="shared" si="112"/>
        <v>#VALUE!</v>
      </c>
      <c r="U405" s="37" t="str">
        <f t="shared" si="113"/>
        <v>0882611808</v>
      </c>
      <c r="V405" s="42" t="str">
        <f t="shared" si="114"/>
        <v>0882611808</v>
      </c>
      <c r="W405" s="39">
        <f t="shared" si="115"/>
        <v>1</v>
      </c>
      <c r="X405" s="43">
        <f t="shared" si="116"/>
        <v>1</v>
      </c>
      <c r="Y405" s="39">
        <f t="shared" si="103"/>
        <v>1</v>
      </c>
      <c r="Z405" s="40">
        <f t="shared" si="117"/>
        <v>1</v>
      </c>
      <c r="AA405" s="40">
        <f t="shared" si="118"/>
        <v>1</v>
      </c>
    </row>
    <row r="406" spans="1:27" ht="57.95" hidden="1" customHeight="1">
      <c r="A406" s="3">
        <v>404</v>
      </c>
      <c r="B406" s="3" t="s">
        <v>1207</v>
      </c>
      <c r="C406" s="3" t="s">
        <v>3744</v>
      </c>
      <c r="D406" s="3" t="s">
        <v>165</v>
      </c>
      <c r="E406" s="6" t="s">
        <v>2204</v>
      </c>
      <c r="F406" s="5" t="s">
        <v>1208</v>
      </c>
      <c r="G406" s="3" t="s">
        <v>2645</v>
      </c>
      <c r="H406" s="3" t="s">
        <v>3353</v>
      </c>
      <c r="I406" s="3"/>
      <c r="J406" s="35"/>
      <c r="K406" s="36">
        <f t="shared" si="104"/>
        <v>1</v>
      </c>
      <c r="L406" s="37" t="str">
        <f t="shared" si="105"/>
        <v>101120200</v>
      </c>
      <c r="M406" s="38" t="str">
        <f t="shared" si="106"/>
        <v>101120200</v>
      </c>
      <c r="N406" s="39">
        <f t="shared" si="107"/>
        <v>1</v>
      </c>
      <c r="O406" s="39">
        <f t="shared" si="108"/>
        <v>1</v>
      </c>
      <c r="P406" s="39">
        <f t="shared" si="102"/>
        <v>1</v>
      </c>
      <c r="Q406" s="40">
        <f t="shared" si="109"/>
        <v>1</v>
      </c>
      <c r="R406" s="41" t="str">
        <f t="shared" si="110"/>
        <v>093596349</v>
      </c>
      <c r="S406" s="37" t="str">
        <f t="shared" si="111"/>
        <v>093596349</v>
      </c>
      <c r="T406" s="39" t="e">
        <f t="shared" si="112"/>
        <v>#VALUE!</v>
      </c>
      <c r="U406" s="37" t="str">
        <f t="shared" si="113"/>
        <v>093596349</v>
      </c>
      <c r="V406" s="42" t="str">
        <f t="shared" si="114"/>
        <v>093596349</v>
      </c>
      <c r="W406" s="39">
        <f t="shared" si="115"/>
        <v>1</v>
      </c>
      <c r="X406" s="43">
        <f t="shared" si="116"/>
        <v>1</v>
      </c>
      <c r="Y406" s="39">
        <f t="shared" si="103"/>
        <v>1</v>
      </c>
      <c r="Z406" s="40">
        <f t="shared" si="117"/>
        <v>1</v>
      </c>
      <c r="AA406" s="40">
        <f t="shared" si="118"/>
        <v>1</v>
      </c>
    </row>
    <row r="407" spans="1:27" ht="57.95" hidden="1" customHeight="1">
      <c r="A407" s="3">
        <v>405</v>
      </c>
      <c r="B407" s="3" t="s">
        <v>1209</v>
      </c>
      <c r="C407" s="3" t="s">
        <v>3744</v>
      </c>
      <c r="D407" s="3" t="s">
        <v>102</v>
      </c>
      <c r="E407" s="6" t="s">
        <v>2188</v>
      </c>
      <c r="F407" s="5" t="s">
        <v>1210</v>
      </c>
      <c r="G407" s="3" t="s">
        <v>2646</v>
      </c>
      <c r="H407" s="3" t="s">
        <v>3354</v>
      </c>
      <c r="I407" s="3"/>
      <c r="J407" s="35"/>
      <c r="K407" s="36">
        <f t="shared" si="104"/>
        <v>1</v>
      </c>
      <c r="L407" s="37" t="str">
        <f t="shared" si="105"/>
        <v>101001928</v>
      </c>
      <c r="M407" s="38" t="str">
        <f t="shared" si="106"/>
        <v>101001928</v>
      </c>
      <c r="N407" s="39">
        <f t="shared" si="107"/>
        <v>1</v>
      </c>
      <c r="O407" s="39">
        <f t="shared" si="108"/>
        <v>1</v>
      </c>
      <c r="P407" s="39">
        <f t="shared" si="102"/>
        <v>1</v>
      </c>
      <c r="Q407" s="40">
        <f t="shared" si="109"/>
        <v>1</v>
      </c>
      <c r="R407" s="41" t="str">
        <f t="shared" si="110"/>
        <v>0977870831</v>
      </c>
      <c r="S407" s="37" t="str">
        <f t="shared" si="111"/>
        <v>0977870831</v>
      </c>
      <c r="T407" s="39" t="e">
        <f t="shared" si="112"/>
        <v>#VALUE!</v>
      </c>
      <c r="U407" s="37" t="str">
        <f t="shared" si="113"/>
        <v>0977870831</v>
      </c>
      <c r="V407" s="42" t="str">
        <f t="shared" si="114"/>
        <v>0977870831</v>
      </c>
      <c r="W407" s="39">
        <f t="shared" si="115"/>
        <v>1</v>
      </c>
      <c r="X407" s="43">
        <f t="shared" si="116"/>
        <v>1</v>
      </c>
      <c r="Y407" s="39">
        <f t="shared" si="103"/>
        <v>1</v>
      </c>
      <c r="Z407" s="40">
        <f t="shared" si="117"/>
        <v>1</v>
      </c>
      <c r="AA407" s="40">
        <f t="shared" si="118"/>
        <v>1</v>
      </c>
    </row>
    <row r="408" spans="1:27" ht="57.95" hidden="1" customHeight="1">
      <c r="A408" s="3">
        <v>406</v>
      </c>
      <c r="B408" s="3" t="s">
        <v>1211</v>
      </c>
      <c r="C408" s="3" t="s">
        <v>3744</v>
      </c>
      <c r="D408" s="3" t="s">
        <v>1212</v>
      </c>
      <c r="E408" s="6" t="s">
        <v>2188</v>
      </c>
      <c r="F408" s="5" t="s">
        <v>1213</v>
      </c>
      <c r="G408" s="3" t="s">
        <v>2647</v>
      </c>
      <c r="H408" s="3" t="s">
        <v>3355</v>
      </c>
      <c r="I408" s="3"/>
      <c r="J408" s="35"/>
      <c r="K408" s="36">
        <f t="shared" si="104"/>
        <v>1</v>
      </c>
      <c r="L408" s="37" t="str">
        <f t="shared" si="105"/>
        <v>101026120</v>
      </c>
      <c r="M408" s="38" t="str">
        <f t="shared" si="106"/>
        <v>101026120</v>
      </c>
      <c r="N408" s="39">
        <f t="shared" si="107"/>
        <v>1</v>
      </c>
      <c r="O408" s="39">
        <f t="shared" si="108"/>
        <v>1</v>
      </c>
      <c r="P408" s="39">
        <f t="shared" si="102"/>
        <v>1</v>
      </c>
      <c r="Q408" s="40">
        <f t="shared" si="109"/>
        <v>1</v>
      </c>
      <c r="R408" s="41" t="str">
        <f t="shared" si="110"/>
        <v>090696307</v>
      </c>
      <c r="S408" s="37" t="str">
        <f t="shared" si="111"/>
        <v>090696307</v>
      </c>
      <c r="T408" s="39" t="e">
        <f t="shared" si="112"/>
        <v>#VALUE!</v>
      </c>
      <c r="U408" s="37" t="str">
        <f t="shared" si="113"/>
        <v>090696307</v>
      </c>
      <c r="V408" s="42" t="str">
        <f t="shared" si="114"/>
        <v>090696307</v>
      </c>
      <c r="W408" s="39">
        <f t="shared" si="115"/>
        <v>1</v>
      </c>
      <c r="X408" s="43">
        <f t="shared" si="116"/>
        <v>1</v>
      </c>
      <c r="Y408" s="39">
        <f t="shared" si="103"/>
        <v>1</v>
      </c>
      <c r="Z408" s="40">
        <f t="shared" si="117"/>
        <v>1</v>
      </c>
      <c r="AA408" s="40">
        <f t="shared" si="118"/>
        <v>1</v>
      </c>
    </row>
    <row r="409" spans="1:27" ht="57.95" hidden="1" customHeight="1">
      <c r="A409" s="3">
        <v>407</v>
      </c>
      <c r="B409" s="3" t="s">
        <v>1214</v>
      </c>
      <c r="C409" s="3" t="s">
        <v>3746</v>
      </c>
      <c r="D409" s="3" t="s">
        <v>1215</v>
      </c>
      <c r="E409" s="6" t="s">
        <v>2188</v>
      </c>
      <c r="F409" s="5" t="s">
        <v>1216</v>
      </c>
      <c r="G409" s="3" t="s">
        <v>2648</v>
      </c>
      <c r="H409" s="3" t="s">
        <v>3356</v>
      </c>
      <c r="I409" s="3"/>
      <c r="J409" s="35"/>
      <c r="K409" s="36">
        <f t="shared" si="104"/>
        <v>1</v>
      </c>
      <c r="L409" s="37" t="str">
        <f t="shared" si="105"/>
        <v>150699384</v>
      </c>
      <c r="M409" s="38" t="str">
        <f t="shared" si="106"/>
        <v>150699384</v>
      </c>
      <c r="N409" s="39">
        <f t="shared" si="107"/>
        <v>1</v>
      </c>
      <c r="O409" s="39">
        <f t="shared" si="108"/>
        <v>1</v>
      </c>
      <c r="P409" s="39">
        <f t="shared" si="102"/>
        <v>1</v>
      </c>
      <c r="Q409" s="40">
        <f t="shared" si="109"/>
        <v>1</v>
      </c>
      <c r="R409" s="41" t="str">
        <f t="shared" si="110"/>
        <v>0968317472</v>
      </c>
      <c r="S409" s="37" t="str">
        <f t="shared" si="111"/>
        <v>0968317472</v>
      </c>
      <c r="T409" s="39" t="e">
        <f t="shared" si="112"/>
        <v>#VALUE!</v>
      </c>
      <c r="U409" s="37" t="str">
        <f t="shared" si="113"/>
        <v>0968317472</v>
      </c>
      <c r="V409" s="42" t="str">
        <f t="shared" si="114"/>
        <v>0968317472</v>
      </c>
      <c r="W409" s="39">
        <f t="shared" si="115"/>
        <v>1</v>
      </c>
      <c r="X409" s="43">
        <f t="shared" si="116"/>
        <v>1</v>
      </c>
      <c r="Y409" s="39">
        <f t="shared" si="103"/>
        <v>1</v>
      </c>
      <c r="Z409" s="40">
        <f t="shared" si="117"/>
        <v>1</v>
      </c>
      <c r="AA409" s="40">
        <f t="shared" si="118"/>
        <v>1</v>
      </c>
    </row>
    <row r="410" spans="1:27" ht="57.95" hidden="1" customHeight="1">
      <c r="A410" s="3">
        <v>408</v>
      </c>
      <c r="B410" s="3" t="s">
        <v>1217</v>
      </c>
      <c r="C410" s="3" t="s">
        <v>3744</v>
      </c>
      <c r="D410" s="3" t="s">
        <v>337</v>
      </c>
      <c r="E410" s="6" t="s">
        <v>2190</v>
      </c>
      <c r="F410" s="5" t="s">
        <v>1218</v>
      </c>
      <c r="G410" s="3" t="s">
        <v>2649</v>
      </c>
      <c r="H410" s="3" t="s">
        <v>3357</v>
      </c>
      <c r="I410" s="3"/>
      <c r="J410" s="35"/>
      <c r="K410" s="36">
        <f t="shared" si="104"/>
        <v>1</v>
      </c>
      <c r="L410" s="37" t="str">
        <f t="shared" si="105"/>
        <v>101127905</v>
      </c>
      <c r="M410" s="38" t="str">
        <f t="shared" si="106"/>
        <v>101127905</v>
      </c>
      <c r="N410" s="39">
        <f t="shared" si="107"/>
        <v>1</v>
      </c>
      <c r="O410" s="39">
        <f t="shared" si="108"/>
        <v>1</v>
      </c>
      <c r="P410" s="39">
        <f t="shared" si="102"/>
        <v>1</v>
      </c>
      <c r="Q410" s="40">
        <f t="shared" si="109"/>
        <v>1</v>
      </c>
      <c r="R410" s="41" t="str">
        <f t="shared" si="110"/>
        <v>069838507</v>
      </c>
      <c r="S410" s="37" t="str">
        <f t="shared" si="111"/>
        <v>069838507</v>
      </c>
      <c r="T410" s="39" t="e">
        <f t="shared" si="112"/>
        <v>#VALUE!</v>
      </c>
      <c r="U410" s="37" t="str">
        <f t="shared" si="113"/>
        <v>069838507</v>
      </c>
      <c r="V410" s="42" t="str">
        <f t="shared" si="114"/>
        <v>069838507</v>
      </c>
      <c r="W410" s="39">
        <f t="shared" si="115"/>
        <v>1</v>
      </c>
      <c r="X410" s="43">
        <f t="shared" si="116"/>
        <v>1</v>
      </c>
      <c r="Y410" s="39">
        <f t="shared" si="103"/>
        <v>1</v>
      </c>
      <c r="Z410" s="40">
        <f t="shared" si="117"/>
        <v>1</v>
      </c>
      <c r="AA410" s="40">
        <f t="shared" si="118"/>
        <v>1</v>
      </c>
    </row>
    <row r="411" spans="1:27" ht="57.95" hidden="1" customHeight="1">
      <c r="A411" s="3">
        <v>409</v>
      </c>
      <c r="B411" s="3" t="s">
        <v>1219</v>
      </c>
      <c r="C411" s="3" t="s">
        <v>3744</v>
      </c>
      <c r="D411" s="3" t="s">
        <v>780</v>
      </c>
      <c r="E411" s="6" t="s">
        <v>2190</v>
      </c>
      <c r="F411" s="5" t="s">
        <v>1220</v>
      </c>
      <c r="G411" s="3" t="s">
        <v>2650</v>
      </c>
      <c r="H411" s="3" t="s">
        <v>3358</v>
      </c>
      <c r="I411" s="3"/>
      <c r="J411" s="35"/>
      <c r="K411" s="36">
        <f t="shared" si="104"/>
        <v>1</v>
      </c>
      <c r="L411" s="37" t="str">
        <f t="shared" si="105"/>
        <v>101068225</v>
      </c>
      <c r="M411" s="38" t="str">
        <f t="shared" si="106"/>
        <v>101068225</v>
      </c>
      <c r="N411" s="39">
        <f t="shared" si="107"/>
        <v>1</v>
      </c>
      <c r="O411" s="39">
        <f t="shared" si="108"/>
        <v>1</v>
      </c>
      <c r="P411" s="39">
        <f t="shared" si="102"/>
        <v>1</v>
      </c>
      <c r="Q411" s="40">
        <f t="shared" si="109"/>
        <v>1</v>
      </c>
      <c r="R411" s="41" t="str">
        <f t="shared" si="110"/>
        <v>0885760476</v>
      </c>
      <c r="S411" s="37" t="str">
        <f t="shared" si="111"/>
        <v>0885760476</v>
      </c>
      <c r="T411" s="39" t="e">
        <f t="shared" si="112"/>
        <v>#VALUE!</v>
      </c>
      <c r="U411" s="37" t="str">
        <f t="shared" si="113"/>
        <v>0885760476</v>
      </c>
      <c r="V411" s="42" t="str">
        <f t="shared" si="114"/>
        <v>0885760476</v>
      </c>
      <c r="W411" s="39">
        <f t="shared" si="115"/>
        <v>1</v>
      </c>
      <c r="X411" s="43">
        <f t="shared" si="116"/>
        <v>1</v>
      </c>
      <c r="Y411" s="39">
        <f t="shared" si="103"/>
        <v>1</v>
      </c>
      <c r="Z411" s="40">
        <f t="shared" si="117"/>
        <v>1</v>
      </c>
      <c r="AA411" s="40">
        <f t="shared" si="118"/>
        <v>1</v>
      </c>
    </row>
    <row r="412" spans="1:27" ht="57.95" hidden="1" customHeight="1">
      <c r="A412" s="3">
        <v>410</v>
      </c>
      <c r="B412" s="3" t="s">
        <v>1221</v>
      </c>
      <c r="C412" s="3" t="s">
        <v>3744</v>
      </c>
      <c r="D412" s="3" t="s">
        <v>1222</v>
      </c>
      <c r="E412" s="6" t="s">
        <v>2190</v>
      </c>
      <c r="F412" s="5" t="s">
        <v>1223</v>
      </c>
      <c r="G412" s="3" t="s">
        <v>2651</v>
      </c>
      <c r="H412" s="3" t="s">
        <v>3359</v>
      </c>
      <c r="I412" s="3"/>
      <c r="J412" s="35"/>
      <c r="K412" s="36">
        <f t="shared" si="104"/>
        <v>1</v>
      </c>
      <c r="L412" s="37" t="str">
        <f t="shared" si="105"/>
        <v>101245176</v>
      </c>
      <c r="M412" s="38" t="str">
        <f t="shared" si="106"/>
        <v>101245176</v>
      </c>
      <c r="N412" s="39">
        <f t="shared" si="107"/>
        <v>1</v>
      </c>
      <c r="O412" s="39">
        <f t="shared" si="108"/>
        <v>1</v>
      </c>
      <c r="P412" s="39">
        <f t="shared" si="102"/>
        <v>1</v>
      </c>
      <c r="Q412" s="40">
        <f t="shared" si="109"/>
        <v>1</v>
      </c>
      <c r="R412" s="41" t="str">
        <f t="shared" si="110"/>
        <v>090642054</v>
      </c>
      <c r="S412" s="37" t="str">
        <f t="shared" si="111"/>
        <v>090642054</v>
      </c>
      <c r="T412" s="39" t="e">
        <f t="shared" si="112"/>
        <v>#VALUE!</v>
      </c>
      <c r="U412" s="37" t="str">
        <f t="shared" si="113"/>
        <v>090642054</v>
      </c>
      <c r="V412" s="42" t="str">
        <f t="shared" si="114"/>
        <v>090642054</v>
      </c>
      <c r="W412" s="39">
        <f t="shared" si="115"/>
        <v>1</v>
      </c>
      <c r="X412" s="43">
        <f t="shared" si="116"/>
        <v>1</v>
      </c>
      <c r="Y412" s="39">
        <f t="shared" si="103"/>
        <v>1</v>
      </c>
      <c r="Z412" s="40">
        <f t="shared" si="117"/>
        <v>1</v>
      </c>
      <c r="AA412" s="40">
        <f t="shared" si="118"/>
        <v>1</v>
      </c>
    </row>
    <row r="413" spans="1:27" ht="57.95" hidden="1" customHeight="1">
      <c r="A413" s="3">
        <v>411</v>
      </c>
      <c r="B413" s="3" t="s">
        <v>1224</v>
      </c>
      <c r="C413" s="3" t="s">
        <v>3744</v>
      </c>
      <c r="D413" s="3" t="s">
        <v>1225</v>
      </c>
      <c r="E413" s="6" t="s">
        <v>2193</v>
      </c>
      <c r="F413" s="5" t="s">
        <v>1226</v>
      </c>
      <c r="G413" s="3" t="s">
        <v>2652</v>
      </c>
      <c r="H413" s="3" t="s">
        <v>3360</v>
      </c>
      <c r="I413" s="3"/>
      <c r="J413" s="35"/>
      <c r="K413" s="36">
        <f t="shared" si="104"/>
        <v>1</v>
      </c>
      <c r="L413" s="37" t="str">
        <f t="shared" si="105"/>
        <v>100950111</v>
      </c>
      <c r="M413" s="38" t="str">
        <f t="shared" si="106"/>
        <v>100950111</v>
      </c>
      <c r="N413" s="39">
        <f t="shared" si="107"/>
        <v>1</v>
      </c>
      <c r="O413" s="39">
        <f t="shared" si="108"/>
        <v>1</v>
      </c>
      <c r="P413" s="39">
        <f t="shared" si="102"/>
        <v>1</v>
      </c>
      <c r="Q413" s="40">
        <f t="shared" si="109"/>
        <v>1</v>
      </c>
      <c r="R413" s="41" t="str">
        <f t="shared" si="110"/>
        <v>0976284134</v>
      </c>
      <c r="S413" s="37" t="str">
        <f t="shared" si="111"/>
        <v>0976284134</v>
      </c>
      <c r="T413" s="39" t="e">
        <f t="shared" si="112"/>
        <v>#VALUE!</v>
      </c>
      <c r="U413" s="37" t="str">
        <f t="shared" si="113"/>
        <v>0976284134</v>
      </c>
      <c r="V413" s="42" t="str">
        <f t="shared" si="114"/>
        <v>0976284134</v>
      </c>
      <c r="W413" s="39">
        <f t="shared" si="115"/>
        <v>1</v>
      </c>
      <c r="X413" s="43">
        <f t="shared" si="116"/>
        <v>1</v>
      </c>
      <c r="Y413" s="39">
        <f t="shared" si="103"/>
        <v>1</v>
      </c>
      <c r="Z413" s="40">
        <f t="shared" si="117"/>
        <v>1</v>
      </c>
      <c r="AA413" s="40">
        <f t="shared" si="118"/>
        <v>1</v>
      </c>
    </row>
    <row r="414" spans="1:27" ht="57.95" hidden="1" customHeight="1">
      <c r="A414" s="3">
        <v>412</v>
      </c>
      <c r="B414" s="3" t="s">
        <v>1227</v>
      </c>
      <c r="C414" s="3" t="s">
        <v>3746</v>
      </c>
      <c r="D414" s="3" t="s">
        <v>1228</v>
      </c>
      <c r="E414" s="6" t="s">
        <v>2194</v>
      </c>
      <c r="F414" s="5" t="s">
        <v>1229</v>
      </c>
      <c r="G414" s="3" t="s">
        <v>2653</v>
      </c>
      <c r="H414" s="3" t="s">
        <v>3361</v>
      </c>
      <c r="I414" s="3"/>
      <c r="J414" s="35"/>
      <c r="K414" s="36">
        <f t="shared" si="104"/>
        <v>1</v>
      </c>
      <c r="L414" s="37" t="str">
        <f t="shared" si="105"/>
        <v>100747096</v>
      </c>
      <c r="M414" s="38" t="str">
        <f t="shared" si="106"/>
        <v>100747096</v>
      </c>
      <c r="N414" s="39">
        <f t="shared" si="107"/>
        <v>1</v>
      </c>
      <c r="O414" s="39">
        <f t="shared" si="108"/>
        <v>1</v>
      </c>
      <c r="P414" s="39">
        <f t="shared" si="102"/>
        <v>1</v>
      </c>
      <c r="Q414" s="40">
        <f t="shared" si="109"/>
        <v>1</v>
      </c>
      <c r="R414" s="41" t="str">
        <f t="shared" si="110"/>
        <v>0978245694</v>
      </c>
      <c r="S414" s="37" t="str">
        <f t="shared" si="111"/>
        <v>0978245694</v>
      </c>
      <c r="T414" s="39" t="e">
        <f t="shared" si="112"/>
        <v>#VALUE!</v>
      </c>
      <c r="U414" s="37" t="str">
        <f t="shared" si="113"/>
        <v>0978245694</v>
      </c>
      <c r="V414" s="42" t="str">
        <f t="shared" si="114"/>
        <v>0978245694</v>
      </c>
      <c r="W414" s="39">
        <f t="shared" si="115"/>
        <v>1</v>
      </c>
      <c r="X414" s="43">
        <f t="shared" si="116"/>
        <v>1</v>
      </c>
      <c r="Y414" s="39">
        <f t="shared" si="103"/>
        <v>1</v>
      </c>
      <c r="Z414" s="40">
        <f t="shared" si="117"/>
        <v>1</v>
      </c>
      <c r="AA414" s="40">
        <f t="shared" si="118"/>
        <v>1</v>
      </c>
    </row>
    <row r="415" spans="1:27" ht="57.95" hidden="1" customHeight="1">
      <c r="A415" s="3">
        <v>413</v>
      </c>
      <c r="B415" s="3" t="s">
        <v>1230</v>
      </c>
      <c r="C415" s="3" t="s">
        <v>3744</v>
      </c>
      <c r="D415" s="3" t="s">
        <v>1231</v>
      </c>
      <c r="E415" s="6" t="s">
        <v>2197</v>
      </c>
      <c r="F415" s="5" t="s">
        <v>1232</v>
      </c>
      <c r="G415" s="3" t="s">
        <v>2654</v>
      </c>
      <c r="H415" s="3" t="s">
        <v>3362</v>
      </c>
      <c r="I415" s="3"/>
      <c r="J415" s="35"/>
      <c r="K415" s="36">
        <f t="shared" si="104"/>
        <v>1</v>
      </c>
      <c r="L415" s="37" t="str">
        <f t="shared" si="105"/>
        <v>101011427</v>
      </c>
      <c r="M415" s="38" t="str">
        <f t="shared" si="106"/>
        <v>101011427</v>
      </c>
      <c r="N415" s="39">
        <f t="shared" si="107"/>
        <v>1</v>
      </c>
      <c r="O415" s="39">
        <f t="shared" si="108"/>
        <v>1</v>
      </c>
      <c r="P415" s="39">
        <f t="shared" si="102"/>
        <v>1</v>
      </c>
      <c r="Q415" s="40">
        <f t="shared" si="109"/>
        <v>1</v>
      </c>
      <c r="R415" s="41" t="str">
        <f t="shared" si="110"/>
        <v>067487667</v>
      </c>
      <c r="S415" s="37" t="str">
        <f t="shared" si="111"/>
        <v>067487667</v>
      </c>
      <c r="T415" s="39" t="e">
        <f t="shared" si="112"/>
        <v>#VALUE!</v>
      </c>
      <c r="U415" s="37" t="str">
        <f t="shared" si="113"/>
        <v>067487667</v>
      </c>
      <c r="V415" s="42" t="str">
        <f t="shared" si="114"/>
        <v>067487667</v>
      </c>
      <c r="W415" s="39">
        <f t="shared" si="115"/>
        <v>1</v>
      </c>
      <c r="X415" s="43">
        <f t="shared" si="116"/>
        <v>1</v>
      </c>
      <c r="Y415" s="39">
        <f t="shared" si="103"/>
        <v>1</v>
      </c>
      <c r="Z415" s="40">
        <f t="shared" si="117"/>
        <v>1</v>
      </c>
      <c r="AA415" s="40">
        <f t="shared" si="118"/>
        <v>1</v>
      </c>
    </row>
    <row r="416" spans="1:27" ht="57.95" hidden="1" customHeight="1">
      <c r="A416" s="3">
        <v>414</v>
      </c>
      <c r="B416" s="3" t="s">
        <v>1233</v>
      </c>
      <c r="C416" s="3" t="s">
        <v>3744</v>
      </c>
      <c r="D416" s="3" t="s">
        <v>1234</v>
      </c>
      <c r="E416" s="6" t="s">
        <v>2197</v>
      </c>
      <c r="F416" s="5" t="s">
        <v>1235</v>
      </c>
      <c r="G416" s="3" t="s">
        <v>2655</v>
      </c>
      <c r="H416" s="3" t="s">
        <v>3363</v>
      </c>
      <c r="I416" s="3"/>
      <c r="J416" s="35"/>
      <c r="K416" s="36">
        <f t="shared" si="104"/>
        <v>1</v>
      </c>
      <c r="L416" s="37" t="str">
        <f t="shared" si="105"/>
        <v>100402752</v>
      </c>
      <c r="M416" s="38" t="str">
        <f t="shared" si="106"/>
        <v>100402752</v>
      </c>
      <c r="N416" s="39">
        <f t="shared" si="107"/>
        <v>1</v>
      </c>
      <c r="O416" s="39">
        <f t="shared" si="108"/>
        <v>1</v>
      </c>
      <c r="P416" s="39">
        <f t="shared" si="102"/>
        <v>1</v>
      </c>
      <c r="Q416" s="40">
        <f t="shared" si="109"/>
        <v>1</v>
      </c>
      <c r="R416" s="41" t="str">
        <f t="shared" si="110"/>
        <v>0887921612</v>
      </c>
      <c r="S416" s="37" t="str">
        <f t="shared" si="111"/>
        <v>0887921612</v>
      </c>
      <c r="T416" s="39" t="e">
        <f t="shared" si="112"/>
        <v>#VALUE!</v>
      </c>
      <c r="U416" s="37" t="str">
        <f t="shared" si="113"/>
        <v>0887921612</v>
      </c>
      <c r="V416" s="42" t="str">
        <f t="shared" si="114"/>
        <v>0887921612</v>
      </c>
      <c r="W416" s="39">
        <f t="shared" si="115"/>
        <v>1</v>
      </c>
      <c r="X416" s="43">
        <f t="shared" si="116"/>
        <v>1</v>
      </c>
      <c r="Y416" s="39">
        <f t="shared" si="103"/>
        <v>1</v>
      </c>
      <c r="Z416" s="40">
        <f t="shared" si="117"/>
        <v>1</v>
      </c>
      <c r="AA416" s="40">
        <f t="shared" si="118"/>
        <v>1</v>
      </c>
    </row>
    <row r="417" spans="1:27" ht="57.95" hidden="1" customHeight="1">
      <c r="A417" s="3">
        <v>415</v>
      </c>
      <c r="B417" s="3" t="s">
        <v>1236</v>
      </c>
      <c r="C417" s="3" t="s">
        <v>3746</v>
      </c>
      <c r="D417" s="3" t="s">
        <v>1237</v>
      </c>
      <c r="E417" s="6" t="s">
        <v>2197</v>
      </c>
      <c r="F417" s="5" t="s">
        <v>1238</v>
      </c>
      <c r="G417" s="3" t="s">
        <v>2656</v>
      </c>
      <c r="H417" s="3" t="s">
        <v>3364</v>
      </c>
      <c r="I417" s="3"/>
      <c r="J417" s="35"/>
      <c r="K417" s="36">
        <f t="shared" si="104"/>
        <v>1</v>
      </c>
      <c r="L417" s="37" t="str">
        <f t="shared" si="105"/>
        <v>101269335</v>
      </c>
      <c r="M417" s="38" t="str">
        <f t="shared" si="106"/>
        <v>101269335</v>
      </c>
      <c r="N417" s="39">
        <f t="shared" si="107"/>
        <v>1</v>
      </c>
      <c r="O417" s="39">
        <f t="shared" si="108"/>
        <v>1</v>
      </c>
      <c r="P417" s="39">
        <f t="shared" si="102"/>
        <v>1</v>
      </c>
      <c r="Q417" s="40">
        <f t="shared" si="109"/>
        <v>1</v>
      </c>
      <c r="R417" s="41" t="str">
        <f t="shared" si="110"/>
        <v>089398792</v>
      </c>
      <c r="S417" s="37" t="str">
        <f t="shared" si="111"/>
        <v>089398792</v>
      </c>
      <c r="T417" s="39" t="e">
        <f t="shared" si="112"/>
        <v>#VALUE!</v>
      </c>
      <c r="U417" s="37" t="str">
        <f t="shared" si="113"/>
        <v>089398792</v>
      </c>
      <c r="V417" s="42" t="str">
        <f t="shared" si="114"/>
        <v>089398792</v>
      </c>
      <c r="W417" s="39">
        <f t="shared" si="115"/>
        <v>1</v>
      </c>
      <c r="X417" s="43">
        <f t="shared" si="116"/>
        <v>1</v>
      </c>
      <c r="Y417" s="39">
        <f t="shared" si="103"/>
        <v>1</v>
      </c>
      <c r="Z417" s="40">
        <f t="shared" si="117"/>
        <v>1</v>
      </c>
      <c r="AA417" s="40">
        <f t="shared" si="118"/>
        <v>1</v>
      </c>
    </row>
    <row r="418" spans="1:27" ht="57.95" hidden="1" customHeight="1">
      <c r="A418" s="3">
        <v>416</v>
      </c>
      <c r="B418" s="3" t="s">
        <v>1239</v>
      </c>
      <c r="C418" s="3" t="s">
        <v>3744</v>
      </c>
      <c r="D418" s="3" t="s">
        <v>1240</v>
      </c>
      <c r="E418" s="6" t="s">
        <v>2198</v>
      </c>
      <c r="F418" s="5" t="s">
        <v>1241</v>
      </c>
      <c r="G418" s="3" t="s">
        <v>2657</v>
      </c>
      <c r="H418" s="3" t="s">
        <v>3365</v>
      </c>
      <c r="I418" s="3"/>
      <c r="J418" s="35"/>
      <c r="K418" s="36">
        <f t="shared" si="104"/>
        <v>1</v>
      </c>
      <c r="L418" s="37" t="str">
        <f t="shared" si="105"/>
        <v>101080614</v>
      </c>
      <c r="M418" s="38" t="str">
        <f t="shared" si="106"/>
        <v>101080614</v>
      </c>
      <c r="N418" s="39">
        <f t="shared" si="107"/>
        <v>1</v>
      </c>
      <c r="O418" s="39">
        <f t="shared" si="108"/>
        <v>1</v>
      </c>
      <c r="P418" s="39">
        <f t="shared" si="102"/>
        <v>1</v>
      </c>
      <c r="Q418" s="40">
        <f t="shared" si="109"/>
        <v>1</v>
      </c>
      <c r="R418" s="41" t="str">
        <f t="shared" si="110"/>
        <v>0974972442</v>
      </c>
      <c r="S418" s="37" t="str">
        <f t="shared" si="111"/>
        <v>0974972442</v>
      </c>
      <c r="T418" s="39" t="e">
        <f t="shared" si="112"/>
        <v>#VALUE!</v>
      </c>
      <c r="U418" s="37" t="str">
        <f t="shared" si="113"/>
        <v>0974972442</v>
      </c>
      <c r="V418" s="42" t="str">
        <f t="shared" si="114"/>
        <v>0974972442</v>
      </c>
      <c r="W418" s="39">
        <f t="shared" si="115"/>
        <v>1</v>
      </c>
      <c r="X418" s="43">
        <f t="shared" si="116"/>
        <v>1</v>
      </c>
      <c r="Y418" s="39">
        <f t="shared" si="103"/>
        <v>1</v>
      </c>
      <c r="Z418" s="40">
        <f t="shared" si="117"/>
        <v>1</v>
      </c>
      <c r="AA418" s="40">
        <f t="shared" si="118"/>
        <v>1</v>
      </c>
    </row>
    <row r="419" spans="1:27" ht="57.95" hidden="1" customHeight="1">
      <c r="A419" s="3">
        <v>417</v>
      </c>
      <c r="B419" s="3" t="s">
        <v>1242</v>
      </c>
      <c r="C419" s="3" t="s">
        <v>3744</v>
      </c>
      <c r="D419" s="3" t="s">
        <v>1243</v>
      </c>
      <c r="E419" s="6" t="s">
        <v>2198</v>
      </c>
      <c r="F419" s="5" t="s">
        <v>1244</v>
      </c>
      <c r="G419" s="3" t="s">
        <v>2658</v>
      </c>
      <c r="H419" s="3" t="s">
        <v>3366</v>
      </c>
      <c r="I419" s="3"/>
      <c r="J419" s="35"/>
      <c r="K419" s="36">
        <f t="shared" si="104"/>
        <v>1</v>
      </c>
      <c r="L419" s="37" t="str">
        <f t="shared" si="105"/>
        <v>100959234</v>
      </c>
      <c r="M419" s="38" t="str">
        <f t="shared" si="106"/>
        <v>100959234</v>
      </c>
      <c r="N419" s="39">
        <f t="shared" si="107"/>
        <v>1</v>
      </c>
      <c r="O419" s="39">
        <f t="shared" si="108"/>
        <v>1</v>
      </c>
      <c r="P419" s="39">
        <f t="shared" si="102"/>
        <v>1</v>
      </c>
      <c r="Q419" s="40">
        <f t="shared" si="109"/>
        <v>1</v>
      </c>
      <c r="R419" s="41" t="str">
        <f t="shared" si="110"/>
        <v>0969319626</v>
      </c>
      <c r="S419" s="37" t="str">
        <f t="shared" si="111"/>
        <v>0969319626</v>
      </c>
      <c r="T419" s="39" t="e">
        <f t="shared" si="112"/>
        <v>#VALUE!</v>
      </c>
      <c r="U419" s="37" t="str">
        <f t="shared" si="113"/>
        <v>0969319626</v>
      </c>
      <c r="V419" s="42" t="str">
        <f t="shared" si="114"/>
        <v>0969319626</v>
      </c>
      <c r="W419" s="39">
        <f t="shared" si="115"/>
        <v>1</v>
      </c>
      <c r="X419" s="43">
        <f t="shared" si="116"/>
        <v>1</v>
      </c>
      <c r="Y419" s="39">
        <f t="shared" si="103"/>
        <v>1</v>
      </c>
      <c r="Z419" s="40">
        <f t="shared" si="117"/>
        <v>1</v>
      </c>
      <c r="AA419" s="40">
        <f t="shared" si="118"/>
        <v>1</v>
      </c>
    </row>
    <row r="420" spans="1:27" ht="57.95" hidden="1" customHeight="1">
      <c r="A420" s="3">
        <v>418</v>
      </c>
      <c r="B420" s="3" t="s">
        <v>1245</v>
      </c>
      <c r="C420" s="3" t="s">
        <v>3744</v>
      </c>
      <c r="D420" s="3" t="s">
        <v>1246</v>
      </c>
      <c r="E420" s="6" t="s">
        <v>2198</v>
      </c>
      <c r="F420" s="5" t="s">
        <v>1247</v>
      </c>
      <c r="G420" s="3" t="s">
        <v>2659</v>
      </c>
      <c r="H420" s="3" t="s">
        <v>3367</v>
      </c>
      <c r="I420" s="3"/>
      <c r="J420" s="35"/>
      <c r="K420" s="36">
        <f t="shared" si="104"/>
        <v>1</v>
      </c>
      <c r="L420" s="37" t="str">
        <f t="shared" si="105"/>
        <v>101244213</v>
      </c>
      <c r="M420" s="38" t="str">
        <f t="shared" si="106"/>
        <v>101244213</v>
      </c>
      <c r="N420" s="39">
        <f t="shared" si="107"/>
        <v>1</v>
      </c>
      <c r="O420" s="39">
        <f t="shared" si="108"/>
        <v>1</v>
      </c>
      <c r="P420" s="39">
        <f t="shared" si="102"/>
        <v>1</v>
      </c>
      <c r="Q420" s="40">
        <f t="shared" si="109"/>
        <v>1</v>
      </c>
      <c r="R420" s="41" t="str">
        <f t="shared" si="110"/>
        <v>010709932</v>
      </c>
      <c r="S420" s="37" t="str">
        <f t="shared" si="111"/>
        <v>010709932</v>
      </c>
      <c r="T420" s="39" t="e">
        <f t="shared" si="112"/>
        <v>#VALUE!</v>
      </c>
      <c r="U420" s="37" t="str">
        <f t="shared" si="113"/>
        <v>010709932</v>
      </c>
      <c r="V420" s="42" t="str">
        <f t="shared" si="114"/>
        <v>010709932</v>
      </c>
      <c r="W420" s="39">
        <f t="shared" si="115"/>
        <v>1</v>
      </c>
      <c r="X420" s="43">
        <f t="shared" si="116"/>
        <v>1</v>
      </c>
      <c r="Y420" s="39">
        <f t="shared" si="103"/>
        <v>1</v>
      </c>
      <c r="Z420" s="40">
        <f t="shared" si="117"/>
        <v>1</v>
      </c>
      <c r="AA420" s="40">
        <f t="shared" si="118"/>
        <v>1</v>
      </c>
    </row>
    <row r="421" spans="1:27" ht="57.95" hidden="1" customHeight="1">
      <c r="A421" s="3">
        <v>419</v>
      </c>
      <c r="B421" s="3" t="s">
        <v>1248</v>
      </c>
      <c r="C421" s="3" t="s">
        <v>3744</v>
      </c>
      <c r="D421" s="3" t="s">
        <v>1249</v>
      </c>
      <c r="E421" s="6" t="s">
        <v>2222</v>
      </c>
      <c r="F421" s="5" t="s">
        <v>1250</v>
      </c>
      <c r="G421" s="3" t="s">
        <v>2660</v>
      </c>
      <c r="H421" s="3" t="s">
        <v>3368</v>
      </c>
      <c r="I421" s="3"/>
      <c r="J421" s="35"/>
      <c r="K421" s="36">
        <f t="shared" si="104"/>
        <v>1</v>
      </c>
      <c r="L421" s="37" t="str">
        <f t="shared" si="105"/>
        <v>101078577</v>
      </c>
      <c r="M421" s="38" t="str">
        <f t="shared" si="106"/>
        <v>101078577</v>
      </c>
      <c r="N421" s="39">
        <f t="shared" si="107"/>
        <v>1</v>
      </c>
      <c r="O421" s="39">
        <f t="shared" si="108"/>
        <v>1</v>
      </c>
      <c r="P421" s="39">
        <f t="shared" si="102"/>
        <v>1</v>
      </c>
      <c r="Q421" s="40">
        <f t="shared" si="109"/>
        <v>1</v>
      </c>
      <c r="R421" s="41" t="str">
        <f t="shared" si="110"/>
        <v>0976126225</v>
      </c>
      <c r="S421" s="37" t="str">
        <f t="shared" si="111"/>
        <v>0976126225</v>
      </c>
      <c r="T421" s="39" t="e">
        <f t="shared" si="112"/>
        <v>#VALUE!</v>
      </c>
      <c r="U421" s="37" t="str">
        <f t="shared" si="113"/>
        <v>0976126225</v>
      </c>
      <c r="V421" s="42" t="str">
        <f t="shared" si="114"/>
        <v>0976126225</v>
      </c>
      <c r="W421" s="39">
        <f t="shared" si="115"/>
        <v>1</v>
      </c>
      <c r="X421" s="43">
        <f t="shared" si="116"/>
        <v>1</v>
      </c>
      <c r="Y421" s="39">
        <f t="shared" si="103"/>
        <v>1</v>
      </c>
      <c r="Z421" s="40">
        <f t="shared" si="117"/>
        <v>1</v>
      </c>
      <c r="AA421" s="40">
        <f t="shared" si="118"/>
        <v>1</v>
      </c>
    </row>
    <row r="422" spans="1:27" ht="57.95" hidden="1" customHeight="1">
      <c r="A422" s="3">
        <v>420</v>
      </c>
      <c r="B422" s="3" t="s">
        <v>1251</v>
      </c>
      <c r="C422" s="3" t="s">
        <v>3744</v>
      </c>
      <c r="D422" s="3" t="s">
        <v>1252</v>
      </c>
      <c r="E422" s="6" t="s">
        <v>2222</v>
      </c>
      <c r="F422" s="5" t="s">
        <v>1253</v>
      </c>
      <c r="G422" s="3" t="s">
        <v>2661</v>
      </c>
      <c r="H422" s="3" t="s">
        <v>3369</v>
      </c>
      <c r="I422" s="3"/>
      <c r="J422" s="35"/>
      <c r="K422" s="36">
        <f t="shared" si="104"/>
        <v>1</v>
      </c>
      <c r="L422" s="37" t="str">
        <f t="shared" si="105"/>
        <v>101035865</v>
      </c>
      <c r="M422" s="38" t="str">
        <f t="shared" si="106"/>
        <v>101035865</v>
      </c>
      <c r="N422" s="39">
        <f t="shared" si="107"/>
        <v>1</v>
      </c>
      <c r="O422" s="39">
        <f t="shared" si="108"/>
        <v>1</v>
      </c>
      <c r="P422" s="39">
        <f t="shared" si="102"/>
        <v>1</v>
      </c>
      <c r="Q422" s="40">
        <f t="shared" si="109"/>
        <v>1</v>
      </c>
      <c r="R422" s="41" t="str">
        <f t="shared" si="110"/>
        <v>0972121287</v>
      </c>
      <c r="S422" s="37" t="str">
        <f t="shared" si="111"/>
        <v>0972121287</v>
      </c>
      <c r="T422" s="39" t="e">
        <f t="shared" si="112"/>
        <v>#VALUE!</v>
      </c>
      <c r="U422" s="37" t="str">
        <f t="shared" si="113"/>
        <v>0972121287</v>
      </c>
      <c r="V422" s="42" t="str">
        <f t="shared" si="114"/>
        <v>0972121287</v>
      </c>
      <c r="W422" s="39">
        <f t="shared" si="115"/>
        <v>1</v>
      </c>
      <c r="X422" s="43">
        <f t="shared" si="116"/>
        <v>1</v>
      </c>
      <c r="Y422" s="39">
        <f t="shared" si="103"/>
        <v>1</v>
      </c>
      <c r="Z422" s="40">
        <f t="shared" si="117"/>
        <v>1</v>
      </c>
      <c r="AA422" s="40">
        <f t="shared" si="118"/>
        <v>1</v>
      </c>
    </row>
    <row r="423" spans="1:27" ht="57.95" hidden="1" customHeight="1">
      <c r="A423" s="3">
        <v>421</v>
      </c>
      <c r="B423" s="3" t="s">
        <v>1254</v>
      </c>
      <c r="C423" s="3" t="s">
        <v>3746</v>
      </c>
      <c r="D423" s="3" t="s">
        <v>1255</v>
      </c>
      <c r="E423" s="6" t="s">
        <v>2223</v>
      </c>
      <c r="F423" s="5" t="s">
        <v>1256</v>
      </c>
      <c r="G423" s="3" t="s">
        <v>2662</v>
      </c>
      <c r="H423" s="3" t="s">
        <v>3370</v>
      </c>
      <c r="I423" s="3"/>
      <c r="J423" s="35"/>
      <c r="K423" s="36">
        <f t="shared" si="104"/>
        <v>1</v>
      </c>
      <c r="L423" s="37" t="str">
        <f t="shared" si="105"/>
        <v>100756519</v>
      </c>
      <c r="M423" s="38" t="str">
        <f t="shared" si="106"/>
        <v>100756519</v>
      </c>
      <c r="N423" s="39">
        <f t="shared" si="107"/>
        <v>1</v>
      </c>
      <c r="O423" s="39">
        <f t="shared" si="108"/>
        <v>1</v>
      </c>
      <c r="P423" s="39">
        <f t="shared" si="102"/>
        <v>1</v>
      </c>
      <c r="Q423" s="40">
        <f t="shared" si="109"/>
        <v>1</v>
      </c>
      <c r="R423" s="41" t="str">
        <f t="shared" si="110"/>
        <v>093596400</v>
      </c>
      <c r="S423" s="37" t="str">
        <f t="shared" si="111"/>
        <v>093596400</v>
      </c>
      <c r="T423" s="39" t="e">
        <f t="shared" si="112"/>
        <v>#VALUE!</v>
      </c>
      <c r="U423" s="37" t="str">
        <f t="shared" si="113"/>
        <v>093596400</v>
      </c>
      <c r="V423" s="42" t="str">
        <f t="shared" si="114"/>
        <v>093596400</v>
      </c>
      <c r="W423" s="39">
        <f t="shared" si="115"/>
        <v>1</v>
      </c>
      <c r="X423" s="43">
        <f t="shared" si="116"/>
        <v>1</v>
      </c>
      <c r="Y423" s="39">
        <f t="shared" si="103"/>
        <v>1</v>
      </c>
      <c r="Z423" s="40">
        <f t="shared" si="117"/>
        <v>1</v>
      </c>
      <c r="AA423" s="40">
        <f t="shared" si="118"/>
        <v>1</v>
      </c>
    </row>
    <row r="424" spans="1:27" ht="57.95" hidden="1" customHeight="1">
      <c r="A424" s="3">
        <v>422</v>
      </c>
      <c r="B424" s="3" t="s">
        <v>1257</v>
      </c>
      <c r="C424" s="3" t="s">
        <v>3744</v>
      </c>
      <c r="D424" s="3" t="s">
        <v>1258</v>
      </c>
      <c r="E424" s="6" t="s">
        <v>2223</v>
      </c>
      <c r="F424" s="5" t="s">
        <v>1259</v>
      </c>
      <c r="G424" s="3" t="s">
        <v>2663</v>
      </c>
      <c r="H424" s="3" t="s">
        <v>3371</v>
      </c>
      <c r="I424" s="3"/>
      <c r="J424" s="35"/>
      <c r="K424" s="36">
        <f t="shared" si="104"/>
        <v>1</v>
      </c>
      <c r="L424" s="37" t="str">
        <f t="shared" si="105"/>
        <v>101079784</v>
      </c>
      <c r="M424" s="38" t="str">
        <f t="shared" si="106"/>
        <v>101079784</v>
      </c>
      <c r="N424" s="39">
        <f t="shared" si="107"/>
        <v>1</v>
      </c>
      <c r="O424" s="39">
        <f t="shared" si="108"/>
        <v>1</v>
      </c>
      <c r="P424" s="39">
        <f t="shared" si="102"/>
        <v>1</v>
      </c>
      <c r="Q424" s="40">
        <f t="shared" si="109"/>
        <v>1</v>
      </c>
      <c r="R424" s="41" t="str">
        <f t="shared" si="110"/>
        <v>0976929585</v>
      </c>
      <c r="S424" s="37" t="str">
        <f t="shared" si="111"/>
        <v>0976929585</v>
      </c>
      <c r="T424" s="39" t="e">
        <f t="shared" si="112"/>
        <v>#VALUE!</v>
      </c>
      <c r="U424" s="37" t="str">
        <f t="shared" si="113"/>
        <v>0976929585</v>
      </c>
      <c r="V424" s="42" t="str">
        <f t="shared" si="114"/>
        <v>0976929585</v>
      </c>
      <c r="W424" s="39">
        <f t="shared" si="115"/>
        <v>1</v>
      </c>
      <c r="X424" s="43">
        <f t="shared" si="116"/>
        <v>1</v>
      </c>
      <c r="Y424" s="39">
        <f t="shared" si="103"/>
        <v>1</v>
      </c>
      <c r="Z424" s="40">
        <f t="shared" si="117"/>
        <v>1</v>
      </c>
      <c r="AA424" s="40">
        <f t="shared" si="118"/>
        <v>1</v>
      </c>
    </row>
    <row r="425" spans="1:27" ht="57.95" hidden="1" customHeight="1">
      <c r="A425" s="3">
        <v>423</v>
      </c>
      <c r="B425" s="3" t="s">
        <v>1260</v>
      </c>
      <c r="C425" s="3" t="s">
        <v>3746</v>
      </c>
      <c r="D425" s="3" t="s">
        <v>1261</v>
      </c>
      <c r="E425" s="6" t="s">
        <v>2223</v>
      </c>
      <c r="F425" s="5" t="s">
        <v>1262</v>
      </c>
      <c r="G425" s="3" t="s">
        <v>2664</v>
      </c>
      <c r="H425" s="3" t="s">
        <v>3372</v>
      </c>
      <c r="I425" s="3"/>
      <c r="J425" s="35"/>
      <c r="K425" s="36">
        <f t="shared" si="104"/>
        <v>1</v>
      </c>
      <c r="L425" s="37" t="str">
        <f t="shared" si="105"/>
        <v>100686343</v>
      </c>
      <c r="M425" s="38" t="str">
        <f t="shared" si="106"/>
        <v>100686343</v>
      </c>
      <c r="N425" s="39">
        <f t="shared" si="107"/>
        <v>1</v>
      </c>
      <c r="O425" s="39">
        <f t="shared" si="108"/>
        <v>1</v>
      </c>
      <c r="P425" s="39">
        <f t="shared" si="102"/>
        <v>1</v>
      </c>
      <c r="Q425" s="40">
        <f t="shared" si="109"/>
        <v>1</v>
      </c>
      <c r="R425" s="41" t="str">
        <f t="shared" si="110"/>
        <v>0965213176</v>
      </c>
      <c r="S425" s="37" t="str">
        <f t="shared" si="111"/>
        <v>0965213176</v>
      </c>
      <c r="T425" s="39" t="e">
        <f t="shared" si="112"/>
        <v>#VALUE!</v>
      </c>
      <c r="U425" s="37" t="str">
        <f t="shared" si="113"/>
        <v>0965213176</v>
      </c>
      <c r="V425" s="42" t="str">
        <f t="shared" si="114"/>
        <v>0965213176</v>
      </c>
      <c r="W425" s="39">
        <f t="shared" si="115"/>
        <v>1</v>
      </c>
      <c r="X425" s="43">
        <f t="shared" si="116"/>
        <v>1</v>
      </c>
      <c r="Y425" s="39">
        <f t="shared" si="103"/>
        <v>1</v>
      </c>
      <c r="Z425" s="40">
        <f t="shared" si="117"/>
        <v>1</v>
      </c>
      <c r="AA425" s="40">
        <f t="shared" si="118"/>
        <v>1</v>
      </c>
    </row>
    <row r="426" spans="1:27" ht="57.95" hidden="1" customHeight="1">
      <c r="A426" s="3">
        <v>424</v>
      </c>
      <c r="B426" s="3" t="s">
        <v>1263</v>
      </c>
      <c r="C426" s="3" t="s">
        <v>3746</v>
      </c>
      <c r="D426" s="3" t="s">
        <v>1264</v>
      </c>
      <c r="E426" s="6" t="s">
        <v>2223</v>
      </c>
      <c r="F426" s="5" t="s">
        <v>1265</v>
      </c>
      <c r="G426" s="3" t="s">
        <v>2665</v>
      </c>
      <c r="H426" s="3" t="s">
        <v>3373</v>
      </c>
      <c r="I426" s="3"/>
      <c r="J426" s="35"/>
      <c r="K426" s="36">
        <f t="shared" si="104"/>
        <v>1</v>
      </c>
      <c r="L426" s="37" t="str">
        <f t="shared" si="105"/>
        <v>100685810</v>
      </c>
      <c r="M426" s="38" t="str">
        <f t="shared" si="106"/>
        <v>100685810</v>
      </c>
      <c r="N426" s="39">
        <f t="shared" si="107"/>
        <v>1</v>
      </c>
      <c r="O426" s="39">
        <f t="shared" si="108"/>
        <v>1</v>
      </c>
      <c r="P426" s="39">
        <f t="shared" si="102"/>
        <v>1</v>
      </c>
      <c r="Q426" s="40">
        <f t="shared" si="109"/>
        <v>1</v>
      </c>
      <c r="R426" s="41" t="str">
        <f t="shared" si="110"/>
        <v>0976963247</v>
      </c>
      <c r="S426" s="37" t="str">
        <f t="shared" si="111"/>
        <v>0976963247</v>
      </c>
      <c r="T426" s="39" t="e">
        <f t="shared" si="112"/>
        <v>#VALUE!</v>
      </c>
      <c r="U426" s="37" t="str">
        <f t="shared" si="113"/>
        <v>0976963247</v>
      </c>
      <c r="V426" s="42" t="str">
        <f t="shared" si="114"/>
        <v>0976963247</v>
      </c>
      <c r="W426" s="39">
        <f t="shared" si="115"/>
        <v>1</v>
      </c>
      <c r="X426" s="43">
        <f t="shared" si="116"/>
        <v>1</v>
      </c>
      <c r="Y426" s="39">
        <f t="shared" si="103"/>
        <v>1</v>
      </c>
      <c r="Z426" s="40">
        <f t="shared" si="117"/>
        <v>1</v>
      </c>
      <c r="AA426" s="40">
        <f t="shared" si="118"/>
        <v>1</v>
      </c>
    </row>
    <row r="427" spans="1:27" ht="57.95" hidden="1" customHeight="1">
      <c r="A427" s="3">
        <v>425</v>
      </c>
      <c r="B427" s="3" t="s">
        <v>1266</v>
      </c>
      <c r="C427" s="3" t="s">
        <v>3744</v>
      </c>
      <c r="D427" s="3" t="s">
        <v>1267</v>
      </c>
      <c r="E427" s="6" t="s">
        <v>2223</v>
      </c>
      <c r="F427" s="5" t="s">
        <v>1268</v>
      </c>
      <c r="G427" s="3" t="s">
        <v>2666</v>
      </c>
      <c r="H427" s="3" t="s">
        <v>3374</v>
      </c>
      <c r="I427" s="3"/>
      <c r="J427" s="35"/>
      <c r="K427" s="36">
        <f t="shared" si="104"/>
        <v>1</v>
      </c>
      <c r="L427" s="37" t="str">
        <f t="shared" si="105"/>
        <v>101069751</v>
      </c>
      <c r="M427" s="38" t="str">
        <f t="shared" si="106"/>
        <v>101069751</v>
      </c>
      <c r="N427" s="39">
        <f t="shared" si="107"/>
        <v>1</v>
      </c>
      <c r="O427" s="39">
        <f t="shared" si="108"/>
        <v>1</v>
      </c>
      <c r="P427" s="39">
        <f t="shared" si="102"/>
        <v>1</v>
      </c>
      <c r="Q427" s="40">
        <f t="shared" si="109"/>
        <v>1</v>
      </c>
      <c r="R427" s="41" t="str">
        <f t="shared" si="110"/>
        <v>0968768986</v>
      </c>
      <c r="S427" s="37" t="str">
        <f t="shared" si="111"/>
        <v>0968768986</v>
      </c>
      <c r="T427" s="39" t="e">
        <f t="shared" si="112"/>
        <v>#VALUE!</v>
      </c>
      <c r="U427" s="37" t="str">
        <f t="shared" si="113"/>
        <v>0968768986</v>
      </c>
      <c r="V427" s="42" t="str">
        <f t="shared" si="114"/>
        <v>0968768986</v>
      </c>
      <c r="W427" s="39">
        <f t="shared" si="115"/>
        <v>1</v>
      </c>
      <c r="X427" s="43">
        <f t="shared" si="116"/>
        <v>1</v>
      </c>
      <c r="Y427" s="39">
        <f t="shared" si="103"/>
        <v>1</v>
      </c>
      <c r="Z427" s="40">
        <f t="shared" si="117"/>
        <v>1</v>
      </c>
      <c r="AA427" s="40">
        <f t="shared" si="118"/>
        <v>1</v>
      </c>
    </row>
    <row r="428" spans="1:27" ht="57.95" hidden="1" customHeight="1">
      <c r="A428" s="3">
        <v>426</v>
      </c>
      <c r="B428" s="3" t="s">
        <v>1269</v>
      </c>
      <c r="C428" s="3" t="s">
        <v>3744</v>
      </c>
      <c r="D428" s="3" t="s">
        <v>1270</v>
      </c>
      <c r="E428" s="6" t="s">
        <v>2223</v>
      </c>
      <c r="F428" s="5" t="s">
        <v>1271</v>
      </c>
      <c r="G428" s="3" t="s">
        <v>2667</v>
      </c>
      <c r="H428" s="3" t="s">
        <v>3375</v>
      </c>
      <c r="I428" s="3"/>
      <c r="J428" s="35"/>
      <c r="K428" s="36">
        <f t="shared" si="104"/>
        <v>1</v>
      </c>
      <c r="L428" s="37" t="str">
        <f t="shared" si="105"/>
        <v>101234422</v>
      </c>
      <c r="M428" s="38" t="str">
        <f t="shared" si="106"/>
        <v>101234422</v>
      </c>
      <c r="N428" s="39">
        <f t="shared" si="107"/>
        <v>1</v>
      </c>
      <c r="O428" s="39">
        <f t="shared" si="108"/>
        <v>1</v>
      </c>
      <c r="P428" s="39">
        <f t="shared" si="102"/>
        <v>1</v>
      </c>
      <c r="Q428" s="40">
        <f t="shared" si="109"/>
        <v>1</v>
      </c>
      <c r="R428" s="41" t="str">
        <f t="shared" si="110"/>
        <v>0888730097</v>
      </c>
      <c r="S428" s="37" t="str">
        <f t="shared" si="111"/>
        <v>0888730097</v>
      </c>
      <c r="T428" s="39" t="e">
        <f t="shared" si="112"/>
        <v>#VALUE!</v>
      </c>
      <c r="U428" s="37" t="str">
        <f t="shared" si="113"/>
        <v>0888730097</v>
      </c>
      <c r="V428" s="42" t="str">
        <f t="shared" si="114"/>
        <v>0888730097</v>
      </c>
      <c r="W428" s="39">
        <f t="shared" si="115"/>
        <v>1</v>
      </c>
      <c r="X428" s="43">
        <f t="shared" si="116"/>
        <v>1</v>
      </c>
      <c r="Y428" s="39">
        <f t="shared" si="103"/>
        <v>1</v>
      </c>
      <c r="Z428" s="40">
        <f t="shared" si="117"/>
        <v>1</v>
      </c>
      <c r="AA428" s="40">
        <f t="shared" si="118"/>
        <v>1</v>
      </c>
    </row>
    <row r="429" spans="1:27" ht="57.95" hidden="1" customHeight="1">
      <c r="A429" s="3">
        <v>427</v>
      </c>
      <c r="B429" s="3" t="s">
        <v>1272</v>
      </c>
      <c r="C429" s="3" t="s">
        <v>3744</v>
      </c>
      <c r="D429" s="3" t="s">
        <v>1273</v>
      </c>
      <c r="E429" s="6" t="s">
        <v>2223</v>
      </c>
      <c r="F429" s="5" t="s">
        <v>1274</v>
      </c>
      <c r="G429" s="3" t="s">
        <v>2668</v>
      </c>
      <c r="H429" s="3" t="s">
        <v>3376</v>
      </c>
      <c r="I429" s="3"/>
      <c r="J429" s="35"/>
      <c r="K429" s="36">
        <f t="shared" si="104"/>
        <v>1</v>
      </c>
      <c r="L429" s="37" t="str">
        <f t="shared" si="105"/>
        <v>101073989</v>
      </c>
      <c r="M429" s="38" t="str">
        <f t="shared" si="106"/>
        <v>101073989</v>
      </c>
      <c r="N429" s="39">
        <f t="shared" si="107"/>
        <v>1</v>
      </c>
      <c r="O429" s="39">
        <f t="shared" si="108"/>
        <v>1</v>
      </c>
      <c r="P429" s="39">
        <f t="shared" si="102"/>
        <v>1</v>
      </c>
      <c r="Q429" s="40">
        <f t="shared" si="109"/>
        <v>1</v>
      </c>
      <c r="R429" s="41" t="str">
        <f t="shared" si="110"/>
        <v>0976053020</v>
      </c>
      <c r="S429" s="37" t="str">
        <f t="shared" si="111"/>
        <v>0976053020</v>
      </c>
      <c r="T429" s="39" t="e">
        <f t="shared" si="112"/>
        <v>#VALUE!</v>
      </c>
      <c r="U429" s="37" t="str">
        <f t="shared" si="113"/>
        <v>0976053020</v>
      </c>
      <c r="V429" s="42" t="str">
        <f t="shared" si="114"/>
        <v>0976053020</v>
      </c>
      <c r="W429" s="39">
        <f t="shared" si="115"/>
        <v>1</v>
      </c>
      <c r="X429" s="43">
        <f t="shared" si="116"/>
        <v>1</v>
      </c>
      <c r="Y429" s="39">
        <f t="shared" si="103"/>
        <v>1</v>
      </c>
      <c r="Z429" s="40">
        <f t="shared" si="117"/>
        <v>1</v>
      </c>
      <c r="AA429" s="40">
        <f t="shared" si="118"/>
        <v>1</v>
      </c>
    </row>
    <row r="430" spans="1:27" ht="57.95" hidden="1" customHeight="1">
      <c r="A430" s="3">
        <v>428</v>
      </c>
      <c r="B430" s="3" t="s">
        <v>1275</v>
      </c>
      <c r="C430" s="3" t="s">
        <v>3744</v>
      </c>
      <c r="D430" s="3" t="s">
        <v>1276</v>
      </c>
      <c r="E430" s="6" t="s">
        <v>2223</v>
      </c>
      <c r="F430" s="5" t="s">
        <v>1277</v>
      </c>
      <c r="G430" s="3">
        <v>100994931</v>
      </c>
      <c r="H430" s="3" t="s">
        <v>3377</v>
      </c>
      <c r="I430" s="3"/>
      <c r="J430" s="35"/>
      <c r="K430" s="36">
        <f t="shared" si="104"/>
        <v>1</v>
      </c>
      <c r="L430" s="37" t="str">
        <f t="shared" si="105"/>
        <v>100994931</v>
      </c>
      <c r="M430" s="38" t="str">
        <f t="shared" si="106"/>
        <v>100994931</v>
      </c>
      <c r="N430" s="39">
        <f t="shared" si="107"/>
        <v>1</v>
      </c>
      <c r="O430" s="39">
        <f t="shared" si="108"/>
        <v>1</v>
      </c>
      <c r="P430" s="39">
        <f t="shared" si="102"/>
        <v>1</v>
      </c>
      <c r="Q430" s="40">
        <f t="shared" si="109"/>
        <v>1</v>
      </c>
      <c r="R430" s="41" t="str">
        <f t="shared" si="110"/>
        <v>0966636892</v>
      </c>
      <c r="S430" s="37" t="str">
        <f t="shared" si="111"/>
        <v>0966636892</v>
      </c>
      <c r="T430" s="39" t="e">
        <f t="shared" si="112"/>
        <v>#VALUE!</v>
      </c>
      <c r="U430" s="37" t="str">
        <f t="shared" si="113"/>
        <v>0966636892</v>
      </c>
      <c r="V430" s="42" t="str">
        <f t="shared" si="114"/>
        <v>0966636892</v>
      </c>
      <c r="W430" s="39">
        <f t="shared" si="115"/>
        <v>1</v>
      </c>
      <c r="X430" s="43">
        <f t="shared" si="116"/>
        <v>1</v>
      </c>
      <c r="Y430" s="39">
        <f t="shared" si="103"/>
        <v>1</v>
      </c>
      <c r="Z430" s="40">
        <f t="shared" si="117"/>
        <v>1</v>
      </c>
      <c r="AA430" s="40">
        <f t="shared" si="118"/>
        <v>1</v>
      </c>
    </row>
    <row r="431" spans="1:27" ht="57.95" hidden="1" customHeight="1">
      <c r="A431" s="3">
        <v>429</v>
      </c>
      <c r="B431" s="3" t="s">
        <v>1278</v>
      </c>
      <c r="C431" s="3" t="s">
        <v>3744</v>
      </c>
      <c r="D431" s="3" t="s">
        <v>1279</v>
      </c>
      <c r="E431" s="6" t="s">
        <v>2223</v>
      </c>
      <c r="F431" s="5" t="s">
        <v>1280</v>
      </c>
      <c r="G431" s="3" t="s">
        <v>2669</v>
      </c>
      <c r="H431" s="3" t="s">
        <v>3378</v>
      </c>
      <c r="I431" s="3"/>
      <c r="J431" s="35"/>
      <c r="K431" s="36">
        <f t="shared" si="104"/>
        <v>1</v>
      </c>
      <c r="L431" s="37" t="str">
        <f t="shared" si="105"/>
        <v>101147846</v>
      </c>
      <c r="M431" s="38" t="str">
        <f t="shared" si="106"/>
        <v>101147846</v>
      </c>
      <c r="N431" s="39">
        <f t="shared" si="107"/>
        <v>1</v>
      </c>
      <c r="O431" s="39">
        <f t="shared" si="108"/>
        <v>1</v>
      </c>
      <c r="P431" s="39">
        <f t="shared" si="102"/>
        <v>1</v>
      </c>
      <c r="Q431" s="40">
        <f t="shared" si="109"/>
        <v>1</v>
      </c>
      <c r="R431" s="41" t="str">
        <f t="shared" si="110"/>
        <v>0975268633</v>
      </c>
      <c r="S431" s="37" t="str">
        <f t="shared" si="111"/>
        <v>0975268633</v>
      </c>
      <c r="T431" s="39" t="e">
        <f t="shared" si="112"/>
        <v>#VALUE!</v>
      </c>
      <c r="U431" s="37" t="str">
        <f t="shared" si="113"/>
        <v>0975268633</v>
      </c>
      <c r="V431" s="42" t="str">
        <f t="shared" si="114"/>
        <v>0975268633</v>
      </c>
      <c r="W431" s="39">
        <f t="shared" si="115"/>
        <v>1</v>
      </c>
      <c r="X431" s="43">
        <f t="shared" si="116"/>
        <v>1</v>
      </c>
      <c r="Y431" s="39">
        <f t="shared" si="103"/>
        <v>1</v>
      </c>
      <c r="Z431" s="40">
        <f t="shared" si="117"/>
        <v>1</v>
      </c>
      <c r="AA431" s="40">
        <f t="shared" si="118"/>
        <v>1</v>
      </c>
    </row>
    <row r="432" spans="1:27" ht="57.95" hidden="1" customHeight="1">
      <c r="A432" s="3">
        <v>430</v>
      </c>
      <c r="B432" s="3" t="s">
        <v>1281</v>
      </c>
      <c r="C432" s="3" t="s">
        <v>3746</v>
      </c>
      <c r="D432" s="3" t="s">
        <v>1282</v>
      </c>
      <c r="E432" s="6" t="s">
        <v>2223</v>
      </c>
      <c r="F432" s="5" t="s">
        <v>1283</v>
      </c>
      <c r="G432" s="3" t="s">
        <v>2670</v>
      </c>
      <c r="H432" s="3" t="s">
        <v>3379</v>
      </c>
      <c r="I432" s="3"/>
      <c r="J432" s="35"/>
      <c r="K432" s="36">
        <f t="shared" si="104"/>
        <v>1</v>
      </c>
      <c r="L432" s="37" t="str">
        <f t="shared" si="105"/>
        <v>100951596</v>
      </c>
      <c r="M432" s="38" t="str">
        <f t="shared" si="106"/>
        <v>100951596</v>
      </c>
      <c r="N432" s="39">
        <f t="shared" si="107"/>
        <v>1</v>
      </c>
      <c r="O432" s="39">
        <f t="shared" si="108"/>
        <v>1</v>
      </c>
      <c r="P432" s="39">
        <f t="shared" si="102"/>
        <v>1</v>
      </c>
      <c r="Q432" s="40">
        <f t="shared" si="109"/>
        <v>1</v>
      </c>
      <c r="R432" s="41" t="str">
        <f t="shared" si="110"/>
        <v>0887310444</v>
      </c>
      <c r="S432" s="37" t="str">
        <f t="shared" si="111"/>
        <v>0887310444</v>
      </c>
      <c r="T432" s="39" t="e">
        <f t="shared" si="112"/>
        <v>#VALUE!</v>
      </c>
      <c r="U432" s="37" t="str">
        <f t="shared" si="113"/>
        <v>0887310444</v>
      </c>
      <c r="V432" s="42" t="str">
        <f t="shared" si="114"/>
        <v>0887310444</v>
      </c>
      <c r="W432" s="39">
        <f t="shared" si="115"/>
        <v>1</v>
      </c>
      <c r="X432" s="43">
        <f t="shared" si="116"/>
        <v>1</v>
      </c>
      <c r="Y432" s="39">
        <f t="shared" si="103"/>
        <v>1</v>
      </c>
      <c r="Z432" s="40">
        <f t="shared" si="117"/>
        <v>1</v>
      </c>
      <c r="AA432" s="40">
        <f t="shared" si="118"/>
        <v>1</v>
      </c>
    </row>
    <row r="433" spans="1:27" ht="57.95" hidden="1" customHeight="1">
      <c r="A433" s="3">
        <v>431</v>
      </c>
      <c r="B433" s="3" t="s">
        <v>1284</v>
      </c>
      <c r="C433" s="3" t="s">
        <v>3744</v>
      </c>
      <c r="D433" s="3" t="s">
        <v>1285</v>
      </c>
      <c r="E433" s="6" t="s">
        <v>2218</v>
      </c>
      <c r="F433" s="5" t="s">
        <v>1286</v>
      </c>
      <c r="G433" s="3" t="s">
        <v>2671</v>
      </c>
      <c r="H433" s="3" t="s">
        <v>3380</v>
      </c>
      <c r="I433" s="3"/>
      <c r="J433" s="35"/>
      <c r="K433" s="36">
        <f t="shared" si="104"/>
        <v>1</v>
      </c>
      <c r="L433" s="37" t="str">
        <f t="shared" si="105"/>
        <v>101243970</v>
      </c>
      <c r="M433" s="38" t="str">
        <f t="shared" si="106"/>
        <v>101243970</v>
      </c>
      <c r="N433" s="39">
        <f t="shared" si="107"/>
        <v>1</v>
      </c>
      <c r="O433" s="39">
        <f t="shared" si="108"/>
        <v>1</v>
      </c>
      <c r="P433" s="39">
        <f t="shared" si="102"/>
        <v>1</v>
      </c>
      <c r="Q433" s="40">
        <f t="shared" si="109"/>
        <v>1</v>
      </c>
      <c r="R433" s="41" t="str">
        <f t="shared" si="110"/>
        <v>0963209369</v>
      </c>
      <c r="S433" s="37" t="str">
        <f t="shared" si="111"/>
        <v>0963209369</v>
      </c>
      <c r="T433" s="39" t="e">
        <f t="shared" si="112"/>
        <v>#VALUE!</v>
      </c>
      <c r="U433" s="37" t="str">
        <f t="shared" si="113"/>
        <v>0963209369</v>
      </c>
      <c r="V433" s="42" t="str">
        <f t="shared" si="114"/>
        <v>0963209369</v>
      </c>
      <c r="W433" s="39">
        <f t="shared" si="115"/>
        <v>1</v>
      </c>
      <c r="X433" s="43">
        <f t="shared" si="116"/>
        <v>1</v>
      </c>
      <c r="Y433" s="39">
        <f t="shared" si="103"/>
        <v>1</v>
      </c>
      <c r="Z433" s="40">
        <f t="shared" si="117"/>
        <v>1</v>
      </c>
      <c r="AA433" s="40">
        <f t="shared" si="118"/>
        <v>1</v>
      </c>
    </row>
    <row r="434" spans="1:27" ht="57.95" hidden="1" customHeight="1">
      <c r="A434" s="3">
        <v>432</v>
      </c>
      <c r="B434" s="3" t="s">
        <v>1287</v>
      </c>
      <c r="C434" s="3" t="s">
        <v>3744</v>
      </c>
      <c r="D434" s="3" t="s">
        <v>1288</v>
      </c>
      <c r="E434" s="6" t="s">
        <v>2217</v>
      </c>
      <c r="F434" s="5" t="s">
        <v>1289</v>
      </c>
      <c r="G434" s="3" t="s">
        <v>2672</v>
      </c>
      <c r="H434" s="3" t="s">
        <v>3381</v>
      </c>
      <c r="I434" s="3"/>
      <c r="J434" s="35"/>
      <c r="K434" s="36">
        <f t="shared" si="104"/>
        <v>1</v>
      </c>
      <c r="L434" s="37" t="str">
        <f t="shared" si="105"/>
        <v>101084168</v>
      </c>
      <c r="M434" s="38" t="str">
        <f t="shared" si="106"/>
        <v>101084168</v>
      </c>
      <c r="N434" s="39">
        <f t="shared" si="107"/>
        <v>1</v>
      </c>
      <c r="O434" s="39">
        <f t="shared" si="108"/>
        <v>1</v>
      </c>
      <c r="P434" s="39">
        <f t="shared" si="102"/>
        <v>1</v>
      </c>
      <c r="Q434" s="40">
        <f t="shared" si="109"/>
        <v>1</v>
      </c>
      <c r="R434" s="41" t="str">
        <f t="shared" si="110"/>
        <v>0974990854</v>
      </c>
      <c r="S434" s="37" t="str">
        <f t="shared" si="111"/>
        <v>0974990854</v>
      </c>
      <c r="T434" s="39" t="e">
        <f t="shared" si="112"/>
        <v>#VALUE!</v>
      </c>
      <c r="U434" s="37" t="str">
        <f t="shared" si="113"/>
        <v>0974990854</v>
      </c>
      <c r="V434" s="42" t="str">
        <f t="shared" si="114"/>
        <v>0974990854</v>
      </c>
      <c r="W434" s="39">
        <f t="shared" si="115"/>
        <v>1</v>
      </c>
      <c r="X434" s="43">
        <f t="shared" si="116"/>
        <v>1</v>
      </c>
      <c r="Y434" s="39">
        <f t="shared" si="103"/>
        <v>1</v>
      </c>
      <c r="Z434" s="40">
        <f t="shared" si="117"/>
        <v>1</v>
      </c>
      <c r="AA434" s="40">
        <f t="shared" si="118"/>
        <v>1</v>
      </c>
    </row>
    <row r="435" spans="1:27" ht="57.95" hidden="1" customHeight="1">
      <c r="A435" s="3">
        <v>433</v>
      </c>
      <c r="B435" s="3" t="s">
        <v>1290</v>
      </c>
      <c r="C435" s="3" t="s">
        <v>3746</v>
      </c>
      <c r="D435" s="3" t="s">
        <v>1291</v>
      </c>
      <c r="E435" s="6" t="s">
        <v>2219</v>
      </c>
      <c r="F435" s="5" t="s">
        <v>1292</v>
      </c>
      <c r="G435" s="3" t="s">
        <v>2673</v>
      </c>
      <c r="H435" s="3" t="s">
        <v>3382</v>
      </c>
      <c r="I435" s="3"/>
      <c r="J435" s="35"/>
      <c r="K435" s="36">
        <f t="shared" si="104"/>
        <v>1</v>
      </c>
      <c r="L435" s="37" t="str">
        <f t="shared" si="105"/>
        <v>101049490</v>
      </c>
      <c r="M435" s="38" t="str">
        <f t="shared" si="106"/>
        <v>101049490</v>
      </c>
      <c r="N435" s="39">
        <f t="shared" si="107"/>
        <v>1</v>
      </c>
      <c r="O435" s="39">
        <f t="shared" si="108"/>
        <v>1</v>
      </c>
      <c r="P435" s="39">
        <f t="shared" si="102"/>
        <v>1</v>
      </c>
      <c r="Q435" s="40">
        <f t="shared" si="109"/>
        <v>1</v>
      </c>
      <c r="R435" s="41" t="str">
        <f t="shared" si="110"/>
        <v>0974682678</v>
      </c>
      <c r="S435" s="37" t="str">
        <f t="shared" si="111"/>
        <v>0974682678</v>
      </c>
      <c r="T435" s="39" t="e">
        <f t="shared" si="112"/>
        <v>#VALUE!</v>
      </c>
      <c r="U435" s="37" t="str">
        <f t="shared" si="113"/>
        <v>0974682678</v>
      </c>
      <c r="V435" s="42" t="str">
        <f t="shared" si="114"/>
        <v>0974682678</v>
      </c>
      <c r="W435" s="39">
        <f t="shared" si="115"/>
        <v>1</v>
      </c>
      <c r="X435" s="43">
        <f t="shared" si="116"/>
        <v>1</v>
      </c>
      <c r="Y435" s="39">
        <f t="shared" si="103"/>
        <v>1</v>
      </c>
      <c r="Z435" s="40">
        <f t="shared" si="117"/>
        <v>1</v>
      </c>
      <c r="AA435" s="40">
        <f t="shared" si="118"/>
        <v>1</v>
      </c>
    </row>
    <row r="436" spans="1:27" ht="57.95" hidden="1" customHeight="1">
      <c r="A436" s="3">
        <v>434</v>
      </c>
      <c r="B436" s="3" t="s">
        <v>1293</v>
      </c>
      <c r="C436" s="3" t="s">
        <v>3744</v>
      </c>
      <c r="D436" s="3" t="s">
        <v>1294</v>
      </c>
      <c r="E436" s="6" t="s">
        <v>2221</v>
      </c>
      <c r="F436" s="5" t="s">
        <v>1295</v>
      </c>
      <c r="G436" s="3" t="s">
        <v>2674</v>
      </c>
      <c r="H436" s="3" t="s">
        <v>3383</v>
      </c>
      <c r="I436" s="3"/>
      <c r="J436" s="35"/>
      <c r="K436" s="36">
        <f t="shared" si="104"/>
        <v>1</v>
      </c>
      <c r="L436" s="37" t="str">
        <f t="shared" si="105"/>
        <v>101037691</v>
      </c>
      <c r="M436" s="38" t="str">
        <f t="shared" si="106"/>
        <v>101037691</v>
      </c>
      <c r="N436" s="39">
        <f t="shared" si="107"/>
        <v>1</v>
      </c>
      <c r="O436" s="39">
        <f t="shared" si="108"/>
        <v>1</v>
      </c>
      <c r="P436" s="39">
        <f t="shared" si="102"/>
        <v>1</v>
      </c>
      <c r="Q436" s="40">
        <f t="shared" si="109"/>
        <v>1</v>
      </c>
      <c r="R436" s="41" t="str">
        <f t="shared" si="110"/>
        <v>0884846707</v>
      </c>
      <c r="S436" s="37" t="str">
        <f t="shared" si="111"/>
        <v>0884846707</v>
      </c>
      <c r="T436" s="39" t="e">
        <f t="shared" si="112"/>
        <v>#VALUE!</v>
      </c>
      <c r="U436" s="37" t="str">
        <f t="shared" si="113"/>
        <v>0884846707</v>
      </c>
      <c r="V436" s="42" t="str">
        <f t="shared" si="114"/>
        <v>0884846707</v>
      </c>
      <c r="W436" s="39">
        <f t="shared" si="115"/>
        <v>1</v>
      </c>
      <c r="X436" s="43">
        <f t="shared" si="116"/>
        <v>1</v>
      </c>
      <c r="Y436" s="39">
        <f t="shared" si="103"/>
        <v>1</v>
      </c>
      <c r="Z436" s="40">
        <f t="shared" si="117"/>
        <v>1</v>
      </c>
      <c r="AA436" s="40">
        <f t="shared" si="118"/>
        <v>1</v>
      </c>
    </row>
    <row r="437" spans="1:27" ht="57.95" hidden="1" customHeight="1">
      <c r="A437" s="3">
        <v>435</v>
      </c>
      <c r="B437" s="3" t="s">
        <v>1296</v>
      </c>
      <c r="C437" s="3" t="s">
        <v>3744</v>
      </c>
      <c r="D437" s="3" t="s">
        <v>1297</v>
      </c>
      <c r="E437" s="6" t="s">
        <v>2189</v>
      </c>
      <c r="F437" s="5" t="s">
        <v>1298</v>
      </c>
      <c r="G437" s="3" t="s">
        <v>2675</v>
      </c>
      <c r="H437" s="3" t="s">
        <v>3384</v>
      </c>
      <c r="I437" s="3"/>
      <c r="J437" s="35"/>
      <c r="K437" s="36">
        <f t="shared" si="104"/>
        <v>1</v>
      </c>
      <c r="L437" s="37" t="str">
        <f t="shared" si="105"/>
        <v>101191052</v>
      </c>
      <c r="M437" s="38" t="str">
        <f t="shared" si="106"/>
        <v>101191052</v>
      </c>
      <c r="N437" s="39">
        <f t="shared" si="107"/>
        <v>1</v>
      </c>
      <c r="O437" s="39">
        <f t="shared" si="108"/>
        <v>1</v>
      </c>
      <c r="P437" s="39">
        <f t="shared" si="102"/>
        <v>1</v>
      </c>
      <c r="Q437" s="40">
        <f t="shared" si="109"/>
        <v>1</v>
      </c>
      <c r="R437" s="41" t="str">
        <f t="shared" si="110"/>
        <v>015667801</v>
      </c>
      <c r="S437" s="37" t="str">
        <f t="shared" si="111"/>
        <v>015667801</v>
      </c>
      <c r="T437" s="39" t="e">
        <f t="shared" si="112"/>
        <v>#VALUE!</v>
      </c>
      <c r="U437" s="37" t="str">
        <f t="shared" si="113"/>
        <v>015667801</v>
      </c>
      <c r="V437" s="42" t="str">
        <f t="shared" si="114"/>
        <v>015667801</v>
      </c>
      <c r="W437" s="39">
        <f t="shared" si="115"/>
        <v>1</v>
      </c>
      <c r="X437" s="43">
        <f t="shared" si="116"/>
        <v>1</v>
      </c>
      <c r="Y437" s="39">
        <f t="shared" si="103"/>
        <v>1</v>
      </c>
      <c r="Z437" s="40">
        <f t="shared" si="117"/>
        <v>1</v>
      </c>
      <c r="AA437" s="40">
        <f t="shared" si="118"/>
        <v>1</v>
      </c>
    </row>
    <row r="438" spans="1:27" ht="57.95" hidden="1" customHeight="1">
      <c r="A438" s="3">
        <v>436</v>
      </c>
      <c r="B438" s="3" t="s">
        <v>1299</v>
      </c>
      <c r="C438" s="3" t="s">
        <v>3744</v>
      </c>
      <c r="D438" s="3" t="s">
        <v>1300</v>
      </c>
      <c r="E438" s="6" t="s">
        <v>2220</v>
      </c>
      <c r="F438" s="5" t="s">
        <v>1301</v>
      </c>
      <c r="G438" s="3" t="s">
        <v>2676</v>
      </c>
      <c r="H438" s="3" t="s">
        <v>3699</v>
      </c>
      <c r="I438" s="3"/>
      <c r="J438" s="35"/>
      <c r="K438" s="36">
        <f t="shared" si="104"/>
        <v>1</v>
      </c>
      <c r="L438" s="37" t="str">
        <f t="shared" si="105"/>
        <v>101177321</v>
      </c>
      <c r="M438" s="38" t="str">
        <f t="shared" si="106"/>
        <v>101177321</v>
      </c>
      <c r="N438" s="39">
        <f t="shared" si="107"/>
        <v>1</v>
      </c>
      <c r="O438" s="39">
        <f t="shared" si="108"/>
        <v>1</v>
      </c>
      <c r="P438" s="39">
        <f t="shared" si="102"/>
        <v>1</v>
      </c>
      <c r="Q438" s="40">
        <f t="shared" si="109"/>
        <v>1</v>
      </c>
      <c r="R438" s="41" t="str">
        <f t="shared" si="110"/>
        <v>088 385 7565</v>
      </c>
      <c r="S438" s="37" t="str">
        <f t="shared" si="111"/>
        <v>0883857565</v>
      </c>
      <c r="T438" s="39" t="e">
        <f t="shared" si="112"/>
        <v>#VALUE!</v>
      </c>
      <c r="U438" s="37" t="str">
        <f t="shared" si="113"/>
        <v>0883857565</v>
      </c>
      <c r="V438" s="42" t="str">
        <f t="shared" si="114"/>
        <v>0883857565</v>
      </c>
      <c r="W438" s="39">
        <f t="shared" si="115"/>
        <v>1</v>
      </c>
      <c r="X438" s="43">
        <f t="shared" si="116"/>
        <v>1</v>
      </c>
      <c r="Y438" s="39">
        <f t="shared" si="103"/>
        <v>1</v>
      </c>
      <c r="Z438" s="40">
        <f t="shared" si="117"/>
        <v>1</v>
      </c>
      <c r="AA438" s="40">
        <f t="shared" si="118"/>
        <v>1</v>
      </c>
    </row>
    <row r="439" spans="1:27" ht="57.95" hidden="1" customHeight="1">
      <c r="A439" s="3">
        <v>437</v>
      </c>
      <c r="B439" s="3" t="s">
        <v>1302</v>
      </c>
      <c r="C439" s="3" t="s">
        <v>3744</v>
      </c>
      <c r="D439" s="3" t="s">
        <v>1303</v>
      </c>
      <c r="E439" s="6" t="s">
        <v>2189</v>
      </c>
      <c r="F439" s="5" t="s">
        <v>1304</v>
      </c>
      <c r="G439" s="3" t="s">
        <v>2677</v>
      </c>
      <c r="H439" s="3" t="s">
        <v>3385</v>
      </c>
      <c r="I439" s="3"/>
      <c r="J439" s="35"/>
      <c r="K439" s="36">
        <f t="shared" si="104"/>
        <v>1</v>
      </c>
      <c r="L439" s="37" t="str">
        <f t="shared" si="105"/>
        <v>100682325</v>
      </c>
      <c r="M439" s="38" t="str">
        <f t="shared" si="106"/>
        <v>100682325</v>
      </c>
      <c r="N439" s="39">
        <f t="shared" si="107"/>
        <v>1</v>
      </c>
      <c r="O439" s="39">
        <f t="shared" si="108"/>
        <v>1</v>
      </c>
      <c r="P439" s="39">
        <f t="shared" si="102"/>
        <v>1</v>
      </c>
      <c r="Q439" s="40">
        <f t="shared" si="109"/>
        <v>1</v>
      </c>
      <c r="R439" s="41" t="str">
        <f t="shared" si="110"/>
        <v>0962408367</v>
      </c>
      <c r="S439" s="37" t="str">
        <f t="shared" si="111"/>
        <v>0962408367</v>
      </c>
      <c r="T439" s="39" t="e">
        <f t="shared" si="112"/>
        <v>#VALUE!</v>
      </c>
      <c r="U439" s="37" t="str">
        <f t="shared" si="113"/>
        <v>0962408367</v>
      </c>
      <c r="V439" s="42" t="str">
        <f t="shared" si="114"/>
        <v>0962408367</v>
      </c>
      <c r="W439" s="39">
        <f t="shared" si="115"/>
        <v>1</v>
      </c>
      <c r="X439" s="43">
        <f t="shared" si="116"/>
        <v>1</v>
      </c>
      <c r="Y439" s="39">
        <f t="shared" si="103"/>
        <v>1</v>
      </c>
      <c r="Z439" s="40">
        <f t="shared" si="117"/>
        <v>1</v>
      </c>
      <c r="AA439" s="40">
        <f t="shared" si="118"/>
        <v>1</v>
      </c>
    </row>
    <row r="440" spans="1:27" ht="57.95" hidden="1" customHeight="1">
      <c r="A440" s="3">
        <v>438</v>
      </c>
      <c r="B440" s="3" t="s">
        <v>1305</v>
      </c>
      <c r="C440" s="3" t="s">
        <v>3744</v>
      </c>
      <c r="D440" s="3" t="s">
        <v>1306</v>
      </c>
      <c r="E440" s="6" t="s">
        <v>2215</v>
      </c>
      <c r="F440" s="5" t="s">
        <v>1307</v>
      </c>
      <c r="G440" s="3" t="s">
        <v>2678</v>
      </c>
      <c r="H440" s="3" t="s">
        <v>3386</v>
      </c>
      <c r="I440" s="3"/>
      <c r="J440" s="35"/>
      <c r="K440" s="36">
        <f t="shared" si="104"/>
        <v>1</v>
      </c>
      <c r="L440" s="37" t="str">
        <f t="shared" si="105"/>
        <v>101037743</v>
      </c>
      <c r="M440" s="38" t="str">
        <f t="shared" si="106"/>
        <v>101037743</v>
      </c>
      <c r="N440" s="39">
        <f t="shared" si="107"/>
        <v>1</v>
      </c>
      <c r="O440" s="39">
        <f t="shared" si="108"/>
        <v>1</v>
      </c>
      <c r="P440" s="39">
        <f t="shared" si="102"/>
        <v>1</v>
      </c>
      <c r="Q440" s="40">
        <f t="shared" si="109"/>
        <v>1</v>
      </c>
      <c r="R440" s="41" t="str">
        <f t="shared" si="110"/>
        <v>0976563651</v>
      </c>
      <c r="S440" s="37" t="str">
        <f t="shared" si="111"/>
        <v>0976563651</v>
      </c>
      <c r="T440" s="39" t="e">
        <f t="shared" si="112"/>
        <v>#VALUE!</v>
      </c>
      <c r="U440" s="37" t="str">
        <f t="shared" si="113"/>
        <v>0976563651</v>
      </c>
      <c r="V440" s="42" t="str">
        <f t="shared" si="114"/>
        <v>0976563651</v>
      </c>
      <c r="W440" s="39">
        <f t="shared" si="115"/>
        <v>1</v>
      </c>
      <c r="X440" s="43">
        <f t="shared" si="116"/>
        <v>1</v>
      </c>
      <c r="Y440" s="39">
        <f t="shared" si="103"/>
        <v>1</v>
      </c>
      <c r="Z440" s="40">
        <f t="shared" si="117"/>
        <v>1</v>
      </c>
      <c r="AA440" s="40">
        <f t="shared" si="118"/>
        <v>1</v>
      </c>
    </row>
    <row r="441" spans="1:27" ht="57.95" hidden="1" customHeight="1">
      <c r="A441" s="3">
        <v>439</v>
      </c>
      <c r="B441" s="3" t="s">
        <v>1308</v>
      </c>
      <c r="C441" s="3" t="s">
        <v>3744</v>
      </c>
      <c r="D441" s="3" t="s">
        <v>1309</v>
      </c>
      <c r="E441" s="6" t="s">
        <v>2187</v>
      </c>
      <c r="F441" s="5" t="s">
        <v>1310</v>
      </c>
      <c r="G441" s="3" t="s">
        <v>2679</v>
      </c>
      <c r="H441" s="3" t="s">
        <v>3700</v>
      </c>
      <c r="I441" s="3"/>
      <c r="J441" s="35"/>
      <c r="K441" s="36">
        <f t="shared" si="104"/>
        <v>1</v>
      </c>
      <c r="L441" s="37" t="str">
        <f t="shared" si="105"/>
        <v>100745984</v>
      </c>
      <c r="M441" s="38" t="str">
        <f t="shared" si="106"/>
        <v>100745984</v>
      </c>
      <c r="N441" s="39">
        <f t="shared" si="107"/>
        <v>1</v>
      </c>
      <c r="O441" s="39">
        <f t="shared" si="108"/>
        <v>1</v>
      </c>
      <c r="P441" s="39">
        <f t="shared" si="102"/>
        <v>1</v>
      </c>
      <c r="Q441" s="40">
        <f t="shared" si="109"/>
        <v>1</v>
      </c>
      <c r="R441" s="41" t="str">
        <f t="shared" si="110"/>
        <v>088 810 6112</v>
      </c>
      <c r="S441" s="37" t="str">
        <f t="shared" si="111"/>
        <v>0888106112</v>
      </c>
      <c r="T441" s="39" t="e">
        <f t="shared" si="112"/>
        <v>#VALUE!</v>
      </c>
      <c r="U441" s="37" t="str">
        <f t="shared" si="113"/>
        <v>0888106112</v>
      </c>
      <c r="V441" s="42" t="str">
        <f t="shared" si="114"/>
        <v>0888106112</v>
      </c>
      <c r="W441" s="39">
        <f t="shared" si="115"/>
        <v>1</v>
      </c>
      <c r="X441" s="43">
        <f t="shared" si="116"/>
        <v>1</v>
      </c>
      <c r="Y441" s="39">
        <f t="shared" si="103"/>
        <v>1</v>
      </c>
      <c r="Z441" s="40">
        <f t="shared" si="117"/>
        <v>1</v>
      </c>
      <c r="AA441" s="40">
        <f t="shared" si="118"/>
        <v>1</v>
      </c>
    </row>
    <row r="442" spans="1:27" ht="57.95" hidden="1" customHeight="1">
      <c r="A442" s="3">
        <v>440</v>
      </c>
      <c r="B442" s="3" t="s">
        <v>1311</v>
      </c>
      <c r="C442" s="3" t="s">
        <v>3746</v>
      </c>
      <c r="D442" s="3" t="s">
        <v>1312</v>
      </c>
      <c r="E442" s="6" t="s">
        <v>2187</v>
      </c>
      <c r="F442" s="5" t="s">
        <v>1313</v>
      </c>
      <c r="G442" s="3" t="s">
        <v>2680</v>
      </c>
      <c r="H442" s="3" t="s">
        <v>3387</v>
      </c>
      <c r="I442" s="3"/>
      <c r="J442" s="35"/>
      <c r="K442" s="36">
        <f t="shared" si="104"/>
        <v>1</v>
      </c>
      <c r="L442" s="37" t="str">
        <f t="shared" si="105"/>
        <v>010566915</v>
      </c>
      <c r="M442" s="38" t="str">
        <f t="shared" si="106"/>
        <v>010566915</v>
      </c>
      <c r="N442" s="39">
        <f t="shared" si="107"/>
        <v>1</v>
      </c>
      <c r="O442" s="39">
        <f t="shared" si="108"/>
        <v>1</v>
      </c>
      <c r="P442" s="39">
        <f t="shared" si="102"/>
        <v>1</v>
      </c>
      <c r="Q442" s="40">
        <f t="shared" si="109"/>
        <v>1</v>
      </c>
      <c r="R442" s="41" t="str">
        <f t="shared" si="110"/>
        <v>068389505</v>
      </c>
      <c r="S442" s="37" t="str">
        <f t="shared" si="111"/>
        <v>068389505</v>
      </c>
      <c r="T442" s="39" t="e">
        <f t="shared" si="112"/>
        <v>#VALUE!</v>
      </c>
      <c r="U442" s="37" t="str">
        <f t="shared" si="113"/>
        <v>068389505</v>
      </c>
      <c r="V442" s="42" t="str">
        <f t="shared" si="114"/>
        <v>068389505</v>
      </c>
      <c r="W442" s="39">
        <f t="shared" si="115"/>
        <v>1</v>
      </c>
      <c r="X442" s="43">
        <f t="shared" si="116"/>
        <v>1</v>
      </c>
      <c r="Y442" s="39">
        <f t="shared" si="103"/>
        <v>1</v>
      </c>
      <c r="Z442" s="40">
        <f t="shared" si="117"/>
        <v>1</v>
      </c>
      <c r="AA442" s="40">
        <f t="shared" si="118"/>
        <v>1</v>
      </c>
    </row>
    <row r="443" spans="1:27" ht="57.95" hidden="1" customHeight="1">
      <c r="A443" s="3">
        <v>441</v>
      </c>
      <c r="B443" s="3" t="s">
        <v>1314</v>
      </c>
      <c r="C443" s="3" t="s">
        <v>3744</v>
      </c>
      <c r="D443" s="3" t="s">
        <v>1315</v>
      </c>
      <c r="E443" s="6" t="s">
        <v>2187</v>
      </c>
      <c r="F443" s="5" t="s">
        <v>1316</v>
      </c>
      <c r="G443" s="3" t="s">
        <v>2681</v>
      </c>
      <c r="H443" s="3" t="s">
        <v>3388</v>
      </c>
      <c r="I443" s="3"/>
      <c r="J443" s="35"/>
      <c r="K443" s="36">
        <f t="shared" si="104"/>
        <v>1</v>
      </c>
      <c r="L443" s="37" t="str">
        <f t="shared" si="105"/>
        <v>101168039</v>
      </c>
      <c r="M443" s="38" t="str">
        <f t="shared" si="106"/>
        <v>101168039</v>
      </c>
      <c r="N443" s="39">
        <f t="shared" si="107"/>
        <v>1</v>
      </c>
      <c r="O443" s="39">
        <f t="shared" si="108"/>
        <v>1</v>
      </c>
      <c r="P443" s="39">
        <f t="shared" si="102"/>
        <v>1</v>
      </c>
      <c r="Q443" s="40">
        <f t="shared" si="109"/>
        <v>1</v>
      </c>
      <c r="R443" s="41" t="str">
        <f t="shared" si="110"/>
        <v>0978064938</v>
      </c>
      <c r="S443" s="37" t="str">
        <f t="shared" si="111"/>
        <v>0978064938</v>
      </c>
      <c r="T443" s="39" t="e">
        <f t="shared" si="112"/>
        <v>#VALUE!</v>
      </c>
      <c r="U443" s="37" t="str">
        <f t="shared" si="113"/>
        <v>0978064938</v>
      </c>
      <c r="V443" s="42" t="str">
        <f t="shared" si="114"/>
        <v>0978064938</v>
      </c>
      <c r="W443" s="39">
        <f t="shared" si="115"/>
        <v>1</v>
      </c>
      <c r="X443" s="43">
        <f t="shared" si="116"/>
        <v>1</v>
      </c>
      <c r="Y443" s="39">
        <f t="shared" si="103"/>
        <v>1</v>
      </c>
      <c r="Z443" s="40">
        <f t="shared" si="117"/>
        <v>1</v>
      </c>
      <c r="AA443" s="40">
        <f t="shared" si="118"/>
        <v>1</v>
      </c>
    </row>
    <row r="444" spans="1:27" ht="57.95" hidden="1" customHeight="1">
      <c r="A444" s="3">
        <v>442</v>
      </c>
      <c r="B444" s="3" t="s">
        <v>1317</v>
      </c>
      <c r="C444" s="3" t="s">
        <v>3744</v>
      </c>
      <c r="D444" s="3" t="s">
        <v>1318</v>
      </c>
      <c r="E444" s="6" t="s">
        <v>2187</v>
      </c>
      <c r="F444" s="5" t="s">
        <v>1319</v>
      </c>
      <c r="G444" s="3" t="s">
        <v>2682</v>
      </c>
      <c r="H444" s="3" t="s">
        <v>3389</v>
      </c>
      <c r="I444" s="3"/>
      <c r="J444" s="35"/>
      <c r="K444" s="36">
        <f t="shared" si="104"/>
        <v>1</v>
      </c>
      <c r="L444" s="37" t="str">
        <f t="shared" si="105"/>
        <v>101074790</v>
      </c>
      <c r="M444" s="38" t="str">
        <f t="shared" si="106"/>
        <v>101074790</v>
      </c>
      <c r="N444" s="39">
        <f t="shared" si="107"/>
        <v>1</v>
      </c>
      <c r="O444" s="39">
        <f t="shared" si="108"/>
        <v>1</v>
      </c>
      <c r="P444" s="39">
        <f t="shared" si="102"/>
        <v>1</v>
      </c>
      <c r="Q444" s="40">
        <f t="shared" si="109"/>
        <v>1</v>
      </c>
      <c r="R444" s="41" t="str">
        <f t="shared" si="110"/>
        <v>081707211</v>
      </c>
      <c r="S444" s="37" t="str">
        <f t="shared" si="111"/>
        <v>081707211</v>
      </c>
      <c r="T444" s="39" t="e">
        <f t="shared" si="112"/>
        <v>#VALUE!</v>
      </c>
      <c r="U444" s="37" t="str">
        <f t="shared" si="113"/>
        <v>081707211</v>
      </c>
      <c r="V444" s="42" t="str">
        <f t="shared" si="114"/>
        <v>081707211</v>
      </c>
      <c r="W444" s="39">
        <f t="shared" si="115"/>
        <v>1</v>
      </c>
      <c r="X444" s="43">
        <f t="shared" si="116"/>
        <v>1</v>
      </c>
      <c r="Y444" s="39">
        <f t="shared" si="103"/>
        <v>1</v>
      </c>
      <c r="Z444" s="40">
        <f t="shared" si="117"/>
        <v>1</v>
      </c>
      <c r="AA444" s="40">
        <f t="shared" si="118"/>
        <v>1</v>
      </c>
    </row>
    <row r="445" spans="1:27" ht="57.95" hidden="1" customHeight="1">
      <c r="A445" s="3">
        <v>443</v>
      </c>
      <c r="B445" s="3" t="s">
        <v>1320</v>
      </c>
      <c r="C445" s="3" t="s">
        <v>3744</v>
      </c>
      <c r="D445" s="3" t="s">
        <v>1321</v>
      </c>
      <c r="E445" s="6" t="s">
        <v>2187</v>
      </c>
      <c r="F445" s="5" t="s">
        <v>1322</v>
      </c>
      <c r="G445" s="3" t="s">
        <v>2683</v>
      </c>
      <c r="H445" s="3" t="s">
        <v>3390</v>
      </c>
      <c r="I445" s="3"/>
      <c r="J445" s="35"/>
      <c r="K445" s="36">
        <f t="shared" si="104"/>
        <v>1</v>
      </c>
      <c r="L445" s="37" t="str">
        <f t="shared" si="105"/>
        <v>101035716</v>
      </c>
      <c r="M445" s="38" t="str">
        <f t="shared" si="106"/>
        <v>101035716</v>
      </c>
      <c r="N445" s="39">
        <f t="shared" si="107"/>
        <v>1</v>
      </c>
      <c r="O445" s="39">
        <f t="shared" si="108"/>
        <v>1</v>
      </c>
      <c r="P445" s="39">
        <f t="shared" si="102"/>
        <v>1</v>
      </c>
      <c r="Q445" s="40">
        <f t="shared" si="109"/>
        <v>1</v>
      </c>
      <c r="R445" s="41" t="str">
        <f t="shared" si="110"/>
        <v>0969577617</v>
      </c>
      <c r="S445" s="37" t="str">
        <f t="shared" si="111"/>
        <v>0969577617</v>
      </c>
      <c r="T445" s="39" t="e">
        <f t="shared" si="112"/>
        <v>#VALUE!</v>
      </c>
      <c r="U445" s="37" t="str">
        <f t="shared" si="113"/>
        <v>0969577617</v>
      </c>
      <c r="V445" s="42" t="str">
        <f t="shared" si="114"/>
        <v>0969577617</v>
      </c>
      <c r="W445" s="39">
        <f t="shared" si="115"/>
        <v>1</v>
      </c>
      <c r="X445" s="43">
        <f t="shared" si="116"/>
        <v>1</v>
      </c>
      <c r="Y445" s="39">
        <f t="shared" si="103"/>
        <v>1</v>
      </c>
      <c r="Z445" s="40">
        <f t="shared" si="117"/>
        <v>1</v>
      </c>
      <c r="AA445" s="40">
        <f t="shared" si="118"/>
        <v>1</v>
      </c>
    </row>
    <row r="446" spans="1:27" ht="57.95" hidden="1" customHeight="1">
      <c r="A446" s="3">
        <v>444</v>
      </c>
      <c r="B446" s="3" t="s">
        <v>1323</v>
      </c>
      <c r="C446" s="3" t="s">
        <v>3744</v>
      </c>
      <c r="D446" s="3" t="s">
        <v>1324</v>
      </c>
      <c r="E446" s="6" t="s">
        <v>2187</v>
      </c>
      <c r="F446" s="5" t="s">
        <v>1325</v>
      </c>
      <c r="G446" s="3" t="s">
        <v>2684</v>
      </c>
      <c r="H446" s="3" t="s">
        <v>3391</v>
      </c>
      <c r="I446" s="3"/>
      <c r="J446" s="35"/>
      <c r="K446" s="36">
        <f t="shared" si="104"/>
        <v>1</v>
      </c>
      <c r="L446" s="37" t="str">
        <f t="shared" si="105"/>
        <v>101083496</v>
      </c>
      <c r="M446" s="38" t="str">
        <f t="shared" si="106"/>
        <v>101083496</v>
      </c>
      <c r="N446" s="39">
        <f t="shared" si="107"/>
        <v>1</v>
      </c>
      <c r="O446" s="39">
        <f t="shared" si="108"/>
        <v>1</v>
      </c>
      <c r="P446" s="39">
        <f t="shared" si="102"/>
        <v>1</v>
      </c>
      <c r="Q446" s="40">
        <f t="shared" si="109"/>
        <v>1</v>
      </c>
      <c r="R446" s="41" t="str">
        <f t="shared" si="110"/>
        <v>0969804257</v>
      </c>
      <c r="S446" s="37" t="str">
        <f t="shared" si="111"/>
        <v>0969804257</v>
      </c>
      <c r="T446" s="39" t="e">
        <f t="shared" si="112"/>
        <v>#VALUE!</v>
      </c>
      <c r="U446" s="37" t="str">
        <f t="shared" si="113"/>
        <v>0969804257</v>
      </c>
      <c r="V446" s="42" t="str">
        <f t="shared" si="114"/>
        <v>0969804257</v>
      </c>
      <c r="W446" s="39">
        <f t="shared" si="115"/>
        <v>1</v>
      </c>
      <c r="X446" s="43">
        <f t="shared" si="116"/>
        <v>1</v>
      </c>
      <c r="Y446" s="39">
        <f t="shared" si="103"/>
        <v>1</v>
      </c>
      <c r="Z446" s="40">
        <f t="shared" si="117"/>
        <v>1</v>
      </c>
      <c r="AA446" s="40">
        <f t="shared" si="118"/>
        <v>1</v>
      </c>
    </row>
    <row r="447" spans="1:27" ht="57.95" hidden="1" customHeight="1">
      <c r="A447" s="3">
        <v>445</v>
      </c>
      <c r="B447" s="3" t="s">
        <v>1326</v>
      </c>
      <c r="C447" s="3" t="s">
        <v>3744</v>
      </c>
      <c r="D447" s="3" t="s">
        <v>1261</v>
      </c>
      <c r="E447" s="6" t="s">
        <v>2202</v>
      </c>
      <c r="F447" s="5" t="s">
        <v>1327</v>
      </c>
      <c r="G447" s="3" t="s">
        <v>2685</v>
      </c>
      <c r="H447" s="3" t="s">
        <v>3392</v>
      </c>
      <c r="I447" s="3"/>
      <c r="J447" s="35"/>
      <c r="K447" s="36">
        <f t="shared" si="104"/>
        <v>1</v>
      </c>
      <c r="L447" s="37" t="str">
        <f t="shared" si="105"/>
        <v>100718375</v>
      </c>
      <c r="M447" s="38" t="str">
        <f t="shared" si="106"/>
        <v>100718375</v>
      </c>
      <c r="N447" s="39">
        <f t="shared" si="107"/>
        <v>1</v>
      </c>
      <c r="O447" s="39">
        <f t="shared" si="108"/>
        <v>1</v>
      </c>
      <c r="P447" s="39">
        <f t="shared" si="102"/>
        <v>1</v>
      </c>
      <c r="Q447" s="40">
        <f t="shared" si="109"/>
        <v>1</v>
      </c>
      <c r="R447" s="41" t="str">
        <f t="shared" si="110"/>
        <v>0974821870</v>
      </c>
      <c r="S447" s="37" t="str">
        <f t="shared" si="111"/>
        <v>0974821870</v>
      </c>
      <c r="T447" s="39" t="e">
        <f t="shared" si="112"/>
        <v>#VALUE!</v>
      </c>
      <c r="U447" s="37" t="str">
        <f t="shared" si="113"/>
        <v>0974821870</v>
      </c>
      <c r="V447" s="42" t="str">
        <f t="shared" si="114"/>
        <v>0974821870</v>
      </c>
      <c r="W447" s="39">
        <f t="shared" si="115"/>
        <v>1</v>
      </c>
      <c r="X447" s="43">
        <f t="shared" si="116"/>
        <v>1</v>
      </c>
      <c r="Y447" s="39">
        <f t="shared" si="103"/>
        <v>1</v>
      </c>
      <c r="Z447" s="40">
        <f t="shared" si="117"/>
        <v>1</v>
      </c>
      <c r="AA447" s="40">
        <f t="shared" si="118"/>
        <v>1</v>
      </c>
    </row>
    <row r="448" spans="1:27" ht="57.95" hidden="1" customHeight="1">
      <c r="A448" s="3">
        <v>446</v>
      </c>
      <c r="B448" s="3" t="s">
        <v>1328</v>
      </c>
      <c r="C448" s="3" t="s">
        <v>3744</v>
      </c>
      <c r="D448" s="3" t="s">
        <v>1315</v>
      </c>
      <c r="E448" s="6" t="s">
        <v>2202</v>
      </c>
      <c r="F448" s="5" t="s">
        <v>1329</v>
      </c>
      <c r="G448" s="3" t="s">
        <v>2686</v>
      </c>
      <c r="H448" s="3" t="s">
        <v>3393</v>
      </c>
      <c r="I448" s="3"/>
      <c r="J448" s="35"/>
      <c r="K448" s="36">
        <f t="shared" si="104"/>
        <v>1</v>
      </c>
      <c r="L448" s="37" t="str">
        <f t="shared" si="105"/>
        <v>100700604</v>
      </c>
      <c r="M448" s="38" t="str">
        <f t="shared" si="106"/>
        <v>100700604</v>
      </c>
      <c r="N448" s="39">
        <f t="shared" si="107"/>
        <v>1</v>
      </c>
      <c r="O448" s="39">
        <f t="shared" si="108"/>
        <v>1</v>
      </c>
      <c r="P448" s="39">
        <f t="shared" si="102"/>
        <v>1</v>
      </c>
      <c r="Q448" s="40">
        <f t="shared" si="109"/>
        <v>1</v>
      </c>
      <c r="R448" s="41" t="str">
        <f t="shared" si="110"/>
        <v>0972554014</v>
      </c>
      <c r="S448" s="37" t="str">
        <f t="shared" si="111"/>
        <v>0972554014</v>
      </c>
      <c r="T448" s="39" t="e">
        <f t="shared" si="112"/>
        <v>#VALUE!</v>
      </c>
      <c r="U448" s="37" t="str">
        <f t="shared" si="113"/>
        <v>0972554014</v>
      </c>
      <c r="V448" s="42" t="str">
        <f t="shared" si="114"/>
        <v>0972554014</v>
      </c>
      <c r="W448" s="39">
        <f t="shared" si="115"/>
        <v>1</v>
      </c>
      <c r="X448" s="43">
        <f t="shared" si="116"/>
        <v>1</v>
      </c>
      <c r="Y448" s="39">
        <f t="shared" si="103"/>
        <v>1</v>
      </c>
      <c r="Z448" s="40">
        <f t="shared" si="117"/>
        <v>1</v>
      </c>
      <c r="AA448" s="40">
        <f t="shared" si="118"/>
        <v>1</v>
      </c>
    </row>
    <row r="449" spans="1:27" ht="57.95" hidden="1" customHeight="1">
      <c r="A449" s="3">
        <v>447</v>
      </c>
      <c r="B449" s="3" t="s">
        <v>1330</v>
      </c>
      <c r="C449" s="3" t="s">
        <v>3744</v>
      </c>
      <c r="D449" s="3" t="s">
        <v>1331</v>
      </c>
      <c r="E449" s="6" t="s">
        <v>2202</v>
      </c>
      <c r="F449" s="5" t="s">
        <v>1332</v>
      </c>
      <c r="G449" s="3" t="s">
        <v>2687</v>
      </c>
      <c r="H449" s="3" t="s">
        <v>3394</v>
      </c>
      <c r="I449" s="3"/>
      <c r="J449" s="35"/>
      <c r="K449" s="36">
        <f t="shared" si="104"/>
        <v>1</v>
      </c>
      <c r="L449" s="37" t="str">
        <f t="shared" si="105"/>
        <v>100998145</v>
      </c>
      <c r="M449" s="38" t="str">
        <f t="shared" si="106"/>
        <v>100998145</v>
      </c>
      <c r="N449" s="39">
        <f t="shared" si="107"/>
        <v>1</v>
      </c>
      <c r="O449" s="39">
        <f t="shared" si="108"/>
        <v>1</v>
      </c>
      <c r="P449" s="39">
        <f t="shared" si="102"/>
        <v>1</v>
      </c>
      <c r="Q449" s="40">
        <f t="shared" si="109"/>
        <v>1</v>
      </c>
      <c r="R449" s="41" t="str">
        <f t="shared" si="110"/>
        <v>010757823</v>
      </c>
      <c r="S449" s="37" t="str">
        <f t="shared" si="111"/>
        <v>010757823</v>
      </c>
      <c r="T449" s="39" t="e">
        <f t="shared" si="112"/>
        <v>#VALUE!</v>
      </c>
      <c r="U449" s="37" t="str">
        <f t="shared" si="113"/>
        <v>010757823</v>
      </c>
      <c r="V449" s="42" t="str">
        <f t="shared" si="114"/>
        <v>010757823</v>
      </c>
      <c r="W449" s="39">
        <f t="shared" si="115"/>
        <v>1</v>
      </c>
      <c r="X449" s="43">
        <f t="shared" si="116"/>
        <v>1</v>
      </c>
      <c r="Y449" s="39">
        <f t="shared" si="103"/>
        <v>1</v>
      </c>
      <c r="Z449" s="40">
        <f t="shared" si="117"/>
        <v>1</v>
      </c>
      <c r="AA449" s="40">
        <f t="shared" si="118"/>
        <v>1</v>
      </c>
    </row>
    <row r="450" spans="1:27" ht="57.95" hidden="1" customHeight="1">
      <c r="A450" s="3">
        <v>448</v>
      </c>
      <c r="B450" s="3" t="s">
        <v>1333</v>
      </c>
      <c r="C450" s="3" t="s">
        <v>3744</v>
      </c>
      <c r="D450" s="3" t="s">
        <v>481</v>
      </c>
      <c r="E450" s="6" t="s">
        <v>2202</v>
      </c>
      <c r="F450" s="5" t="s">
        <v>1334</v>
      </c>
      <c r="G450" s="3" t="s">
        <v>2688</v>
      </c>
      <c r="H450" s="3" t="s">
        <v>3395</v>
      </c>
      <c r="I450" s="3"/>
      <c r="J450" s="35"/>
      <c r="K450" s="36">
        <f t="shared" si="104"/>
        <v>1</v>
      </c>
      <c r="L450" s="37" t="str">
        <f t="shared" si="105"/>
        <v>101068705</v>
      </c>
      <c r="M450" s="38" t="str">
        <f t="shared" si="106"/>
        <v>101068705</v>
      </c>
      <c r="N450" s="39">
        <f t="shared" si="107"/>
        <v>1</v>
      </c>
      <c r="O450" s="39">
        <f t="shared" si="108"/>
        <v>1</v>
      </c>
      <c r="P450" s="39">
        <f t="shared" si="102"/>
        <v>1</v>
      </c>
      <c r="Q450" s="40">
        <f t="shared" si="109"/>
        <v>1</v>
      </c>
      <c r="R450" s="41" t="str">
        <f t="shared" si="110"/>
        <v>0974724527</v>
      </c>
      <c r="S450" s="37" t="str">
        <f t="shared" si="111"/>
        <v>0974724527</v>
      </c>
      <c r="T450" s="39" t="e">
        <f t="shared" si="112"/>
        <v>#VALUE!</v>
      </c>
      <c r="U450" s="37" t="str">
        <f t="shared" si="113"/>
        <v>0974724527</v>
      </c>
      <c r="V450" s="42" t="str">
        <f t="shared" si="114"/>
        <v>0974724527</v>
      </c>
      <c r="W450" s="39">
        <f t="shared" si="115"/>
        <v>1</v>
      </c>
      <c r="X450" s="43">
        <f t="shared" si="116"/>
        <v>1</v>
      </c>
      <c r="Y450" s="39">
        <f t="shared" si="103"/>
        <v>1</v>
      </c>
      <c r="Z450" s="40">
        <f t="shared" si="117"/>
        <v>1</v>
      </c>
      <c r="AA450" s="40">
        <f t="shared" si="118"/>
        <v>1</v>
      </c>
    </row>
    <row r="451" spans="1:27" ht="57.95" hidden="1" customHeight="1">
      <c r="A451" s="3">
        <v>449</v>
      </c>
      <c r="B451" s="3" t="s">
        <v>1335</v>
      </c>
      <c r="C451" s="3" t="s">
        <v>3744</v>
      </c>
      <c r="D451" s="3" t="s">
        <v>1336</v>
      </c>
      <c r="E451" s="6" t="s">
        <v>2202</v>
      </c>
      <c r="F451" s="5" t="s">
        <v>1337</v>
      </c>
      <c r="G451" s="3" t="s">
        <v>2689</v>
      </c>
      <c r="H451" s="3" t="s">
        <v>3396</v>
      </c>
      <c r="I451" s="3"/>
      <c r="J451" s="35"/>
      <c r="K451" s="36">
        <f t="shared" si="104"/>
        <v>1</v>
      </c>
      <c r="L451" s="37" t="str">
        <f t="shared" si="105"/>
        <v>101068011</v>
      </c>
      <c r="M451" s="38" t="str">
        <f t="shared" si="106"/>
        <v>101068011</v>
      </c>
      <c r="N451" s="39">
        <f t="shared" si="107"/>
        <v>1</v>
      </c>
      <c r="O451" s="39">
        <f t="shared" si="108"/>
        <v>1</v>
      </c>
      <c r="P451" s="39">
        <f t="shared" ref="P451:P514" si="119">IF(M451="បរទេស",1,IF(COUNTIF(M:M,$M451)&gt;1,2,1))</f>
        <v>1</v>
      </c>
      <c r="Q451" s="40">
        <f t="shared" si="109"/>
        <v>1</v>
      </c>
      <c r="R451" s="41" t="str">
        <f t="shared" si="110"/>
        <v>0976659348</v>
      </c>
      <c r="S451" s="37" t="str">
        <f t="shared" si="111"/>
        <v>0976659348</v>
      </c>
      <c r="T451" s="39" t="e">
        <f t="shared" si="112"/>
        <v>#VALUE!</v>
      </c>
      <c r="U451" s="37" t="str">
        <f t="shared" si="113"/>
        <v>0976659348</v>
      </c>
      <c r="V451" s="42" t="str">
        <f t="shared" si="114"/>
        <v>0976659348</v>
      </c>
      <c r="W451" s="39">
        <f t="shared" si="115"/>
        <v>1</v>
      </c>
      <c r="X451" s="43">
        <f t="shared" si="116"/>
        <v>1</v>
      </c>
      <c r="Y451" s="39">
        <f t="shared" ref="Y451:Y514" si="120">IF(V451="បរទេស",1,IF(COUNTIF(V:V,$V451)&gt;1,2,1))</f>
        <v>1</v>
      </c>
      <c r="Z451" s="40">
        <f t="shared" si="117"/>
        <v>1</v>
      </c>
      <c r="AA451" s="40">
        <f t="shared" si="118"/>
        <v>1</v>
      </c>
    </row>
    <row r="452" spans="1:27" ht="57.95" hidden="1" customHeight="1">
      <c r="A452" s="3">
        <v>450</v>
      </c>
      <c r="B452" s="3" t="s">
        <v>1338</v>
      </c>
      <c r="C452" s="3" t="s">
        <v>3744</v>
      </c>
      <c r="D452" s="3" t="s">
        <v>1339</v>
      </c>
      <c r="E452" s="6" t="s">
        <v>2202</v>
      </c>
      <c r="F452" s="5" t="s">
        <v>1340</v>
      </c>
      <c r="G452" s="3" t="s">
        <v>2690</v>
      </c>
      <c r="H452" s="3" t="s">
        <v>3397</v>
      </c>
      <c r="I452" s="3"/>
      <c r="J452" s="35"/>
      <c r="K452" s="36">
        <f t="shared" ref="K452:K515" si="121">IF(OR(H452="បរទេស",G452="បរទេស"),2,1)</f>
        <v>1</v>
      </c>
      <c r="L452" s="37" t="str">
        <f t="shared" ref="L452:L515" si="1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100946665</v>
      </c>
      <c r="M452" s="38" t="str">
        <f t="shared" ref="M452:M515" si="123">IF(L452="បរទេស","បរទេស",IF(AND($BC$2=1,LEN(L452)=8),"0"&amp;L452,IF(LEN(L452)&gt;9,2,LEFT(L452,9))))</f>
        <v>100946665</v>
      </c>
      <c r="N452" s="39">
        <f t="shared" ref="N452:N515" si="124">IF(L452="បរទេស",1,IF((LEN($M452)-9)=0,1,2))</f>
        <v>1</v>
      </c>
      <c r="O452" s="39">
        <f t="shared" ref="O452:O515" si="125">IF(M452="",2,1)</f>
        <v>1</v>
      </c>
      <c r="P452" s="39">
        <f t="shared" si="119"/>
        <v>1</v>
      </c>
      <c r="Q452" s="40">
        <f t="shared" ref="Q452:Q515" si="126">IF(M452="បរទេស",1,MAX(N452:P452))</f>
        <v>1</v>
      </c>
      <c r="R452" s="41" t="str">
        <f t="shared" ref="R452:R515" si="127">H452</f>
        <v>0883097204</v>
      </c>
      <c r="S452" s="37" t="str">
        <f t="shared" ref="S452:S515" si="128">SUBSTITUTE(SUBSTITUTE(SUBSTITUTE(SUBSTITUTE(SUBSTITUTE(SUBSTITUTE(SUBSTITUTE(SUBSTITUTE(SUBSTITUTE(SUBSTITUTE(SUBSTITUTE(SUBSTITUTE(SUBSTITUTE(SUBSTITUTE(SUBSTITUTE(SUBSTITUTE(SUBSTITUTE(SUBSTITUTE(SUBSTITUTE(SUBSTITUTE(SUBSTITUTE(SUBSTITUTE(R452,"១","1"),"២","2"),"៣","3"),"៤","4"),"៥","5"),"៦","6"),"៧","7"),"៨","8"),"៩","9"),"០","0")," ","")," ",""),"​",""),",","/"),"-",""),"(",""),")",""),"+855","0"),"(855)","0"),"O","0"),"o","0"),".","")</f>
        <v>0883097204</v>
      </c>
      <c r="T452" s="39" t="e">
        <f t="shared" ref="T452:T515" si="129">LEFT(S452, SEARCH("/",S452,1)-1)</f>
        <v>#VALUE!</v>
      </c>
      <c r="U452" s="37" t="str">
        <f t="shared" ref="U452:U515" si="130">IFERROR(T452,S452)</f>
        <v>0883097204</v>
      </c>
      <c r="V452" s="42" t="str">
        <f t="shared" ref="V452:V515" si="131">IF(LEFT(U452,5)="បរទេស","បរទេស",IF(LEFT(U452,3)="855","0"&amp;MID(U452,4,10),IF(LEFT(U452,1)="0",MID(U452,1,10),IF(LEFT(U452,1)&gt;=1,"0"&amp;MID(U452,1,10),U452))))</f>
        <v>0883097204</v>
      </c>
      <c r="W452" s="39">
        <f t="shared" ref="W452:W515" si="132">IF(V452="បរទេស",1,IF(OR(LEN(V452)=9,LEN(V452)=10),1,2))</f>
        <v>1</v>
      </c>
      <c r="X452" s="43">
        <f t="shared" ref="X452:X515" si="133">IF(V452="",2,1)</f>
        <v>1</v>
      </c>
      <c r="Y452" s="39">
        <f t="shared" si="120"/>
        <v>1</v>
      </c>
      <c r="Z452" s="40">
        <f t="shared" ref="Z452:Z515" si="134">IF(V452="បរទេស",1,MAX(W452:Y452))</f>
        <v>1</v>
      </c>
      <c r="AA452" s="40">
        <f t="shared" ref="AA452:AA515" si="135">IF(K452=2,2,MAX(J452,Q452,Z452,Z452))</f>
        <v>1</v>
      </c>
    </row>
    <row r="453" spans="1:27" ht="57.95" hidden="1" customHeight="1">
      <c r="A453" s="3">
        <v>451</v>
      </c>
      <c r="B453" s="3" t="s">
        <v>1341</v>
      </c>
      <c r="C453" s="3" t="s">
        <v>3744</v>
      </c>
      <c r="D453" s="3" t="s">
        <v>1183</v>
      </c>
      <c r="E453" s="6" t="s">
        <v>2202</v>
      </c>
      <c r="F453" s="5" t="s">
        <v>1342</v>
      </c>
      <c r="G453" s="3" t="s">
        <v>2691</v>
      </c>
      <c r="H453" s="3" t="s">
        <v>3398</v>
      </c>
      <c r="I453" s="3"/>
      <c r="J453" s="35"/>
      <c r="K453" s="36">
        <f t="shared" si="121"/>
        <v>1</v>
      </c>
      <c r="L453" s="37" t="str">
        <f t="shared" si="122"/>
        <v>101294178</v>
      </c>
      <c r="M453" s="38" t="str">
        <f t="shared" si="123"/>
        <v>101294178</v>
      </c>
      <c r="N453" s="39">
        <f t="shared" si="124"/>
        <v>1</v>
      </c>
      <c r="O453" s="39">
        <f t="shared" si="125"/>
        <v>1</v>
      </c>
      <c r="P453" s="39">
        <f t="shared" si="119"/>
        <v>1</v>
      </c>
      <c r="Q453" s="40">
        <f t="shared" si="126"/>
        <v>1</v>
      </c>
      <c r="R453" s="41" t="str">
        <f t="shared" si="127"/>
        <v>0965034336</v>
      </c>
      <c r="S453" s="37" t="str">
        <f t="shared" si="128"/>
        <v>0965034336</v>
      </c>
      <c r="T453" s="39" t="e">
        <f t="shared" si="129"/>
        <v>#VALUE!</v>
      </c>
      <c r="U453" s="37" t="str">
        <f t="shared" si="130"/>
        <v>0965034336</v>
      </c>
      <c r="V453" s="42" t="str">
        <f t="shared" si="131"/>
        <v>0965034336</v>
      </c>
      <c r="W453" s="39">
        <f t="shared" si="132"/>
        <v>1</v>
      </c>
      <c r="X453" s="43">
        <f t="shared" si="133"/>
        <v>1</v>
      </c>
      <c r="Y453" s="39">
        <f t="shared" si="120"/>
        <v>1</v>
      </c>
      <c r="Z453" s="40">
        <f t="shared" si="134"/>
        <v>1</v>
      </c>
      <c r="AA453" s="40">
        <f t="shared" si="135"/>
        <v>1</v>
      </c>
    </row>
    <row r="454" spans="1:27" ht="57.95" hidden="1" customHeight="1">
      <c r="A454" s="3">
        <v>452</v>
      </c>
      <c r="B454" s="3" t="s">
        <v>1343</v>
      </c>
      <c r="C454" s="3" t="s">
        <v>3744</v>
      </c>
      <c r="D454" s="3" t="s">
        <v>1344</v>
      </c>
      <c r="E454" s="6" t="s">
        <v>2202</v>
      </c>
      <c r="F454" s="5" t="s">
        <v>1345</v>
      </c>
      <c r="G454" s="3" t="s">
        <v>2692</v>
      </c>
      <c r="H454" s="3" t="s">
        <v>3399</v>
      </c>
      <c r="I454" s="3"/>
      <c r="J454" s="35"/>
      <c r="K454" s="36">
        <f t="shared" si="121"/>
        <v>1</v>
      </c>
      <c r="L454" s="37" t="str">
        <f t="shared" si="122"/>
        <v>101230740</v>
      </c>
      <c r="M454" s="38" t="str">
        <f t="shared" si="123"/>
        <v>101230740</v>
      </c>
      <c r="N454" s="39">
        <f t="shared" si="124"/>
        <v>1</v>
      </c>
      <c r="O454" s="39">
        <f t="shared" si="125"/>
        <v>1</v>
      </c>
      <c r="P454" s="39">
        <f t="shared" si="119"/>
        <v>1</v>
      </c>
      <c r="Q454" s="40">
        <f t="shared" si="126"/>
        <v>1</v>
      </c>
      <c r="R454" s="41" t="str">
        <f t="shared" si="127"/>
        <v>0964104449</v>
      </c>
      <c r="S454" s="37" t="str">
        <f t="shared" si="128"/>
        <v>0964104449</v>
      </c>
      <c r="T454" s="39" t="e">
        <f t="shared" si="129"/>
        <v>#VALUE!</v>
      </c>
      <c r="U454" s="37" t="str">
        <f t="shared" si="130"/>
        <v>0964104449</v>
      </c>
      <c r="V454" s="42" t="str">
        <f t="shared" si="131"/>
        <v>0964104449</v>
      </c>
      <c r="W454" s="39">
        <f t="shared" si="132"/>
        <v>1</v>
      </c>
      <c r="X454" s="43">
        <f t="shared" si="133"/>
        <v>1</v>
      </c>
      <c r="Y454" s="39">
        <f t="shared" si="120"/>
        <v>1</v>
      </c>
      <c r="Z454" s="40">
        <f t="shared" si="134"/>
        <v>1</v>
      </c>
      <c r="AA454" s="40">
        <f t="shared" si="135"/>
        <v>1</v>
      </c>
    </row>
    <row r="455" spans="1:27" ht="57.95" hidden="1" customHeight="1">
      <c r="A455" s="3">
        <v>453</v>
      </c>
      <c r="B455" s="3" t="s">
        <v>1346</v>
      </c>
      <c r="C455" s="3" t="s">
        <v>3744</v>
      </c>
      <c r="D455" s="3" t="s">
        <v>556</v>
      </c>
      <c r="E455" s="6" t="s">
        <v>2202</v>
      </c>
      <c r="F455" s="5" t="s">
        <v>1347</v>
      </c>
      <c r="G455" s="3" t="s">
        <v>2693</v>
      </c>
      <c r="H455" s="3" t="s">
        <v>3400</v>
      </c>
      <c r="I455" s="3"/>
      <c r="J455" s="35"/>
      <c r="K455" s="36">
        <f t="shared" si="121"/>
        <v>1</v>
      </c>
      <c r="L455" s="37" t="str">
        <f t="shared" si="122"/>
        <v>101060135</v>
      </c>
      <c r="M455" s="38" t="str">
        <f t="shared" si="123"/>
        <v>101060135</v>
      </c>
      <c r="N455" s="39">
        <f t="shared" si="124"/>
        <v>1</v>
      </c>
      <c r="O455" s="39">
        <f t="shared" si="125"/>
        <v>1</v>
      </c>
      <c r="P455" s="39">
        <f t="shared" si="119"/>
        <v>1</v>
      </c>
      <c r="Q455" s="40">
        <f t="shared" si="126"/>
        <v>1</v>
      </c>
      <c r="R455" s="41" t="str">
        <f t="shared" si="127"/>
        <v>0977873949</v>
      </c>
      <c r="S455" s="37" t="str">
        <f t="shared" si="128"/>
        <v>0977873949</v>
      </c>
      <c r="T455" s="39" t="e">
        <f t="shared" si="129"/>
        <v>#VALUE!</v>
      </c>
      <c r="U455" s="37" t="str">
        <f t="shared" si="130"/>
        <v>0977873949</v>
      </c>
      <c r="V455" s="42" t="str">
        <f t="shared" si="131"/>
        <v>0977873949</v>
      </c>
      <c r="W455" s="39">
        <f t="shared" si="132"/>
        <v>1</v>
      </c>
      <c r="X455" s="43">
        <f t="shared" si="133"/>
        <v>1</v>
      </c>
      <c r="Y455" s="39">
        <f t="shared" si="120"/>
        <v>1</v>
      </c>
      <c r="Z455" s="40">
        <f t="shared" si="134"/>
        <v>1</v>
      </c>
      <c r="AA455" s="40">
        <f t="shared" si="135"/>
        <v>1</v>
      </c>
    </row>
    <row r="456" spans="1:27" ht="57.95" hidden="1" customHeight="1">
      <c r="A456" s="3">
        <v>454</v>
      </c>
      <c r="B456" s="3" t="s">
        <v>1348</v>
      </c>
      <c r="C456" s="3" t="s">
        <v>3744</v>
      </c>
      <c r="D456" s="3" t="s">
        <v>1349</v>
      </c>
      <c r="E456" s="6" t="s">
        <v>2202</v>
      </c>
      <c r="F456" s="5" t="s">
        <v>1350</v>
      </c>
      <c r="G456" s="3" t="s">
        <v>2694</v>
      </c>
      <c r="H456" s="3" t="s">
        <v>3701</v>
      </c>
      <c r="I456" s="3"/>
      <c r="J456" s="35"/>
      <c r="K456" s="36">
        <f t="shared" si="121"/>
        <v>1</v>
      </c>
      <c r="L456" s="37" t="str">
        <f t="shared" si="122"/>
        <v>101067847</v>
      </c>
      <c r="M456" s="38" t="str">
        <f t="shared" si="123"/>
        <v>101067847</v>
      </c>
      <c r="N456" s="39">
        <f t="shared" si="124"/>
        <v>1</v>
      </c>
      <c r="O456" s="39">
        <f t="shared" si="125"/>
        <v>1</v>
      </c>
      <c r="P456" s="39">
        <f t="shared" si="119"/>
        <v>1</v>
      </c>
      <c r="Q456" s="40">
        <f t="shared" si="126"/>
        <v>1</v>
      </c>
      <c r="R456" s="41" t="str">
        <f t="shared" si="127"/>
        <v>088 575 9539</v>
      </c>
      <c r="S456" s="37" t="str">
        <f t="shared" si="128"/>
        <v>0885759539</v>
      </c>
      <c r="T456" s="39" t="e">
        <f t="shared" si="129"/>
        <v>#VALUE!</v>
      </c>
      <c r="U456" s="37" t="str">
        <f t="shared" si="130"/>
        <v>0885759539</v>
      </c>
      <c r="V456" s="42" t="str">
        <f t="shared" si="131"/>
        <v>0885759539</v>
      </c>
      <c r="W456" s="39">
        <f t="shared" si="132"/>
        <v>1</v>
      </c>
      <c r="X456" s="43">
        <f t="shared" si="133"/>
        <v>1</v>
      </c>
      <c r="Y456" s="39">
        <f t="shared" si="120"/>
        <v>1</v>
      </c>
      <c r="Z456" s="40">
        <f t="shared" si="134"/>
        <v>1</v>
      </c>
      <c r="AA456" s="40">
        <f t="shared" si="135"/>
        <v>1</v>
      </c>
    </row>
    <row r="457" spans="1:27" ht="57.95" hidden="1" customHeight="1">
      <c r="A457" s="3">
        <v>455</v>
      </c>
      <c r="B457" s="3" t="s">
        <v>1351</v>
      </c>
      <c r="C457" s="3" t="s">
        <v>3744</v>
      </c>
      <c r="D457" s="3" t="s">
        <v>1352</v>
      </c>
      <c r="E457" s="6" t="s">
        <v>2202</v>
      </c>
      <c r="F457" s="5" t="s">
        <v>1353</v>
      </c>
      <c r="G457" s="3" t="s">
        <v>2695</v>
      </c>
      <c r="H457" s="3" t="s">
        <v>3401</v>
      </c>
      <c r="I457" s="3"/>
      <c r="J457" s="35"/>
      <c r="K457" s="36">
        <f t="shared" si="121"/>
        <v>1</v>
      </c>
      <c r="L457" s="37" t="str">
        <f t="shared" si="122"/>
        <v>101210466</v>
      </c>
      <c r="M457" s="38" t="str">
        <f t="shared" si="123"/>
        <v>101210466</v>
      </c>
      <c r="N457" s="39">
        <f t="shared" si="124"/>
        <v>1</v>
      </c>
      <c r="O457" s="39">
        <f t="shared" si="125"/>
        <v>1</v>
      </c>
      <c r="P457" s="39">
        <f t="shared" si="119"/>
        <v>1</v>
      </c>
      <c r="Q457" s="40">
        <f t="shared" si="126"/>
        <v>1</v>
      </c>
      <c r="R457" s="41" t="str">
        <f t="shared" si="127"/>
        <v>0887736064</v>
      </c>
      <c r="S457" s="37" t="str">
        <f t="shared" si="128"/>
        <v>0887736064</v>
      </c>
      <c r="T457" s="39" t="e">
        <f t="shared" si="129"/>
        <v>#VALUE!</v>
      </c>
      <c r="U457" s="37" t="str">
        <f t="shared" si="130"/>
        <v>0887736064</v>
      </c>
      <c r="V457" s="42" t="str">
        <f t="shared" si="131"/>
        <v>0887736064</v>
      </c>
      <c r="W457" s="39">
        <f t="shared" si="132"/>
        <v>1</v>
      </c>
      <c r="X457" s="43">
        <f t="shared" si="133"/>
        <v>1</v>
      </c>
      <c r="Y457" s="39">
        <f t="shared" si="120"/>
        <v>1</v>
      </c>
      <c r="Z457" s="40">
        <f t="shared" si="134"/>
        <v>1</v>
      </c>
      <c r="AA457" s="40">
        <f t="shared" si="135"/>
        <v>1</v>
      </c>
    </row>
    <row r="458" spans="1:27" ht="57.95" hidden="1" customHeight="1">
      <c r="A458" s="3">
        <v>456</v>
      </c>
      <c r="B458" s="3" t="s">
        <v>1354</v>
      </c>
      <c r="C458" s="3" t="s">
        <v>3744</v>
      </c>
      <c r="D458" s="3" t="s">
        <v>1355</v>
      </c>
      <c r="E458" s="6" t="s">
        <v>2224</v>
      </c>
      <c r="F458" s="5" t="s">
        <v>1356</v>
      </c>
      <c r="G458" s="3" t="s">
        <v>2696</v>
      </c>
      <c r="H458" s="3" t="s">
        <v>3402</v>
      </c>
      <c r="I458" s="3"/>
      <c r="J458" s="35"/>
      <c r="K458" s="36">
        <f t="shared" si="121"/>
        <v>1</v>
      </c>
      <c r="L458" s="37" t="str">
        <f t="shared" si="122"/>
        <v>100686323</v>
      </c>
      <c r="M458" s="38" t="str">
        <f t="shared" si="123"/>
        <v>100686323</v>
      </c>
      <c r="N458" s="39">
        <f t="shared" si="124"/>
        <v>1</v>
      </c>
      <c r="O458" s="39">
        <f t="shared" si="125"/>
        <v>1</v>
      </c>
      <c r="P458" s="39">
        <f t="shared" si="119"/>
        <v>1</v>
      </c>
      <c r="Q458" s="40">
        <f t="shared" si="126"/>
        <v>1</v>
      </c>
      <c r="R458" s="41" t="str">
        <f t="shared" si="127"/>
        <v>0888164116</v>
      </c>
      <c r="S458" s="37" t="str">
        <f t="shared" si="128"/>
        <v>0888164116</v>
      </c>
      <c r="T458" s="39" t="e">
        <f t="shared" si="129"/>
        <v>#VALUE!</v>
      </c>
      <c r="U458" s="37" t="str">
        <f t="shared" si="130"/>
        <v>0888164116</v>
      </c>
      <c r="V458" s="42" t="str">
        <f t="shared" si="131"/>
        <v>0888164116</v>
      </c>
      <c r="W458" s="39">
        <f t="shared" si="132"/>
        <v>1</v>
      </c>
      <c r="X458" s="43">
        <f t="shared" si="133"/>
        <v>1</v>
      </c>
      <c r="Y458" s="39">
        <f t="shared" si="120"/>
        <v>1</v>
      </c>
      <c r="Z458" s="40">
        <f t="shared" si="134"/>
        <v>1</v>
      </c>
      <c r="AA458" s="40">
        <f t="shared" si="135"/>
        <v>1</v>
      </c>
    </row>
    <row r="459" spans="1:27" ht="57.95" hidden="1" customHeight="1">
      <c r="A459" s="3">
        <v>457</v>
      </c>
      <c r="B459" s="3" t="s">
        <v>1357</v>
      </c>
      <c r="C459" s="3" t="s">
        <v>3744</v>
      </c>
      <c r="D459" s="3" t="s">
        <v>1358</v>
      </c>
      <c r="E459" s="6" t="s">
        <v>2224</v>
      </c>
      <c r="F459" s="5" t="s">
        <v>1359</v>
      </c>
      <c r="G459" s="3" t="s">
        <v>2697</v>
      </c>
      <c r="H459" s="3" t="s">
        <v>3403</v>
      </c>
      <c r="I459" s="3"/>
      <c r="J459" s="35"/>
      <c r="K459" s="36">
        <f t="shared" si="121"/>
        <v>1</v>
      </c>
      <c r="L459" s="37" t="str">
        <f t="shared" si="122"/>
        <v>101318944</v>
      </c>
      <c r="M459" s="38" t="str">
        <f t="shared" si="123"/>
        <v>101318944</v>
      </c>
      <c r="N459" s="39">
        <f t="shared" si="124"/>
        <v>1</v>
      </c>
      <c r="O459" s="39">
        <f t="shared" si="125"/>
        <v>1</v>
      </c>
      <c r="P459" s="39">
        <f t="shared" si="119"/>
        <v>1</v>
      </c>
      <c r="Q459" s="40">
        <f t="shared" si="126"/>
        <v>1</v>
      </c>
      <c r="R459" s="41" t="str">
        <f t="shared" si="127"/>
        <v>0974415292</v>
      </c>
      <c r="S459" s="37" t="str">
        <f t="shared" si="128"/>
        <v>0974415292</v>
      </c>
      <c r="T459" s="39" t="e">
        <f t="shared" si="129"/>
        <v>#VALUE!</v>
      </c>
      <c r="U459" s="37" t="str">
        <f t="shared" si="130"/>
        <v>0974415292</v>
      </c>
      <c r="V459" s="42" t="str">
        <f t="shared" si="131"/>
        <v>0974415292</v>
      </c>
      <c r="W459" s="39">
        <f t="shared" si="132"/>
        <v>1</v>
      </c>
      <c r="X459" s="43">
        <f t="shared" si="133"/>
        <v>1</v>
      </c>
      <c r="Y459" s="39">
        <f t="shared" si="120"/>
        <v>1</v>
      </c>
      <c r="Z459" s="40">
        <f t="shared" si="134"/>
        <v>1</v>
      </c>
      <c r="AA459" s="40">
        <f t="shared" si="135"/>
        <v>1</v>
      </c>
    </row>
    <row r="460" spans="1:27" ht="57.95" hidden="1" customHeight="1">
      <c r="A460" s="3">
        <v>458</v>
      </c>
      <c r="B460" s="3" t="s">
        <v>1360</v>
      </c>
      <c r="C460" s="3" t="s">
        <v>3744</v>
      </c>
      <c r="D460" s="3" t="s">
        <v>1361</v>
      </c>
      <c r="E460" s="6" t="s">
        <v>2222</v>
      </c>
      <c r="F460" s="5" t="s">
        <v>1362</v>
      </c>
      <c r="G460" s="3" t="s">
        <v>2698</v>
      </c>
      <c r="H460" s="3" t="s">
        <v>3404</v>
      </c>
      <c r="I460" s="3"/>
      <c r="J460" s="35"/>
      <c r="K460" s="36">
        <f t="shared" si="121"/>
        <v>1</v>
      </c>
      <c r="L460" s="37" t="str">
        <f t="shared" si="122"/>
        <v>101243626</v>
      </c>
      <c r="M460" s="38" t="str">
        <f t="shared" si="123"/>
        <v>101243626</v>
      </c>
      <c r="N460" s="39">
        <f t="shared" si="124"/>
        <v>1</v>
      </c>
      <c r="O460" s="39">
        <f t="shared" si="125"/>
        <v>1</v>
      </c>
      <c r="P460" s="39">
        <f t="shared" si="119"/>
        <v>1</v>
      </c>
      <c r="Q460" s="40">
        <f t="shared" si="126"/>
        <v>1</v>
      </c>
      <c r="R460" s="41" t="str">
        <f t="shared" si="127"/>
        <v>0975727346</v>
      </c>
      <c r="S460" s="37" t="str">
        <f t="shared" si="128"/>
        <v>0975727346</v>
      </c>
      <c r="T460" s="39" t="e">
        <f t="shared" si="129"/>
        <v>#VALUE!</v>
      </c>
      <c r="U460" s="37" t="str">
        <f t="shared" si="130"/>
        <v>0975727346</v>
      </c>
      <c r="V460" s="42" t="str">
        <f t="shared" si="131"/>
        <v>0975727346</v>
      </c>
      <c r="W460" s="39">
        <f t="shared" si="132"/>
        <v>1</v>
      </c>
      <c r="X460" s="43">
        <f t="shared" si="133"/>
        <v>1</v>
      </c>
      <c r="Y460" s="39">
        <f t="shared" si="120"/>
        <v>1</v>
      </c>
      <c r="Z460" s="40">
        <f t="shared" si="134"/>
        <v>1</v>
      </c>
      <c r="AA460" s="40">
        <f t="shared" si="135"/>
        <v>1</v>
      </c>
    </row>
    <row r="461" spans="1:27" ht="57.95" hidden="1" customHeight="1">
      <c r="A461" s="3">
        <v>459</v>
      </c>
      <c r="B461" s="3" t="s">
        <v>1363</v>
      </c>
      <c r="C461" s="3" t="s">
        <v>3744</v>
      </c>
      <c r="D461" s="3" t="s">
        <v>1364</v>
      </c>
      <c r="E461" s="6" t="s">
        <v>2222</v>
      </c>
      <c r="F461" s="5" t="s">
        <v>1365</v>
      </c>
      <c r="G461" s="3" t="s">
        <v>2699</v>
      </c>
      <c r="H461" s="3" t="s">
        <v>3405</v>
      </c>
      <c r="I461" s="3"/>
      <c r="J461" s="35"/>
      <c r="K461" s="36">
        <f t="shared" si="121"/>
        <v>1</v>
      </c>
      <c r="L461" s="37" t="str">
        <f t="shared" si="122"/>
        <v>101040128</v>
      </c>
      <c r="M461" s="38" t="str">
        <f t="shared" si="123"/>
        <v>101040128</v>
      </c>
      <c r="N461" s="39">
        <f t="shared" si="124"/>
        <v>1</v>
      </c>
      <c r="O461" s="39">
        <f t="shared" si="125"/>
        <v>1</v>
      </c>
      <c r="P461" s="39">
        <f t="shared" si="119"/>
        <v>1</v>
      </c>
      <c r="Q461" s="40">
        <f t="shared" si="126"/>
        <v>1</v>
      </c>
      <c r="R461" s="41" t="str">
        <f t="shared" si="127"/>
        <v>0974319457</v>
      </c>
      <c r="S461" s="37" t="str">
        <f t="shared" si="128"/>
        <v>0974319457</v>
      </c>
      <c r="T461" s="39" t="e">
        <f t="shared" si="129"/>
        <v>#VALUE!</v>
      </c>
      <c r="U461" s="37" t="str">
        <f t="shared" si="130"/>
        <v>0974319457</v>
      </c>
      <c r="V461" s="42" t="str">
        <f t="shared" si="131"/>
        <v>0974319457</v>
      </c>
      <c r="W461" s="39">
        <f t="shared" si="132"/>
        <v>1</v>
      </c>
      <c r="X461" s="43">
        <f t="shared" si="133"/>
        <v>1</v>
      </c>
      <c r="Y461" s="39">
        <f t="shared" si="120"/>
        <v>1</v>
      </c>
      <c r="Z461" s="40">
        <f t="shared" si="134"/>
        <v>1</v>
      </c>
      <c r="AA461" s="40">
        <f t="shared" si="135"/>
        <v>1</v>
      </c>
    </row>
    <row r="462" spans="1:27" ht="57.95" hidden="1" customHeight="1">
      <c r="A462" s="3">
        <v>460</v>
      </c>
      <c r="B462" s="3" t="s">
        <v>1366</v>
      </c>
      <c r="C462" s="3" t="s">
        <v>3746</v>
      </c>
      <c r="D462" s="3" t="s">
        <v>1367</v>
      </c>
      <c r="E462" s="6" t="s">
        <v>2222</v>
      </c>
      <c r="F462" s="5" t="s">
        <v>1368</v>
      </c>
      <c r="G462" s="3" t="s">
        <v>2700</v>
      </c>
      <c r="H462" s="3" t="s">
        <v>3406</v>
      </c>
      <c r="I462" s="3"/>
      <c r="J462" s="35"/>
      <c r="K462" s="36">
        <f t="shared" si="121"/>
        <v>1</v>
      </c>
      <c r="L462" s="37" t="str">
        <f t="shared" si="122"/>
        <v>100919397</v>
      </c>
      <c r="M462" s="38" t="str">
        <f t="shared" si="123"/>
        <v>100919397</v>
      </c>
      <c r="N462" s="39">
        <f t="shared" si="124"/>
        <v>1</v>
      </c>
      <c r="O462" s="39">
        <f t="shared" si="125"/>
        <v>1</v>
      </c>
      <c r="P462" s="39">
        <f t="shared" si="119"/>
        <v>1</v>
      </c>
      <c r="Q462" s="40">
        <f t="shared" si="126"/>
        <v>1</v>
      </c>
      <c r="R462" s="41" t="str">
        <f t="shared" si="127"/>
        <v>0967501992</v>
      </c>
      <c r="S462" s="37" t="str">
        <f t="shared" si="128"/>
        <v>0967501992</v>
      </c>
      <c r="T462" s="39" t="e">
        <f t="shared" si="129"/>
        <v>#VALUE!</v>
      </c>
      <c r="U462" s="37" t="str">
        <f t="shared" si="130"/>
        <v>0967501992</v>
      </c>
      <c r="V462" s="42" t="str">
        <f t="shared" si="131"/>
        <v>0967501992</v>
      </c>
      <c r="W462" s="39">
        <f t="shared" si="132"/>
        <v>1</v>
      </c>
      <c r="X462" s="43">
        <f t="shared" si="133"/>
        <v>1</v>
      </c>
      <c r="Y462" s="39">
        <f t="shared" si="120"/>
        <v>1</v>
      </c>
      <c r="Z462" s="40">
        <f t="shared" si="134"/>
        <v>1</v>
      </c>
      <c r="AA462" s="40">
        <f t="shared" si="135"/>
        <v>1</v>
      </c>
    </row>
    <row r="463" spans="1:27" ht="57.95" hidden="1" customHeight="1">
      <c r="A463" s="3">
        <v>461</v>
      </c>
      <c r="B463" s="3" t="s">
        <v>1369</v>
      </c>
      <c r="C463" s="3" t="s">
        <v>3744</v>
      </c>
      <c r="D463" s="3" t="s">
        <v>1370</v>
      </c>
      <c r="E463" s="6" t="s">
        <v>2222</v>
      </c>
      <c r="F463" s="5" t="s">
        <v>1371</v>
      </c>
      <c r="G463" s="3" t="s">
        <v>2701</v>
      </c>
      <c r="H463" s="3" t="s">
        <v>3407</v>
      </c>
      <c r="I463" s="3"/>
      <c r="J463" s="35"/>
      <c r="K463" s="36">
        <f t="shared" si="121"/>
        <v>1</v>
      </c>
      <c r="L463" s="37" t="str">
        <f t="shared" si="122"/>
        <v>101078492</v>
      </c>
      <c r="M463" s="38" t="str">
        <f t="shared" si="123"/>
        <v>101078492</v>
      </c>
      <c r="N463" s="39">
        <f t="shared" si="124"/>
        <v>1</v>
      </c>
      <c r="O463" s="39">
        <f t="shared" si="125"/>
        <v>1</v>
      </c>
      <c r="P463" s="39">
        <f t="shared" si="119"/>
        <v>1</v>
      </c>
      <c r="Q463" s="40">
        <f t="shared" si="126"/>
        <v>1</v>
      </c>
      <c r="R463" s="41" t="str">
        <f t="shared" si="127"/>
        <v>0977820363</v>
      </c>
      <c r="S463" s="37" t="str">
        <f t="shared" si="128"/>
        <v>0977820363</v>
      </c>
      <c r="T463" s="39" t="e">
        <f t="shared" si="129"/>
        <v>#VALUE!</v>
      </c>
      <c r="U463" s="37" t="str">
        <f t="shared" si="130"/>
        <v>0977820363</v>
      </c>
      <c r="V463" s="42" t="str">
        <f t="shared" si="131"/>
        <v>0977820363</v>
      </c>
      <c r="W463" s="39">
        <f t="shared" si="132"/>
        <v>1</v>
      </c>
      <c r="X463" s="43">
        <f t="shared" si="133"/>
        <v>1</v>
      </c>
      <c r="Y463" s="39">
        <f t="shared" si="120"/>
        <v>1</v>
      </c>
      <c r="Z463" s="40">
        <f t="shared" si="134"/>
        <v>1</v>
      </c>
      <c r="AA463" s="40">
        <f t="shared" si="135"/>
        <v>1</v>
      </c>
    </row>
    <row r="464" spans="1:27" ht="57.95" hidden="1" customHeight="1">
      <c r="A464" s="3">
        <v>462</v>
      </c>
      <c r="B464" s="3" t="s">
        <v>1372</v>
      </c>
      <c r="C464" s="3" t="s">
        <v>3744</v>
      </c>
      <c r="D464" s="3" t="s">
        <v>1373</v>
      </c>
      <c r="E464" s="6" t="s">
        <v>2218</v>
      </c>
      <c r="F464" s="5" t="s">
        <v>1374</v>
      </c>
      <c r="G464" s="3" t="s">
        <v>2702</v>
      </c>
      <c r="H464" s="3" t="s">
        <v>3408</v>
      </c>
      <c r="I464" s="3"/>
      <c r="J464" s="35"/>
      <c r="K464" s="36">
        <f t="shared" si="121"/>
        <v>1</v>
      </c>
      <c r="L464" s="37" t="str">
        <f t="shared" si="122"/>
        <v>101200550</v>
      </c>
      <c r="M464" s="38" t="str">
        <f t="shared" si="123"/>
        <v>101200550</v>
      </c>
      <c r="N464" s="39">
        <f t="shared" si="124"/>
        <v>1</v>
      </c>
      <c r="O464" s="39">
        <f t="shared" si="125"/>
        <v>1</v>
      </c>
      <c r="P464" s="39">
        <f t="shared" si="119"/>
        <v>1</v>
      </c>
      <c r="Q464" s="40">
        <f t="shared" si="126"/>
        <v>1</v>
      </c>
      <c r="R464" s="41" t="str">
        <f t="shared" si="127"/>
        <v>0978344006</v>
      </c>
      <c r="S464" s="37" t="str">
        <f t="shared" si="128"/>
        <v>0978344006</v>
      </c>
      <c r="T464" s="39" t="e">
        <f t="shared" si="129"/>
        <v>#VALUE!</v>
      </c>
      <c r="U464" s="37" t="str">
        <f t="shared" si="130"/>
        <v>0978344006</v>
      </c>
      <c r="V464" s="42" t="str">
        <f t="shared" si="131"/>
        <v>0978344006</v>
      </c>
      <c r="W464" s="39">
        <f t="shared" si="132"/>
        <v>1</v>
      </c>
      <c r="X464" s="43">
        <f t="shared" si="133"/>
        <v>1</v>
      </c>
      <c r="Y464" s="39">
        <f t="shared" si="120"/>
        <v>1</v>
      </c>
      <c r="Z464" s="40">
        <f t="shared" si="134"/>
        <v>1</v>
      </c>
      <c r="AA464" s="40">
        <f t="shared" si="135"/>
        <v>1</v>
      </c>
    </row>
    <row r="465" spans="1:27" ht="57.95" hidden="1" customHeight="1">
      <c r="A465" s="3">
        <v>463</v>
      </c>
      <c r="B465" s="3" t="s">
        <v>1375</v>
      </c>
      <c r="C465" s="3" t="s">
        <v>3744</v>
      </c>
      <c r="D465" s="3" t="s">
        <v>1376</v>
      </c>
      <c r="E465" s="6" t="s">
        <v>2222</v>
      </c>
      <c r="F465" s="5" t="s">
        <v>1377</v>
      </c>
      <c r="G465" s="3" t="s">
        <v>2703</v>
      </c>
      <c r="H465" s="3" t="s">
        <v>3409</v>
      </c>
      <c r="I465" s="3"/>
      <c r="J465" s="35"/>
      <c r="K465" s="36">
        <f t="shared" si="121"/>
        <v>1</v>
      </c>
      <c r="L465" s="37" t="str">
        <f t="shared" si="122"/>
        <v>101263370</v>
      </c>
      <c r="M465" s="38" t="str">
        <f t="shared" si="123"/>
        <v>101263370</v>
      </c>
      <c r="N465" s="39">
        <f t="shared" si="124"/>
        <v>1</v>
      </c>
      <c r="O465" s="39">
        <f t="shared" si="125"/>
        <v>1</v>
      </c>
      <c r="P465" s="39">
        <f t="shared" si="119"/>
        <v>1</v>
      </c>
      <c r="Q465" s="40">
        <f t="shared" si="126"/>
        <v>1</v>
      </c>
      <c r="R465" s="41" t="str">
        <f t="shared" si="127"/>
        <v>061947422</v>
      </c>
      <c r="S465" s="37" t="str">
        <f t="shared" si="128"/>
        <v>061947422</v>
      </c>
      <c r="T465" s="39" t="e">
        <f t="shared" si="129"/>
        <v>#VALUE!</v>
      </c>
      <c r="U465" s="37" t="str">
        <f t="shared" si="130"/>
        <v>061947422</v>
      </c>
      <c r="V465" s="42" t="str">
        <f t="shared" si="131"/>
        <v>061947422</v>
      </c>
      <c r="W465" s="39">
        <f t="shared" si="132"/>
        <v>1</v>
      </c>
      <c r="X465" s="43">
        <f t="shared" si="133"/>
        <v>1</v>
      </c>
      <c r="Y465" s="39">
        <f t="shared" si="120"/>
        <v>1</v>
      </c>
      <c r="Z465" s="40">
        <f t="shared" si="134"/>
        <v>1</v>
      </c>
      <c r="AA465" s="40">
        <f t="shared" si="135"/>
        <v>1</v>
      </c>
    </row>
    <row r="466" spans="1:27" ht="57.95" hidden="1" customHeight="1">
      <c r="A466" s="3">
        <v>464</v>
      </c>
      <c r="B466" s="3" t="s">
        <v>1378</v>
      </c>
      <c r="C466" s="3" t="s">
        <v>3744</v>
      </c>
      <c r="D466" s="3" t="s">
        <v>1379</v>
      </c>
      <c r="E466" s="6" t="s">
        <v>2204</v>
      </c>
      <c r="F466" s="5" t="s">
        <v>1380</v>
      </c>
      <c r="G466" s="3" t="s">
        <v>2704</v>
      </c>
      <c r="H466" s="3" t="s">
        <v>3410</v>
      </c>
      <c r="I466" s="3"/>
      <c r="J466" s="35"/>
      <c r="K466" s="36">
        <f t="shared" si="121"/>
        <v>1</v>
      </c>
      <c r="L466" s="37" t="str">
        <f t="shared" si="122"/>
        <v>101047212</v>
      </c>
      <c r="M466" s="38" t="str">
        <f t="shared" si="123"/>
        <v>101047212</v>
      </c>
      <c r="N466" s="39">
        <f t="shared" si="124"/>
        <v>1</v>
      </c>
      <c r="O466" s="39">
        <f t="shared" si="125"/>
        <v>1</v>
      </c>
      <c r="P466" s="39">
        <f t="shared" si="119"/>
        <v>1</v>
      </c>
      <c r="Q466" s="40">
        <f t="shared" si="126"/>
        <v>1</v>
      </c>
      <c r="R466" s="41" t="str">
        <f t="shared" si="127"/>
        <v>0884195744</v>
      </c>
      <c r="S466" s="37" t="str">
        <f t="shared" si="128"/>
        <v>0884195744</v>
      </c>
      <c r="T466" s="39" t="e">
        <f t="shared" si="129"/>
        <v>#VALUE!</v>
      </c>
      <c r="U466" s="37" t="str">
        <f t="shared" si="130"/>
        <v>0884195744</v>
      </c>
      <c r="V466" s="42" t="str">
        <f t="shared" si="131"/>
        <v>0884195744</v>
      </c>
      <c r="W466" s="39">
        <f t="shared" si="132"/>
        <v>1</v>
      </c>
      <c r="X466" s="43">
        <f t="shared" si="133"/>
        <v>1</v>
      </c>
      <c r="Y466" s="39">
        <f t="shared" si="120"/>
        <v>1</v>
      </c>
      <c r="Z466" s="40">
        <f t="shared" si="134"/>
        <v>1</v>
      </c>
      <c r="AA466" s="40">
        <f t="shared" si="135"/>
        <v>1</v>
      </c>
    </row>
    <row r="467" spans="1:27" ht="57.95" hidden="1" customHeight="1">
      <c r="A467" s="3">
        <v>465</v>
      </c>
      <c r="B467" s="3" t="s">
        <v>1381</v>
      </c>
      <c r="C467" s="3" t="s">
        <v>3744</v>
      </c>
      <c r="D467" s="3" t="s">
        <v>1382</v>
      </c>
      <c r="E467" s="6" t="s">
        <v>2218</v>
      </c>
      <c r="F467" s="5" t="s">
        <v>1383</v>
      </c>
      <c r="G467" s="3" t="s">
        <v>2705</v>
      </c>
      <c r="H467" s="3" t="s">
        <v>3411</v>
      </c>
      <c r="I467" s="3"/>
      <c r="J467" s="35"/>
      <c r="K467" s="36">
        <f t="shared" si="121"/>
        <v>1</v>
      </c>
      <c r="L467" s="37" t="str">
        <f t="shared" si="122"/>
        <v>210071614</v>
      </c>
      <c r="M467" s="38" t="str">
        <f t="shared" si="123"/>
        <v>210071614</v>
      </c>
      <c r="N467" s="39">
        <f t="shared" si="124"/>
        <v>1</v>
      </c>
      <c r="O467" s="39">
        <f t="shared" si="125"/>
        <v>1</v>
      </c>
      <c r="P467" s="39">
        <f t="shared" si="119"/>
        <v>1</v>
      </c>
      <c r="Q467" s="40">
        <f t="shared" si="126"/>
        <v>1</v>
      </c>
      <c r="R467" s="41" t="str">
        <f t="shared" si="127"/>
        <v>0883440575</v>
      </c>
      <c r="S467" s="37" t="str">
        <f t="shared" si="128"/>
        <v>0883440575</v>
      </c>
      <c r="T467" s="39" t="e">
        <f t="shared" si="129"/>
        <v>#VALUE!</v>
      </c>
      <c r="U467" s="37" t="str">
        <f t="shared" si="130"/>
        <v>0883440575</v>
      </c>
      <c r="V467" s="42" t="str">
        <f t="shared" si="131"/>
        <v>0883440575</v>
      </c>
      <c r="W467" s="39">
        <f t="shared" si="132"/>
        <v>1</v>
      </c>
      <c r="X467" s="43">
        <f t="shared" si="133"/>
        <v>1</v>
      </c>
      <c r="Y467" s="39">
        <f t="shared" si="120"/>
        <v>1</v>
      </c>
      <c r="Z467" s="40">
        <f t="shared" si="134"/>
        <v>1</v>
      </c>
      <c r="AA467" s="40">
        <f t="shared" si="135"/>
        <v>1</v>
      </c>
    </row>
    <row r="468" spans="1:27" ht="57.95" hidden="1" customHeight="1">
      <c r="A468" s="3">
        <v>466</v>
      </c>
      <c r="B468" s="3" t="s">
        <v>1384</v>
      </c>
      <c r="C468" s="3" t="s">
        <v>3744</v>
      </c>
      <c r="D468" s="3" t="s">
        <v>1385</v>
      </c>
      <c r="E468" s="6" t="s">
        <v>2197</v>
      </c>
      <c r="F468" s="5" t="s">
        <v>1386</v>
      </c>
      <c r="G468" s="3" t="s">
        <v>2706</v>
      </c>
      <c r="H468" s="3" t="s">
        <v>3412</v>
      </c>
      <c r="I468" s="3"/>
      <c r="J468" s="35"/>
      <c r="K468" s="36">
        <f t="shared" si="121"/>
        <v>1</v>
      </c>
      <c r="L468" s="37" t="str">
        <f t="shared" si="122"/>
        <v>101102166</v>
      </c>
      <c r="M468" s="38" t="str">
        <f t="shared" si="123"/>
        <v>101102166</v>
      </c>
      <c r="N468" s="39">
        <f t="shared" si="124"/>
        <v>1</v>
      </c>
      <c r="O468" s="39">
        <f t="shared" si="125"/>
        <v>1</v>
      </c>
      <c r="P468" s="39">
        <f t="shared" si="119"/>
        <v>1</v>
      </c>
      <c r="Q468" s="40">
        <f t="shared" si="126"/>
        <v>1</v>
      </c>
      <c r="R468" s="41" t="str">
        <f t="shared" si="127"/>
        <v>0887271596</v>
      </c>
      <c r="S468" s="37" t="str">
        <f t="shared" si="128"/>
        <v>0887271596</v>
      </c>
      <c r="T468" s="39" t="e">
        <f t="shared" si="129"/>
        <v>#VALUE!</v>
      </c>
      <c r="U468" s="37" t="str">
        <f t="shared" si="130"/>
        <v>0887271596</v>
      </c>
      <c r="V468" s="42" t="str">
        <f t="shared" si="131"/>
        <v>0887271596</v>
      </c>
      <c r="W468" s="39">
        <f t="shared" si="132"/>
        <v>1</v>
      </c>
      <c r="X468" s="43">
        <f t="shared" si="133"/>
        <v>1</v>
      </c>
      <c r="Y468" s="39">
        <f t="shared" si="120"/>
        <v>1</v>
      </c>
      <c r="Z468" s="40">
        <f t="shared" si="134"/>
        <v>1</v>
      </c>
      <c r="AA468" s="40">
        <f t="shared" si="135"/>
        <v>1</v>
      </c>
    </row>
    <row r="469" spans="1:27" ht="57.95" hidden="1" customHeight="1">
      <c r="A469" s="3">
        <v>467</v>
      </c>
      <c r="B469" s="3" t="s">
        <v>1387</v>
      </c>
      <c r="C469" s="3" t="s">
        <v>3744</v>
      </c>
      <c r="D469" s="3" t="s">
        <v>1388</v>
      </c>
      <c r="E469" s="6" t="s">
        <v>2200</v>
      </c>
      <c r="F469" s="5" t="s">
        <v>1389</v>
      </c>
      <c r="G469" s="3" t="s">
        <v>2707</v>
      </c>
      <c r="H469" s="3" t="s">
        <v>3413</v>
      </c>
      <c r="I469" s="3"/>
      <c r="J469" s="35"/>
      <c r="K469" s="36">
        <f t="shared" si="121"/>
        <v>1</v>
      </c>
      <c r="L469" s="37" t="str">
        <f t="shared" si="122"/>
        <v>101177147</v>
      </c>
      <c r="M469" s="38" t="str">
        <f t="shared" si="123"/>
        <v>101177147</v>
      </c>
      <c r="N469" s="39">
        <f t="shared" si="124"/>
        <v>1</v>
      </c>
      <c r="O469" s="39">
        <f t="shared" si="125"/>
        <v>1</v>
      </c>
      <c r="P469" s="39">
        <f t="shared" si="119"/>
        <v>1</v>
      </c>
      <c r="Q469" s="40">
        <f t="shared" si="126"/>
        <v>1</v>
      </c>
      <c r="R469" s="41" t="str">
        <f t="shared" si="127"/>
        <v>0974754969</v>
      </c>
      <c r="S469" s="37" t="str">
        <f t="shared" si="128"/>
        <v>0974754969</v>
      </c>
      <c r="T469" s="39" t="e">
        <f t="shared" si="129"/>
        <v>#VALUE!</v>
      </c>
      <c r="U469" s="37" t="str">
        <f t="shared" si="130"/>
        <v>0974754969</v>
      </c>
      <c r="V469" s="42" t="str">
        <f t="shared" si="131"/>
        <v>0974754969</v>
      </c>
      <c r="W469" s="39">
        <f t="shared" si="132"/>
        <v>1</v>
      </c>
      <c r="X469" s="43">
        <f t="shared" si="133"/>
        <v>1</v>
      </c>
      <c r="Y469" s="39">
        <f t="shared" si="120"/>
        <v>1</v>
      </c>
      <c r="Z469" s="40">
        <f t="shared" si="134"/>
        <v>1</v>
      </c>
      <c r="AA469" s="40">
        <f t="shared" si="135"/>
        <v>1</v>
      </c>
    </row>
    <row r="470" spans="1:27" ht="57.95" hidden="1" customHeight="1">
      <c r="A470" s="3">
        <v>468</v>
      </c>
      <c r="B470" s="3" t="s">
        <v>1390</v>
      </c>
      <c r="C470" s="3" t="s">
        <v>3744</v>
      </c>
      <c r="D470" s="3" t="s">
        <v>394</v>
      </c>
      <c r="E470" s="6" t="s">
        <v>2218</v>
      </c>
      <c r="F470" s="5" t="s">
        <v>1391</v>
      </c>
      <c r="G470" s="3" t="s">
        <v>2708</v>
      </c>
      <c r="H470" s="3" t="s">
        <v>3414</v>
      </c>
      <c r="I470" s="3"/>
      <c r="J470" s="35"/>
      <c r="K470" s="36">
        <f t="shared" si="121"/>
        <v>1</v>
      </c>
      <c r="L470" s="37" t="str">
        <f t="shared" si="122"/>
        <v>100946546</v>
      </c>
      <c r="M470" s="38" t="str">
        <f t="shared" si="123"/>
        <v>100946546</v>
      </c>
      <c r="N470" s="39">
        <f t="shared" si="124"/>
        <v>1</v>
      </c>
      <c r="O470" s="39">
        <f t="shared" si="125"/>
        <v>1</v>
      </c>
      <c r="P470" s="39">
        <f t="shared" si="119"/>
        <v>1</v>
      </c>
      <c r="Q470" s="40">
        <f t="shared" si="126"/>
        <v>1</v>
      </c>
      <c r="R470" s="41" t="str">
        <f t="shared" si="127"/>
        <v>0886376151</v>
      </c>
      <c r="S470" s="37" t="str">
        <f t="shared" si="128"/>
        <v>0886376151</v>
      </c>
      <c r="T470" s="39" t="e">
        <f t="shared" si="129"/>
        <v>#VALUE!</v>
      </c>
      <c r="U470" s="37" t="str">
        <f t="shared" si="130"/>
        <v>0886376151</v>
      </c>
      <c r="V470" s="42" t="str">
        <f t="shared" si="131"/>
        <v>0886376151</v>
      </c>
      <c r="W470" s="39">
        <f t="shared" si="132"/>
        <v>1</v>
      </c>
      <c r="X470" s="43">
        <f t="shared" si="133"/>
        <v>1</v>
      </c>
      <c r="Y470" s="39">
        <f t="shared" si="120"/>
        <v>1</v>
      </c>
      <c r="Z470" s="40">
        <f t="shared" si="134"/>
        <v>1</v>
      </c>
      <c r="AA470" s="40">
        <f t="shared" si="135"/>
        <v>1</v>
      </c>
    </row>
    <row r="471" spans="1:27" ht="57.95" hidden="1" customHeight="1">
      <c r="A471" s="3">
        <v>469</v>
      </c>
      <c r="B471" s="3" t="s">
        <v>1392</v>
      </c>
      <c r="C471" s="3" t="s">
        <v>3744</v>
      </c>
      <c r="D471" s="3" t="s">
        <v>1393</v>
      </c>
      <c r="E471" s="6" t="s">
        <v>2218</v>
      </c>
      <c r="F471" s="5" t="s">
        <v>1394</v>
      </c>
      <c r="G471" s="3" t="s">
        <v>2709</v>
      </c>
      <c r="H471" s="3" t="s">
        <v>3415</v>
      </c>
      <c r="I471" s="3"/>
      <c r="J471" s="35"/>
      <c r="K471" s="36">
        <f t="shared" si="121"/>
        <v>1</v>
      </c>
      <c r="L471" s="37" t="str">
        <f t="shared" si="122"/>
        <v>101175861</v>
      </c>
      <c r="M471" s="38" t="str">
        <f t="shared" si="123"/>
        <v>101175861</v>
      </c>
      <c r="N471" s="39">
        <f t="shared" si="124"/>
        <v>1</v>
      </c>
      <c r="O471" s="39">
        <f t="shared" si="125"/>
        <v>1</v>
      </c>
      <c r="P471" s="39">
        <f t="shared" si="119"/>
        <v>1</v>
      </c>
      <c r="Q471" s="40">
        <f t="shared" si="126"/>
        <v>1</v>
      </c>
      <c r="R471" s="41" t="str">
        <f t="shared" si="127"/>
        <v>086783990</v>
      </c>
      <c r="S471" s="37" t="str">
        <f t="shared" si="128"/>
        <v>086783990</v>
      </c>
      <c r="T471" s="39" t="e">
        <f t="shared" si="129"/>
        <v>#VALUE!</v>
      </c>
      <c r="U471" s="37" t="str">
        <f t="shared" si="130"/>
        <v>086783990</v>
      </c>
      <c r="V471" s="42" t="str">
        <f t="shared" si="131"/>
        <v>086783990</v>
      </c>
      <c r="W471" s="39">
        <f t="shared" si="132"/>
        <v>1</v>
      </c>
      <c r="X471" s="43">
        <f t="shared" si="133"/>
        <v>1</v>
      </c>
      <c r="Y471" s="39">
        <f t="shared" si="120"/>
        <v>1</v>
      </c>
      <c r="Z471" s="40">
        <f t="shared" si="134"/>
        <v>1</v>
      </c>
      <c r="AA471" s="40">
        <f t="shared" si="135"/>
        <v>1</v>
      </c>
    </row>
    <row r="472" spans="1:27" ht="57.95" hidden="1" customHeight="1">
      <c r="A472" s="3">
        <v>470</v>
      </c>
      <c r="B472" s="3" t="s">
        <v>1395</v>
      </c>
      <c r="C472" s="3" t="s">
        <v>3744</v>
      </c>
      <c r="D472" s="3" t="s">
        <v>1396</v>
      </c>
      <c r="E472" s="6" t="s">
        <v>2189</v>
      </c>
      <c r="F472" s="5" t="s">
        <v>1397</v>
      </c>
      <c r="G472" s="3" t="s">
        <v>2710</v>
      </c>
      <c r="H472" s="3" t="s">
        <v>3416</v>
      </c>
      <c r="I472" s="3"/>
      <c r="J472" s="35"/>
      <c r="K472" s="36">
        <f t="shared" si="121"/>
        <v>1</v>
      </c>
      <c r="L472" s="37" t="str">
        <f t="shared" si="122"/>
        <v>100883174</v>
      </c>
      <c r="M472" s="38" t="str">
        <f t="shared" si="123"/>
        <v>100883174</v>
      </c>
      <c r="N472" s="39">
        <f t="shared" si="124"/>
        <v>1</v>
      </c>
      <c r="O472" s="39">
        <f t="shared" si="125"/>
        <v>1</v>
      </c>
      <c r="P472" s="39">
        <f t="shared" si="119"/>
        <v>1</v>
      </c>
      <c r="Q472" s="40">
        <f t="shared" si="126"/>
        <v>1</v>
      </c>
      <c r="R472" s="41" t="str">
        <f t="shared" si="127"/>
        <v>087407649</v>
      </c>
      <c r="S472" s="37" t="str">
        <f t="shared" si="128"/>
        <v>087407649</v>
      </c>
      <c r="T472" s="39" t="e">
        <f t="shared" si="129"/>
        <v>#VALUE!</v>
      </c>
      <c r="U472" s="37" t="str">
        <f t="shared" si="130"/>
        <v>087407649</v>
      </c>
      <c r="V472" s="42" t="str">
        <f t="shared" si="131"/>
        <v>087407649</v>
      </c>
      <c r="W472" s="39">
        <f t="shared" si="132"/>
        <v>1</v>
      </c>
      <c r="X472" s="43">
        <f t="shared" si="133"/>
        <v>1</v>
      </c>
      <c r="Y472" s="39">
        <f t="shared" si="120"/>
        <v>1</v>
      </c>
      <c r="Z472" s="40">
        <f t="shared" si="134"/>
        <v>1</v>
      </c>
      <c r="AA472" s="40">
        <f t="shared" si="135"/>
        <v>1</v>
      </c>
    </row>
    <row r="473" spans="1:27" ht="57.95" hidden="1" customHeight="1">
      <c r="A473" s="3">
        <v>471</v>
      </c>
      <c r="B473" s="3" t="s">
        <v>1398</v>
      </c>
      <c r="C473" s="3" t="s">
        <v>3744</v>
      </c>
      <c r="D473" s="3" t="s">
        <v>1399</v>
      </c>
      <c r="E473" s="6" t="s">
        <v>2234</v>
      </c>
      <c r="F473" s="5" t="s">
        <v>1400</v>
      </c>
      <c r="G473" s="3" t="s">
        <v>2711</v>
      </c>
      <c r="H473" s="3" t="s">
        <v>3417</v>
      </c>
      <c r="I473" s="3"/>
      <c r="J473" s="35"/>
      <c r="K473" s="36">
        <f t="shared" si="121"/>
        <v>1</v>
      </c>
      <c r="L473" s="37" t="str">
        <f t="shared" si="122"/>
        <v>101179118</v>
      </c>
      <c r="M473" s="38" t="str">
        <f t="shared" si="123"/>
        <v>101179118</v>
      </c>
      <c r="N473" s="39">
        <f t="shared" si="124"/>
        <v>1</v>
      </c>
      <c r="O473" s="39">
        <f t="shared" si="125"/>
        <v>1</v>
      </c>
      <c r="P473" s="39">
        <f t="shared" si="119"/>
        <v>1</v>
      </c>
      <c r="Q473" s="40">
        <f t="shared" si="126"/>
        <v>1</v>
      </c>
      <c r="R473" s="41" t="str">
        <f t="shared" si="127"/>
        <v>015860724</v>
      </c>
      <c r="S473" s="37" t="str">
        <f t="shared" si="128"/>
        <v>015860724</v>
      </c>
      <c r="T473" s="39" t="e">
        <f t="shared" si="129"/>
        <v>#VALUE!</v>
      </c>
      <c r="U473" s="37" t="str">
        <f t="shared" si="130"/>
        <v>015860724</v>
      </c>
      <c r="V473" s="42" t="str">
        <f t="shared" si="131"/>
        <v>015860724</v>
      </c>
      <c r="W473" s="39">
        <f t="shared" si="132"/>
        <v>1</v>
      </c>
      <c r="X473" s="43">
        <f t="shared" si="133"/>
        <v>1</v>
      </c>
      <c r="Y473" s="39">
        <f t="shared" si="120"/>
        <v>1</v>
      </c>
      <c r="Z473" s="40">
        <f t="shared" si="134"/>
        <v>1</v>
      </c>
      <c r="AA473" s="40">
        <f t="shared" si="135"/>
        <v>1</v>
      </c>
    </row>
    <row r="474" spans="1:27" ht="57.95" hidden="1" customHeight="1">
      <c r="A474" s="3">
        <v>472</v>
      </c>
      <c r="B474" s="3" t="s">
        <v>1401</v>
      </c>
      <c r="C474" s="3" t="s">
        <v>3744</v>
      </c>
      <c r="D474" s="3" t="s">
        <v>1402</v>
      </c>
      <c r="E474" s="6" t="s">
        <v>2220</v>
      </c>
      <c r="F474" s="5" t="s">
        <v>1403</v>
      </c>
      <c r="G474" s="3" t="s">
        <v>2712</v>
      </c>
      <c r="H474" s="3" t="s">
        <v>3418</v>
      </c>
      <c r="I474" s="3"/>
      <c r="J474" s="35"/>
      <c r="K474" s="36">
        <f t="shared" si="121"/>
        <v>1</v>
      </c>
      <c r="L474" s="37" t="str">
        <f t="shared" si="122"/>
        <v>101178228</v>
      </c>
      <c r="M474" s="38" t="str">
        <f t="shared" si="123"/>
        <v>101178228</v>
      </c>
      <c r="N474" s="39">
        <f t="shared" si="124"/>
        <v>1</v>
      </c>
      <c r="O474" s="39">
        <f t="shared" si="125"/>
        <v>1</v>
      </c>
      <c r="P474" s="39">
        <f t="shared" si="119"/>
        <v>1</v>
      </c>
      <c r="Q474" s="40">
        <f t="shared" si="126"/>
        <v>1</v>
      </c>
      <c r="R474" s="41" t="str">
        <f t="shared" si="127"/>
        <v>0888811145</v>
      </c>
      <c r="S474" s="37" t="str">
        <f t="shared" si="128"/>
        <v>0888811145</v>
      </c>
      <c r="T474" s="39" t="e">
        <f t="shared" si="129"/>
        <v>#VALUE!</v>
      </c>
      <c r="U474" s="37" t="str">
        <f t="shared" si="130"/>
        <v>0888811145</v>
      </c>
      <c r="V474" s="42" t="str">
        <f t="shared" si="131"/>
        <v>0888811145</v>
      </c>
      <c r="W474" s="39">
        <f t="shared" si="132"/>
        <v>1</v>
      </c>
      <c r="X474" s="43">
        <f t="shared" si="133"/>
        <v>1</v>
      </c>
      <c r="Y474" s="39">
        <f t="shared" si="120"/>
        <v>1</v>
      </c>
      <c r="Z474" s="40">
        <f t="shared" si="134"/>
        <v>1</v>
      </c>
      <c r="AA474" s="40">
        <f t="shared" si="135"/>
        <v>1</v>
      </c>
    </row>
    <row r="475" spans="1:27" ht="57.95" hidden="1" customHeight="1">
      <c r="A475" s="3">
        <v>473</v>
      </c>
      <c r="B475" s="3" t="s">
        <v>1404</v>
      </c>
      <c r="C475" s="3" t="s">
        <v>3746</v>
      </c>
      <c r="D475" s="3" t="s">
        <v>1405</v>
      </c>
      <c r="E475" s="6" t="s">
        <v>2214</v>
      </c>
      <c r="F475" s="5" t="s">
        <v>1406</v>
      </c>
      <c r="G475" s="3" t="s">
        <v>2713</v>
      </c>
      <c r="H475" s="3" t="s">
        <v>3419</v>
      </c>
      <c r="I475" s="3"/>
      <c r="J475" s="35"/>
      <c r="K475" s="36">
        <f t="shared" si="121"/>
        <v>1</v>
      </c>
      <c r="L475" s="37" t="str">
        <f t="shared" si="122"/>
        <v>101281756</v>
      </c>
      <c r="M475" s="38" t="str">
        <f t="shared" si="123"/>
        <v>101281756</v>
      </c>
      <c r="N475" s="39">
        <f t="shared" si="124"/>
        <v>1</v>
      </c>
      <c r="O475" s="39">
        <f t="shared" si="125"/>
        <v>1</v>
      </c>
      <c r="P475" s="39">
        <f t="shared" si="119"/>
        <v>1</v>
      </c>
      <c r="Q475" s="40">
        <f t="shared" si="126"/>
        <v>1</v>
      </c>
      <c r="R475" s="41" t="str">
        <f t="shared" si="127"/>
        <v>0964657901</v>
      </c>
      <c r="S475" s="37" t="str">
        <f t="shared" si="128"/>
        <v>0964657901</v>
      </c>
      <c r="T475" s="39" t="e">
        <f t="shared" si="129"/>
        <v>#VALUE!</v>
      </c>
      <c r="U475" s="37" t="str">
        <f t="shared" si="130"/>
        <v>0964657901</v>
      </c>
      <c r="V475" s="42" t="str">
        <f t="shared" si="131"/>
        <v>0964657901</v>
      </c>
      <c r="W475" s="39">
        <f t="shared" si="132"/>
        <v>1</v>
      </c>
      <c r="X475" s="43">
        <f t="shared" si="133"/>
        <v>1</v>
      </c>
      <c r="Y475" s="39">
        <f t="shared" si="120"/>
        <v>1</v>
      </c>
      <c r="Z475" s="40">
        <f t="shared" si="134"/>
        <v>1</v>
      </c>
      <c r="AA475" s="40">
        <f t="shared" si="135"/>
        <v>1</v>
      </c>
    </row>
    <row r="476" spans="1:27" ht="57.95" hidden="1" customHeight="1">
      <c r="A476" s="3">
        <v>474</v>
      </c>
      <c r="B476" s="3" t="s">
        <v>1407</v>
      </c>
      <c r="C476" s="3" t="s">
        <v>3744</v>
      </c>
      <c r="D476" s="3" t="s">
        <v>1408</v>
      </c>
      <c r="E476" s="6" t="s">
        <v>2214</v>
      </c>
      <c r="F476" s="5" t="s">
        <v>1409</v>
      </c>
      <c r="G476" s="3" t="s">
        <v>2714</v>
      </c>
      <c r="H476" s="3" t="s">
        <v>3420</v>
      </c>
      <c r="I476" s="3"/>
      <c r="J476" s="35"/>
      <c r="K476" s="36">
        <f t="shared" si="121"/>
        <v>1</v>
      </c>
      <c r="L476" s="37" t="str">
        <f t="shared" si="122"/>
        <v>101246338</v>
      </c>
      <c r="M476" s="38" t="str">
        <f t="shared" si="123"/>
        <v>101246338</v>
      </c>
      <c r="N476" s="39">
        <f t="shared" si="124"/>
        <v>1</v>
      </c>
      <c r="O476" s="39">
        <f t="shared" si="125"/>
        <v>1</v>
      </c>
      <c r="P476" s="39">
        <f t="shared" si="119"/>
        <v>1</v>
      </c>
      <c r="Q476" s="40">
        <f t="shared" si="126"/>
        <v>1</v>
      </c>
      <c r="R476" s="41" t="str">
        <f t="shared" si="127"/>
        <v>010903594</v>
      </c>
      <c r="S476" s="37" t="str">
        <f t="shared" si="128"/>
        <v>010903594</v>
      </c>
      <c r="T476" s="39" t="e">
        <f t="shared" si="129"/>
        <v>#VALUE!</v>
      </c>
      <c r="U476" s="37" t="str">
        <f t="shared" si="130"/>
        <v>010903594</v>
      </c>
      <c r="V476" s="42" t="str">
        <f t="shared" si="131"/>
        <v>010903594</v>
      </c>
      <c r="W476" s="39">
        <f t="shared" si="132"/>
        <v>1</v>
      </c>
      <c r="X476" s="43">
        <f t="shared" si="133"/>
        <v>1</v>
      </c>
      <c r="Y476" s="39">
        <f t="shared" si="120"/>
        <v>1</v>
      </c>
      <c r="Z476" s="40">
        <f t="shared" si="134"/>
        <v>1</v>
      </c>
      <c r="AA476" s="40">
        <f t="shared" si="135"/>
        <v>1</v>
      </c>
    </row>
    <row r="477" spans="1:27" ht="57.95" hidden="1" customHeight="1">
      <c r="A477" s="3">
        <v>475</v>
      </c>
      <c r="B477" s="3" t="s">
        <v>1410</v>
      </c>
      <c r="C477" s="3" t="s">
        <v>3744</v>
      </c>
      <c r="D477" s="3" t="s">
        <v>1411</v>
      </c>
      <c r="E477" s="6" t="s">
        <v>2214</v>
      </c>
      <c r="F477" s="5" t="s">
        <v>1412</v>
      </c>
      <c r="G477" s="3" t="s">
        <v>2715</v>
      </c>
      <c r="H477" s="3" t="s">
        <v>3421</v>
      </c>
      <c r="I477" s="3"/>
      <c r="J477" s="35"/>
      <c r="K477" s="36">
        <f t="shared" si="121"/>
        <v>1</v>
      </c>
      <c r="L477" s="37" t="str">
        <f t="shared" si="122"/>
        <v>100714255</v>
      </c>
      <c r="M477" s="38" t="str">
        <f t="shared" si="123"/>
        <v>100714255</v>
      </c>
      <c r="N477" s="39">
        <f t="shared" si="124"/>
        <v>1</v>
      </c>
      <c r="O477" s="39">
        <f t="shared" si="125"/>
        <v>1</v>
      </c>
      <c r="P477" s="39">
        <f t="shared" si="119"/>
        <v>1</v>
      </c>
      <c r="Q477" s="40">
        <f t="shared" si="126"/>
        <v>1</v>
      </c>
      <c r="R477" s="41" t="str">
        <f t="shared" si="127"/>
        <v>0883782186</v>
      </c>
      <c r="S477" s="37" t="str">
        <f t="shared" si="128"/>
        <v>0883782186</v>
      </c>
      <c r="T477" s="39" t="e">
        <f t="shared" si="129"/>
        <v>#VALUE!</v>
      </c>
      <c r="U477" s="37" t="str">
        <f t="shared" si="130"/>
        <v>0883782186</v>
      </c>
      <c r="V477" s="42" t="str">
        <f t="shared" si="131"/>
        <v>0883782186</v>
      </c>
      <c r="W477" s="39">
        <f t="shared" si="132"/>
        <v>1</v>
      </c>
      <c r="X477" s="43">
        <f t="shared" si="133"/>
        <v>1</v>
      </c>
      <c r="Y477" s="39">
        <f t="shared" si="120"/>
        <v>1</v>
      </c>
      <c r="Z477" s="40">
        <f t="shared" si="134"/>
        <v>1</v>
      </c>
      <c r="AA477" s="40">
        <f t="shared" si="135"/>
        <v>1</v>
      </c>
    </row>
    <row r="478" spans="1:27" ht="57.95" hidden="1" customHeight="1">
      <c r="A478" s="3">
        <v>476</v>
      </c>
      <c r="B478" s="3" t="s">
        <v>1413</v>
      </c>
      <c r="C478" s="3" t="s">
        <v>3744</v>
      </c>
      <c r="D478" s="3" t="s">
        <v>1414</v>
      </c>
      <c r="E478" s="6" t="s">
        <v>2218</v>
      </c>
      <c r="F478" s="5" t="s">
        <v>1415</v>
      </c>
      <c r="G478" s="3" t="s">
        <v>2716</v>
      </c>
      <c r="H478" s="3" t="s">
        <v>3422</v>
      </c>
      <c r="I478" s="3"/>
      <c r="J478" s="35"/>
      <c r="K478" s="36">
        <f t="shared" si="121"/>
        <v>1</v>
      </c>
      <c r="L478" s="37" t="str">
        <f t="shared" si="122"/>
        <v>101080351</v>
      </c>
      <c r="M478" s="38" t="str">
        <f t="shared" si="123"/>
        <v>101080351</v>
      </c>
      <c r="N478" s="39">
        <f t="shared" si="124"/>
        <v>1</v>
      </c>
      <c r="O478" s="39">
        <f t="shared" si="125"/>
        <v>1</v>
      </c>
      <c r="P478" s="39">
        <f t="shared" si="119"/>
        <v>1</v>
      </c>
      <c r="Q478" s="40">
        <f t="shared" si="126"/>
        <v>1</v>
      </c>
      <c r="R478" s="41" t="str">
        <f t="shared" si="127"/>
        <v>0964384438</v>
      </c>
      <c r="S478" s="37" t="str">
        <f t="shared" si="128"/>
        <v>0964384438</v>
      </c>
      <c r="T478" s="39" t="e">
        <f t="shared" si="129"/>
        <v>#VALUE!</v>
      </c>
      <c r="U478" s="37" t="str">
        <f t="shared" si="130"/>
        <v>0964384438</v>
      </c>
      <c r="V478" s="42" t="str">
        <f t="shared" si="131"/>
        <v>0964384438</v>
      </c>
      <c r="W478" s="39">
        <f t="shared" si="132"/>
        <v>1</v>
      </c>
      <c r="X478" s="43">
        <f t="shared" si="133"/>
        <v>1</v>
      </c>
      <c r="Y478" s="39">
        <f t="shared" si="120"/>
        <v>1</v>
      </c>
      <c r="Z478" s="40">
        <f t="shared" si="134"/>
        <v>1</v>
      </c>
      <c r="AA478" s="40">
        <f t="shared" si="135"/>
        <v>1</v>
      </c>
    </row>
    <row r="479" spans="1:27" ht="57.95" hidden="1" customHeight="1">
      <c r="A479" s="3">
        <v>477</v>
      </c>
      <c r="B479" s="3" t="s">
        <v>1416</v>
      </c>
      <c r="C479" s="3" t="s">
        <v>3744</v>
      </c>
      <c r="D479" s="3" t="s">
        <v>1417</v>
      </c>
      <c r="E479" s="6" t="s">
        <v>2219</v>
      </c>
      <c r="F479" s="5" t="s">
        <v>1418</v>
      </c>
      <c r="G479" s="3" t="s">
        <v>2717</v>
      </c>
      <c r="H479" s="3" t="s">
        <v>3423</v>
      </c>
      <c r="I479" s="3"/>
      <c r="J479" s="35"/>
      <c r="K479" s="36">
        <f t="shared" si="121"/>
        <v>1</v>
      </c>
      <c r="L479" s="37" t="str">
        <f t="shared" si="122"/>
        <v>100705563</v>
      </c>
      <c r="M479" s="38" t="str">
        <f t="shared" si="123"/>
        <v>100705563</v>
      </c>
      <c r="N479" s="39">
        <f t="shared" si="124"/>
        <v>1</v>
      </c>
      <c r="O479" s="39">
        <f t="shared" si="125"/>
        <v>1</v>
      </c>
      <c r="P479" s="39">
        <f t="shared" si="119"/>
        <v>1</v>
      </c>
      <c r="Q479" s="40">
        <f t="shared" si="126"/>
        <v>1</v>
      </c>
      <c r="R479" s="41" t="str">
        <f t="shared" si="127"/>
        <v>070492697</v>
      </c>
      <c r="S479" s="37" t="str">
        <f t="shared" si="128"/>
        <v>070492697</v>
      </c>
      <c r="T479" s="39" t="e">
        <f t="shared" si="129"/>
        <v>#VALUE!</v>
      </c>
      <c r="U479" s="37" t="str">
        <f t="shared" si="130"/>
        <v>070492697</v>
      </c>
      <c r="V479" s="42" t="str">
        <f t="shared" si="131"/>
        <v>070492697</v>
      </c>
      <c r="W479" s="39">
        <f t="shared" si="132"/>
        <v>1</v>
      </c>
      <c r="X479" s="43">
        <f t="shared" si="133"/>
        <v>1</v>
      </c>
      <c r="Y479" s="39">
        <f t="shared" si="120"/>
        <v>1</v>
      </c>
      <c r="Z479" s="40">
        <f t="shared" si="134"/>
        <v>1</v>
      </c>
      <c r="AA479" s="40">
        <f t="shared" si="135"/>
        <v>1</v>
      </c>
    </row>
    <row r="480" spans="1:27" ht="57.95" hidden="1" customHeight="1">
      <c r="A480" s="3">
        <v>478</v>
      </c>
      <c r="B480" s="3" t="s">
        <v>1419</v>
      </c>
      <c r="C480" s="3" t="s">
        <v>3744</v>
      </c>
      <c r="D480" s="3" t="s">
        <v>1420</v>
      </c>
      <c r="E480" s="6" t="s">
        <v>2219</v>
      </c>
      <c r="F480" s="5" t="s">
        <v>1421</v>
      </c>
      <c r="G480" s="3" t="s">
        <v>2718</v>
      </c>
      <c r="H480" s="3" t="s">
        <v>3424</v>
      </c>
      <c r="I480" s="3"/>
      <c r="J480" s="35"/>
      <c r="K480" s="36">
        <f t="shared" si="121"/>
        <v>1</v>
      </c>
      <c r="L480" s="37" t="str">
        <f t="shared" si="122"/>
        <v>101293527</v>
      </c>
      <c r="M480" s="38" t="str">
        <f t="shared" si="123"/>
        <v>101293527</v>
      </c>
      <c r="N480" s="39">
        <f t="shared" si="124"/>
        <v>1</v>
      </c>
      <c r="O480" s="39">
        <f t="shared" si="125"/>
        <v>1</v>
      </c>
      <c r="P480" s="39">
        <f t="shared" si="119"/>
        <v>1</v>
      </c>
      <c r="Q480" s="40">
        <f t="shared" si="126"/>
        <v>1</v>
      </c>
      <c r="R480" s="41" t="str">
        <f t="shared" si="127"/>
        <v>0962198060</v>
      </c>
      <c r="S480" s="37" t="str">
        <f t="shared" si="128"/>
        <v>0962198060</v>
      </c>
      <c r="T480" s="39" t="e">
        <f t="shared" si="129"/>
        <v>#VALUE!</v>
      </c>
      <c r="U480" s="37" t="str">
        <f t="shared" si="130"/>
        <v>0962198060</v>
      </c>
      <c r="V480" s="42" t="str">
        <f t="shared" si="131"/>
        <v>0962198060</v>
      </c>
      <c r="W480" s="39">
        <f t="shared" si="132"/>
        <v>1</v>
      </c>
      <c r="X480" s="43">
        <f t="shared" si="133"/>
        <v>1</v>
      </c>
      <c r="Y480" s="39">
        <f t="shared" si="120"/>
        <v>1</v>
      </c>
      <c r="Z480" s="40">
        <f t="shared" si="134"/>
        <v>1</v>
      </c>
      <c r="AA480" s="40">
        <f t="shared" si="135"/>
        <v>1</v>
      </c>
    </row>
    <row r="481" spans="1:27" ht="57.95" hidden="1" customHeight="1">
      <c r="A481" s="3">
        <v>479</v>
      </c>
      <c r="B481" s="3" t="s">
        <v>1422</v>
      </c>
      <c r="C481" s="3" t="s">
        <v>3744</v>
      </c>
      <c r="D481" s="3" t="s">
        <v>1423</v>
      </c>
      <c r="E481" s="6" t="s">
        <v>2219</v>
      </c>
      <c r="F481" s="5" t="s">
        <v>1424</v>
      </c>
      <c r="G481" s="3" t="s">
        <v>2719</v>
      </c>
      <c r="H481" s="3" t="s">
        <v>3425</v>
      </c>
      <c r="I481" s="3"/>
      <c r="J481" s="35"/>
      <c r="K481" s="36">
        <f t="shared" si="121"/>
        <v>1</v>
      </c>
      <c r="L481" s="37" t="str">
        <f t="shared" si="122"/>
        <v>101269928</v>
      </c>
      <c r="M481" s="38" t="str">
        <f t="shared" si="123"/>
        <v>101269928</v>
      </c>
      <c r="N481" s="39">
        <f t="shared" si="124"/>
        <v>1</v>
      </c>
      <c r="O481" s="39">
        <f t="shared" si="125"/>
        <v>1</v>
      </c>
      <c r="P481" s="39">
        <f t="shared" si="119"/>
        <v>1</v>
      </c>
      <c r="Q481" s="40">
        <f t="shared" si="126"/>
        <v>1</v>
      </c>
      <c r="R481" s="41" t="str">
        <f t="shared" si="127"/>
        <v>0885711313</v>
      </c>
      <c r="S481" s="37" t="str">
        <f t="shared" si="128"/>
        <v>0885711313</v>
      </c>
      <c r="T481" s="39" t="e">
        <f t="shared" si="129"/>
        <v>#VALUE!</v>
      </c>
      <c r="U481" s="37" t="str">
        <f t="shared" si="130"/>
        <v>0885711313</v>
      </c>
      <c r="V481" s="42" t="str">
        <f t="shared" si="131"/>
        <v>0885711313</v>
      </c>
      <c r="W481" s="39">
        <f t="shared" si="132"/>
        <v>1</v>
      </c>
      <c r="X481" s="43">
        <f t="shared" si="133"/>
        <v>1</v>
      </c>
      <c r="Y481" s="39">
        <f t="shared" si="120"/>
        <v>1</v>
      </c>
      <c r="Z481" s="40">
        <f t="shared" si="134"/>
        <v>1</v>
      </c>
      <c r="AA481" s="40">
        <f t="shared" si="135"/>
        <v>1</v>
      </c>
    </row>
    <row r="482" spans="1:27" ht="57.95" hidden="1" customHeight="1">
      <c r="A482" s="3">
        <v>480</v>
      </c>
      <c r="B482" s="3" t="s">
        <v>1425</v>
      </c>
      <c r="C482" s="3" t="s">
        <v>3744</v>
      </c>
      <c r="D482" s="3" t="s">
        <v>1426</v>
      </c>
      <c r="E482" s="6" t="s">
        <v>2219</v>
      </c>
      <c r="F482" s="5" t="s">
        <v>1427</v>
      </c>
      <c r="G482" s="3" t="s">
        <v>2720</v>
      </c>
      <c r="H482" s="3" t="s">
        <v>3426</v>
      </c>
      <c r="I482" s="3"/>
      <c r="J482" s="35"/>
      <c r="K482" s="36">
        <f t="shared" si="121"/>
        <v>1</v>
      </c>
      <c r="L482" s="37" t="str">
        <f t="shared" si="122"/>
        <v>101094163</v>
      </c>
      <c r="M482" s="38" t="str">
        <f t="shared" si="123"/>
        <v>101094163</v>
      </c>
      <c r="N482" s="39">
        <f t="shared" si="124"/>
        <v>1</v>
      </c>
      <c r="O482" s="39">
        <f t="shared" si="125"/>
        <v>1</v>
      </c>
      <c r="P482" s="39">
        <f t="shared" si="119"/>
        <v>1</v>
      </c>
      <c r="Q482" s="40">
        <f t="shared" si="126"/>
        <v>1</v>
      </c>
      <c r="R482" s="41" t="str">
        <f t="shared" si="127"/>
        <v>089895564</v>
      </c>
      <c r="S482" s="37" t="str">
        <f t="shared" si="128"/>
        <v>089895564</v>
      </c>
      <c r="T482" s="39" t="e">
        <f t="shared" si="129"/>
        <v>#VALUE!</v>
      </c>
      <c r="U482" s="37" t="str">
        <f t="shared" si="130"/>
        <v>089895564</v>
      </c>
      <c r="V482" s="42" t="str">
        <f t="shared" si="131"/>
        <v>089895564</v>
      </c>
      <c r="W482" s="39">
        <f t="shared" si="132"/>
        <v>1</v>
      </c>
      <c r="X482" s="43">
        <f t="shared" si="133"/>
        <v>1</v>
      </c>
      <c r="Y482" s="39">
        <f t="shared" si="120"/>
        <v>1</v>
      </c>
      <c r="Z482" s="40">
        <f t="shared" si="134"/>
        <v>1</v>
      </c>
      <c r="AA482" s="40">
        <f t="shared" si="135"/>
        <v>1</v>
      </c>
    </row>
    <row r="483" spans="1:27" ht="57.95" hidden="1" customHeight="1">
      <c r="A483" s="3">
        <v>481</v>
      </c>
      <c r="B483" s="3" t="s">
        <v>1428</v>
      </c>
      <c r="C483" s="3" t="s">
        <v>3746</v>
      </c>
      <c r="D483" s="3" t="s">
        <v>1429</v>
      </c>
      <c r="E483" s="6" t="s">
        <v>2219</v>
      </c>
      <c r="F483" s="5" t="s">
        <v>1430</v>
      </c>
      <c r="G483" s="3" t="s">
        <v>2721</v>
      </c>
      <c r="H483" s="3" t="s">
        <v>3427</v>
      </c>
      <c r="I483" s="3"/>
      <c r="J483" s="35"/>
      <c r="K483" s="36">
        <f t="shared" si="121"/>
        <v>1</v>
      </c>
      <c r="L483" s="37" t="str">
        <f t="shared" si="122"/>
        <v>101068377</v>
      </c>
      <c r="M483" s="38" t="str">
        <f t="shared" si="123"/>
        <v>101068377</v>
      </c>
      <c r="N483" s="39">
        <f t="shared" si="124"/>
        <v>1</v>
      </c>
      <c r="O483" s="39">
        <f t="shared" si="125"/>
        <v>1</v>
      </c>
      <c r="P483" s="39">
        <f t="shared" si="119"/>
        <v>1</v>
      </c>
      <c r="Q483" s="40">
        <f t="shared" si="126"/>
        <v>1</v>
      </c>
      <c r="R483" s="41" t="str">
        <f t="shared" si="127"/>
        <v>0887644735</v>
      </c>
      <c r="S483" s="37" t="str">
        <f t="shared" si="128"/>
        <v>0887644735</v>
      </c>
      <c r="T483" s="39" t="e">
        <f t="shared" si="129"/>
        <v>#VALUE!</v>
      </c>
      <c r="U483" s="37" t="str">
        <f t="shared" si="130"/>
        <v>0887644735</v>
      </c>
      <c r="V483" s="42" t="str">
        <f t="shared" si="131"/>
        <v>0887644735</v>
      </c>
      <c r="W483" s="39">
        <f t="shared" si="132"/>
        <v>1</v>
      </c>
      <c r="X483" s="43">
        <f t="shared" si="133"/>
        <v>1</v>
      </c>
      <c r="Y483" s="39">
        <f t="shared" si="120"/>
        <v>1</v>
      </c>
      <c r="Z483" s="40">
        <f t="shared" si="134"/>
        <v>1</v>
      </c>
      <c r="AA483" s="40">
        <f t="shared" si="135"/>
        <v>1</v>
      </c>
    </row>
    <row r="484" spans="1:27" ht="57.95" hidden="1" customHeight="1">
      <c r="A484" s="3">
        <v>482</v>
      </c>
      <c r="B484" s="3" t="s">
        <v>1431</v>
      </c>
      <c r="C484" s="3" t="s">
        <v>3744</v>
      </c>
      <c r="D484" s="3" t="s">
        <v>1432</v>
      </c>
      <c r="E484" s="6" t="s">
        <v>2219</v>
      </c>
      <c r="F484" s="5" t="s">
        <v>1433</v>
      </c>
      <c r="G484" s="3" t="s">
        <v>2722</v>
      </c>
      <c r="H484" s="3" t="s">
        <v>3428</v>
      </c>
      <c r="I484" s="3"/>
      <c r="J484" s="35"/>
      <c r="K484" s="36">
        <f t="shared" si="121"/>
        <v>1</v>
      </c>
      <c r="L484" s="37" t="str">
        <f t="shared" si="122"/>
        <v>101035272</v>
      </c>
      <c r="M484" s="38" t="str">
        <f t="shared" si="123"/>
        <v>101035272</v>
      </c>
      <c r="N484" s="39">
        <f t="shared" si="124"/>
        <v>1</v>
      </c>
      <c r="O484" s="39">
        <f t="shared" si="125"/>
        <v>1</v>
      </c>
      <c r="P484" s="39">
        <f t="shared" si="119"/>
        <v>1</v>
      </c>
      <c r="Q484" s="40">
        <f t="shared" si="126"/>
        <v>1</v>
      </c>
      <c r="R484" s="41" t="str">
        <f t="shared" si="127"/>
        <v>0889752709</v>
      </c>
      <c r="S484" s="37" t="str">
        <f t="shared" si="128"/>
        <v>0889752709</v>
      </c>
      <c r="T484" s="39" t="e">
        <f t="shared" si="129"/>
        <v>#VALUE!</v>
      </c>
      <c r="U484" s="37" t="str">
        <f t="shared" si="130"/>
        <v>0889752709</v>
      </c>
      <c r="V484" s="42" t="str">
        <f t="shared" si="131"/>
        <v>0889752709</v>
      </c>
      <c r="W484" s="39">
        <f t="shared" si="132"/>
        <v>1</v>
      </c>
      <c r="X484" s="43">
        <f t="shared" si="133"/>
        <v>1</v>
      </c>
      <c r="Y484" s="39">
        <f t="shared" si="120"/>
        <v>1</v>
      </c>
      <c r="Z484" s="40">
        <f t="shared" si="134"/>
        <v>1</v>
      </c>
      <c r="AA484" s="40">
        <f t="shared" si="135"/>
        <v>1</v>
      </c>
    </row>
    <row r="485" spans="1:27" ht="57.95" hidden="1" customHeight="1">
      <c r="A485" s="3">
        <v>483</v>
      </c>
      <c r="B485" s="3" t="s">
        <v>1434</v>
      </c>
      <c r="C485" s="3" t="s">
        <v>3744</v>
      </c>
      <c r="D485" s="3" t="s">
        <v>1435</v>
      </c>
      <c r="E485" s="6" t="s">
        <v>2219</v>
      </c>
      <c r="F485" s="5" t="s">
        <v>1436</v>
      </c>
      <c r="G485" s="3" t="s">
        <v>2723</v>
      </c>
      <c r="H485" s="3" t="s">
        <v>3429</v>
      </c>
      <c r="I485" s="3"/>
      <c r="J485" s="35"/>
      <c r="K485" s="36">
        <f t="shared" si="121"/>
        <v>1</v>
      </c>
      <c r="L485" s="37" t="str">
        <f t="shared" si="122"/>
        <v>101035067</v>
      </c>
      <c r="M485" s="38" t="str">
        <f t="shared" si="123"/>
        <v>101035067</v>
      </c>
      <c r="N485" s="39">
        <f t="shared" si="124"/>
        <v>1</v>
      </c>
      <c r="O485" s="39">
        <f t="shared" si="125"/>
        <v>1</v>
      </c>
      <c r="P485" s="39">
        <f t="shared" si="119"/>
        <v>1</v>
      </c>
      <c r="Q485" s="40">
        <f t="shared" si="126"/>
        <v>1</v>
      </c>
      <c r="R485" s="41" t="str">
        <f t="shared" si="127"/>
        <v>0962491627</v>
      </c>
      <c r="S485" s="37" t="str">
        <f t="shared" si="128"/>
        <v>0962491627</v>
      </c>
      <c r="T485" s="39" t="e">
        <f t="shared" si="129"/>
        <v>#VALUE!</v>
      </c>
      <c r="U485" s="37" t="str">
        <f t="shared" si="130"/>
        <v>0962491627</v>
      </c>
      <c r="V485" s="42" t="str">
        <f t="shared" si="131"/>
        <v>0962491627</v>
      </c>
      <c r="W485" s="39">
        <f t="shared" si="132"/>
        <v>1</v>
      </c>
      <c r="X485" s="43">
        <f t="shared" si="133"/>
        <v>1</v>
      </c>
      <c r="Y485" s="39">
        <f t="shared" si="120"/>
        <v>1</v>
      </c>
      <c r="Z485" s="40">
        <f t="shared" si="134"/>
        <v>1</v>
      </c>
      <c r="AA485" s="40">
        <f t="shared" si="135"/>
        <v>1</v>
      </c>
    </row>
    <row r="486" spans="1:27" ht="57.95" hidden="1" customHeight="1">
      <c r="A486" s="3">
        <v>484</v>
      </c>
      <c r="B486" s="3" t="s">
        <v>1437</v>
      </c>
      <c r="C486" s="3" t="s">
        <v>3744</v>
      </c>
      <c r="D486" s="3" t="s">
        <v>1438</v>
      </c>
      <c r="E486" s="6" t="s">
        <v>2219</v>
      </c>
      <c r="F486" s="5" t="s">
        <v>1439</v>
      </c>
      <c r="G486" s="3" t="s">
        <v>2724</v>
      </c>
      <c r="H486" s="3" t="s">
        <v>3430</v>
      </c>
      <c r="I486" s="3"/>
      <c r="J486" s="35"/>
      <c r="K486" s="36">
        <f t="shared" si="121"/>
        <v>1</v>
      </c>
      <c r="L486" s="37" t="str">
        <f t="shared" si="122"/>
        <v>101176452</v>
      </c>
      <c r="M486" s="38" t="str">
        <f t="shared" si="123"/>
        <v>101176452</v>
      </c>
      <c r="N486" s="39">
        <f t="shared" si="124"/>
        <v>1</v>
      </c>
      <c r="O486" s="39">
        <f t="shared" si="125"/>
        <v>1</v>
      </c>
      <c r="P486" s="39">
        <f t="shared" si="119"/>
        <v>1</v>
      </c>
      <c r="Q486" s="40">
        <f t="shared" si="126"/>
        <v>1</v>
      </c>
      <c r="R486" s="41" t="str">
        <f t="shared" si="127"/>
        <v>0963103105</v>
      </c>
      <c r="S486" s="37" t="str">
        <f t="shared" si="128"/>
        <v>0963103105</v>
      </c>
      <c r="T486" s="39" t="e">
        <f t="shared" si="129"/>
        <v>#VALUE!</v>
      </c>
      <c r="U486" s="37" t="str">
        <f t="shared" si="130"/>
        <v>0963103105</v>
      </c>
      <c r="V486" s="42" t="str">
        <f t="shared" si="131"/>
        <v>0963103105</v>
      </c>
      <c r="W486" s="39">
        <f t="shared" si="132"/>
        <v>1</v>
      </c>
      <c r="X486" s="43">
        <f t="shared" si="133"/>
        <v>1</v>
      </c>
      <c r="Y486" s="39">
        <f t="shared" si="120"/>
        <v>1</v>
      </c>
      <c r="Z486" s="40">
        <f t="shared" si="134"/>
        <v>1</v>
      </c>
      <c r="AA486" s="40">
        <f t="shared" si="135"/>
        <v>1</v>
      </c>
    </row>
    <row r="487" spans="1:27" ht="57.95" hidden="1" customHeight="1">
      <c r="A487" s="3">
        <v>485</v>
      </c>
      <c r="B487" s="3" t="s">
        <v>1440</v>
      </c>
      <c r="C487" s="3" t="s">
        <v>3744</v>
      </c>
      <c r="D487" s="3" t="s">
        <v>1441</v>
      </c>
      <c r="E487" s="6" t="s">
        <v>2219</v>
      </c>
      <c r="F487" s="5" t="s">
        <v>1442</v>
      </c>
      <c r="G487" s="3" t="s">
        <v>2725</v>
      </c>
      <c r="H487" s="3" t="s">
        <v>3431</v>
      </c>
      <c r="I487" s="3"/>
      <c r="J487" s="35"/>
      <c r="K487" s="36">
        <f t="shared" si="121"/>
        <v>1</v>
      </c>
      <c r="L487" s="37" t="str">
        <f t="shared" si="122"/>
        <v>100993082</v>
      </c>
      <c r="M487" s="38" t="str">
        <f t="shared" si="123"/>
        <v>100993082</v>
      </c>
      <c r="N487" s="39">
        <f t="shared" si="124"/>
        <v>1</v>
      </c>
      <c r="O487" s="39">
        <f t="shared" si="125"/>
        <v>1</v>
      </c>
      <c r="P487" s="39">
        <f t="shared" si="119"/>
        <v>1</v>
      </c>
      <c r="Q487" s="40">
        <f t="shared" si="126"/>
        <v>1</v>
      </c>
      <c r="R487" s="41" t="str">
        <f t="shared" si="127"/>
        <v>0977057745</v>
      </c>
      <c r="S487" s="37" t="str">
        <f t="shared" si="128"/>
        <v>0977057745</v>
      </c>
      <c r="T487" s="39" t="e">
        <f t="shared" si="129"/>
        <v>#VALUE!</v>
      </c>
      <c r="U487" s="37" t="str">
        <f t="shared" si="130"/>
        <v>0977057745</v>
      </c>
      <c r="V487" s="42" t="str">
        <f t="shared" si="131"/>
        <v>0977057745</v>
      </c>
      <c r="W487" s="39">
        <f t="shared" si="132"/>
        <v>1</v>
      </c>
      <c r="X487" s="43">
        <f t="shared" si="133"/>
        <v>1</v>
      </c>
      <c r="Y487" s="39">
        <f t="shared" si="120"/>
        <v>1</v>
      </c>
      <c r="Z487" s="40">
        <f t="shared" si="134"/>
        <v>1</v>
      </c>
      <c r="AA487" s="40">
        <f t="shared" si="135"/>
        <v>1</v>
      </c>
    </row>
    <row r="488" spans="1:27" ht="57.95" hidden="1" customHeight="1">
      <c r="A488" s="3">
        <v>486</v>
      </c>
      <c r="B488" s="3" t="s">
        <v>1443</v>
      </c>
      <c r="C488" s="3" t="s">
        <v>3744</v>
      </c>
      <c r="D488" s="3" t="s">
        <v>1444</v>
      </c>
      <c r="E488" s="6" t="s">
        <v>2219</v>
      </c>
      <c r="F488" s="5" t="s">
        <v>1445</v>
      </c>
      <c r="G488" s="3" t="s">
        <v>2726</v>
      </c>
      <c r="H488" s="3" t="s">
        <v>3702</v>
      </c>
      <c r="I488" s="3"/>
      <c r="J488" s="35"/>
      <c r="K488" s="36">
        <f t="shared" si="121"/>
        <v>1</v>
      </c>
      <c r="L488" s="37" t="str">
        <f t="shared" si="122"/>
        <v>101097079</v>
      </c>
      <c r="M488" s="38" t="str">
        <f t="shared" si="123"/>
        <v>101097079</v>
      </c>
      <c r="N488" s="39">
        <f t="shared" si="124"/>
        <v>1</v>
      </c>
      <c r="O488" s="39">
        <f t="shared" si="125"/>
        <v>1</v>
      </c>
      <c r="P488" s="39">
        <f t="shared" si="119"/>
        <v>1</v>
      </c>
      <c r="Q488" s="40">
        <f t="shared" si="126"/>
        <v>1</v>
      </c>
      <c r="R488" s="41" t="str">
        <f t="shared" si="127"/>
        <v>088 568 4851</v>
      </c>
      <c r="S488" s="37" t="str">
        <f t="shared" si="128"/>
        <v>0885684851</v>
      </c>
      <c r="T488" s="39" t="e">
        <f t="shared" si="129"/>
        <v>#VALUE!</v>
      </c>
      <c r="U488" s="37" t="str">
        <f t="shared" si="130"/>
        <v>0885684851</v>
      </c>
      <c r="V488" s="42" t="str">
        <f t="shared" si="131"/>
        <v>0885684851</v>
      </c>
      <c r="W488" s="39">
        <f t="shared" si="132"/>
        <v>1</v>
      </c>
      <c r="X488" s="43">
        <f t="shared" si="133"/>
        <v>1</v>
      </c>
      <c r="Y488" s="39">
        <f t="shared" si="120"/>
        <v>1</v>
      </c>
      <c r="Z488" s="40">
        <f t="shared" si="134"/>
        <v>1</v>
      </c>
      <c r="AA488" s="40">
        <f t="shared" si="135"/>
        <v>1</v>
      </c>
    </row>
    <row r="489" spans="1:27" ht="57.95" hidden="1" customHeight="1">
      <c r="A489" s="3">
        <v>487</v>
      </c>
      <c r="B489" s="3" t="s">
        <v>1446</v>
      </c>
      <c r="C489" s="3" t="s">
        <v>3744</v>
      </c>
      <c r="D489" s="3" t="s">
        <v>1447</v>
      </c>
      <c r="E489" s="6" t="s">
        <v>2219</v>
      </c>
      <c r="F489" s="5" t="s">
        <v>1448</v>
      </c>
      <c r="G489" s="3" t="s">
        <v>2727</v>
      </c>
      <c r="H489" s="3" t="s">
        <v>3432</v>
      </c>
      <c r="I489" s="3"/>
      <c r="J489" s="35"/>
      <c r="K489" s="36">
        <f t="shared" si="121"/>
        <v>1</v>
      </c>
      <c r="L489" s="37" t="str">
        <f t="shared" si="122"/>
        <v>101086609</v>
      </c>
      <c r="M489" s="38" t="str">
        <f t="shared" si="123"/>
        <v>101086609</v>
      </c>
      <c r="N489" s="39">
        <f t="shared" si="124"/>
        <v>1</v>
      </c>
      <c r="O489" s="39">
        <f t="shared" si="125"/>
        <v>1</v>
      </c>
      <c r="P489" s="39">
        <f t="shared" si="119"/>
        <v>1</v>
      </c>
      <c r="Q489" s="40">
        <f t="shared" si="126"/>
        <v>1</v>
      </c>
      <c r="R489" s="41" t="str">
        <f t="shared" si="127"/>
        <v>0886514099</v>
      </c>
      <c r="S489" s="37" t="str">
        <f t="shared" si="128"/>
        <v>0886514099</v>
      </c>
      <c r="T489" s="39" t="e">
        <f t="shared" si="129"/>
        <v>#VALUE!</v>
      </c>
      <c r="U489" s="37" t="str">
        <f t="shared" si="130"/>
        <v>0886514099</v>
      </c>
      <c r="V489" s="42" t="str">
        <f t="shared" si="131"/>
        <v>0886514099</v>
      </c>
      <c r="W489" s="39">
        <f t="shared" si="132"/>
        <v>1</v>
      </c>
      <c r="X489" s="43">
        <f t="shared" si="133"/>
        <v>1</v>
      </c>
      <c r="Y489" s="39">
        <f t="shared" si="120"/>
        <v>1</v>
      </c>
      <c r="Z489" s="40">
        <f t="shared" si="134"/>
        <v>1</v>
      </c>
      <c r="AA489" s="40">
        <f t="shared" si="135"/>
        <v>1</v>
      </c>
    </row>
    <row r="490" spans="1:27" ht="57.95" hidden="1" customHeight="1">
      <c r="A490" s="3">
        <v>488</v>
      </c>
      <c r="B490" s="3" t="s">
        <v>1449</v>
      </c>
      <c r="C490" s="3" t="s">
        <v>3744</v>
      </c>
      <c r="D490" s="3" t="s">
        <v>1450</v>
      </c>
      <c r="E490" s="6" t="s">
        <v>2220</v>
      </c>
      <c r="F490" s="5" t="s">
        <v>1451</v>
      </c>
      <c r="G490" s="3" t="s">
        <v>2728</v>
      </c>
      <c r="H490" s="3" t="s">
        <v>3433</v>
      </c>
      <c r="I490" s="3"/>
      <c r="J490" s="35"/>
      <c r="K490" s="36">
        <f t="shared" si="121"/>
        <v>1</v>
      </c>
      <c r="L490" s="37" t="str">
        <f t="shared" si="122"/>
        <v>101208283</v>
      </c>
      <c r="M490" s="38" t="str">
        <f t="shared" si="123"/>
        <v>101208283</v>
      </c>
      <c r="N490" s="39">
        <f t="shared" si="124"/>
        <v>1</v>
      </c>
      <c r="O490" s="39">
        <f t="shared" si="125"/>
        <v>1</v>
      </c>
      <c r="P490" s="39">
        <f t="shared" si="119"/>
        <v>1</v>
      </c>
      <c r="Q490" s="40">
        <f t="shared" si="126"/>
        <v>1</v>
      </c>
      <c r="R490" s="41" t="str">
        <f t="shared" si="127"/>
        <v>0889516686</v>
      </c>
      <c r="S490" s="37" t="str">
        <f t="shared" si="128"/>
        <v>0889516686</v>
      </c>
      <c r="T490" s="39" t="e">
        <f t="shared" si="129"/>
        <v>#VALUE!</v>
      </c>
      <c r="U490" s="37" t="str">
        <f t="shared" si="130"/>
        <v>0889516686</v>
      </c>
      <c r="V490" s="42" t="str">
        <f t="shared" si="131"/>
        <v>0889516686</v>
      </c>
      <c r="W490" s="39">
        <f t="shared" si="132"/>
        <v>1</v>
      </c>
      <c r="X490" s="43">
        <f t="shared" si="133"/>
        <v>1</v>
      </c>
      <c r="Y490" s="39">
        <f t="shared" si="120"/>
        <v>1</v>
      </c>
      <c r="Z490" s="40">
        <f t="shared" si="134"/>
        <v>1</v>
      </c>
      <c r="AA490" s="40">
        <f t="shared" si="135"/>
        <v>1</v>
      </c>
    </row>
    <row r="491" spans="1:27" ht="57.95" hidden="1" customHeight="1">
      <c r="A491" s="3">
        <v>489</v>
      </c>
      <c r="B491" s="3" t="s">
        <v>1452</v>
      </c>
      <c r="C491" s="3" t="s">
        <v>3744</v>
      </c>
      <c r="D491" s="3" t="s">
        <v>1453</v>
      </c>
      <c r="E491" s="6" t="s">
        <v>2220</v>
      </c>
      <c r="F491" s="5" t="s">
        <v>1454</v>
      </c>
      <c r="G491" s="3" t="s">
        <v>2729</v>
      </c>
      <c r="H491" s="3" t="s">
        <v>3434</v>
      </c>
      <c r="I491" s="3"/>
      <c r="J491" s="35"/>
      <c r="K491" s="36">
        <f t="shared" si="121"/>
        <v>1</v>
      </c>
      <c r="L491" s="37" t="str">
        <f t="shared" si="122"/>
        <v>100714514</v>
      </c>
      <c r="M491" s="38" t="str">
        <f t="shared" si="123"/>
        <v>100714514</v>
      </c>
      <c r="N491" s="39">
        <f t="shared" si="124"/>
        <v>1</v>
      </c>
      <c r="O491" s="39">
        <f t="shared" si="125"/>
        <v>1</v>
      </c>
      <c r="P491" s="39">
        <f t="shared" si="119"/>
        <v>1</v>
      </c>
      <c r="Q491" s="40">
        <f t="shared" si="126"/>
        <v>1</v>
      </c>
      <c r="R491" s="41" t="str">
        <f t="shared" si="127"/>
        <v>0963793952</v>
      </c>
      <c r="S491" s="37" t="str">
        <f t="shared" si="128"/>
        <v>0963793952</v>
      </c>
      <c r="T491" s="39" t="e">
        <f t="shared" si="129"/>
        <v>#VALUE!</v>
      </c>
      <c r="U491" s="37" t="str">
        <f t="shared" si="130"/>
        <v>0963793952</v>
      </c>
      <c r="V491" s="42" t="str">
        <f t="shared" si="131"/>
        <v>0963793952</v>
      </c>
      <c r="W491" s="39">
        <f t="shared" si="132"/>
        <v>1</v>
      </c>
      <c r="X491" s="43">
        <f t="shared" si="133"/>
        <v>1</v>
      </c>
      <c r="Y491" s="39">
        <f t="shared" si="120"/>
        <v>1</v>
      </c>
      <c r="Z491" s="40">
        <f t="shared" si="134"/>
        <v>1</v>
      </c>
      <c r="AA491" s="40">
        <f t="shared" si="135"/>
        <v>1</v>
      </c>
    </row>
    <row r="492" spans="1:27" ht="57.95" hidden="1" customHeight="1">
      <c r="A492" s="3">
        <v>490</v>
      </c>
      <c r="B492" s="3" t="s">
        <v>1455</v>
      </c>
      <c r="C492" s="3" t="s">
        <v>3744</v>
      </c>
      <c r="D492" s="3" t="s">
        <v>1456</v>
      </c>
      <c r="E492" s="6" t="s">
        <v>2220</v>
      </c>
      <c r="F492" s="5" t="s">
        <v>1457</v>
      </c>
      <c r="G492" s="3" t="s">
        <v>2730</v>
      </c>
      <c r="H492" s="3" t="s">
        <v>3435</v>
      </c>
      <c r="I492" s="3"/>
      <c r="J492" s="35"/>
      <c r="K492" s="36">
        <f t="shared" si="121"/>
        <v>1</v>
      </c>
      <c r="L492" s="37" t="str">
        <f t="shared" si="122"/>
        <v>100844172</v>
      </c>
      <c r="M492" s="38" t="str">
        <f t="shared" si="123"/>
        <v>100844172</v>
      </c>
      <c r="N492" s="39">
        <f t="shared" si="124"/>
        <v>1</v>
      </c>
      <c r="O492" s="39">
        <f t="shared" si="125"/>
        <v>1</v>
      </c>
      <c r="P492" s="39">
        <f t="shared" si="119"/>
        <v>1</v>
      </c>
      <c r="Q492" s="40">
        <f t="shared" si="126"/>
        <v>1</v>
      </c>
      <c r="R492" s="41" t="str">
        <f t="shared" si="127"/>
        <v>086767880</v>
      </c>
      <c r="S492" s="37" t="str">
        <f t="shared" si="128"/>
        <v>086767880</v>
      </c>
      <c r="T492" s="39" t="e">
        <f t="shared" si="129"/>
        <v>#VALUE!</v>
      </c>
      <c r="U492" s="37" t="str">
        <f t="shared" si="130"/>
        <v>086767880</v>
      </c>
      <c r="V492" s="42" t="str">
        <f t="shared" si="131"/>
        <v>086767880</v>
      </c>
      <c r="W492" s="39">
        <f t="shared" si="132"/>
        <v>1</v>
      </c>
      <c r="X492" s="43">
        <f t="shared" si="133"/>
        <v>1</v>
      </c>
      <c r="Y492" s="39">
        <f t="shared" si="120"/>
        <v>1</v>
      </c>
      <c r="Z492" s="40">
        <f t="shared" si="134"/>
        <v>1</v>
      </c>
      <c r="AA492" s="40">
        <f t="shared" si="135"/>
        <v>1</v>
      </c>
    </row>
    <row r="493" spans="1:27" ht="57.95" hidden="1" customHeight="1">
      <c r="A493" s="3">
        <v>491</v>
      </c>
      <c r="B493" s="3" t="s">
        <v>1458</v>
      </c>
      <c r="C493" s="3" t="s">
        <v>3744</v>
      </c>
      <c r="D493" s="3" t="s">
        <v>1459</v>
      </c>
      <c r="E493" s="6" t="s">
        <v>2220</v>
      </c>
      <c r="F493" s="5" t="s">
        <v>1460</v>
      </c>
      <c r="G493" s="3" t="s">
        <v>2731</v>
      </c>
      <c r="H493" s="3" t="s">
        <v>3436</v>
      </c>
      <c r="I493" s="3"/>
      <c r="J493" s="35"/>
      <c r="K493" s="36">
        <f t="shared" si="121"/>
        <v>1</v>
      </c>
      <c r="L493" s="37" t="str">
        <f t="shared" si="122"/>
        <v>101246316</v>
      </c>
      <c r="M493" s="38" t="str">
        <f t="shared" si="123"/>
        <v>101246316</v>
      </c>
      <c r="N493" s="39">
        <f t="shared" si="124"/>
        <v>1</v>
      </c>
      <c r="O493" s="39">
        <f t="shared" si="125"/>
        <v>1</v>
      </c>
      <c r="P493" s="39">
        <f t="shared" si="119"/>
        <v>1</v>
      </c>
      <c r="Q493" s="40">
        <f t="shared" si="126"/>
        <v>1</v>
      </c>
      <c r="R493" s="41" t="str">
        <f t="shared" si="127"/>
        <v>0976997413</v>
      </c>
      <c r="S493" s="37" t="str">
        <f t="shared" si="128"/>
        <v>0976997413</v>
      </c>
      <c r="T493" s="39" t="e">
        <f t="shared" si="129"/>
        <v>#VALUE!</v>
      </c>
      <c r="U493" s="37" t="str">
        <f t="shared" si="130"/>
        <v>0976997413</v>
      </c>
      <c r="V493" s="42" t="str">
        <f t="shared" si="131"/>
        <v>0976997413</v>
      </c>
      <c r="W493" s="39">
        <f t="shared" si="132"/>
        <v>1</v>
      </c>
      <c r="X493" s="43">
        <f t="shared" si="133"/>
        <v>1</v>
      </c>
      <c r="Y493" s="39">
        <f t="shared" si="120"/>
        <v>1</v>
      </c>
      <c r="Z493" s="40">
        <f t="shared" si="134"/>
        <v>1</v>
      </c>
      <c r="AA493" s="40">
        <f t="shared" si="135"/>
        <v>1</v>
      </c>
    </row>
    <row r="494" spans="1:27" ht="57.95" hidden="1" customHeight="1">
      <c r="A494" s="3">
        <v>492</v>
      </c>
      <c r="B494" s="3" t="s">
        <v>1461</v>
      </c>
      <c r="C494" s="3" t="s">
        <v>3744</v>
      </c>
      <c r="D494" s="3" t="s">
        <v>1462</v>
      </c>
      <c r="E494" s="6" t="s">
        <v>2218</v>
      </c>
      <c r="F494" s="5" t="s">
        <v>1463</v>
      </c>
      <c r="G494" s="3" t="s">
        <v>2732</v>
      </c>
      <c r="H494" s="3" t="s">
        <v>3437</v>
      </c>
      <c r="I494" s="3"/>
      <c r="J494" s="35"/>
      <c r="K494" s="36">
        <f t="shared" si="121"/>
        <v>1</v>
      </c>
      <c r="L494" s="37" t="str">
        <f t="shared" si="122"/>
        <v>101244410</v>
      </c>
      <c r="M494" s="38" t="str">
        <f t="shared" si="123"/>
        <v>101244410</v>
      </c>
      <c r="N494" s="39">
        <f t="shared" si="124"/>
        <v>1</v>
      </c>
      <c r="O494" s="39">
        <f t="shared" si="125"/>
        <v>1</v>
      </c>
      <c r="P494" s="39">
        <f t="shared" si="119"/>
        <v>1</v>
      </c>
      <c r="Q494" s="40">
        <f t="shared" si="126"/>
        <v>1</v>
      </c>
      <c r="R494" s="41" t="str">
        <f t="shared" si="127"/>
        <v>0964050463</v>
      </c>
      <c r="S494" s="37" t="str">
        <f t="shared" si="128"/>
        <v>0964050463</v>
      </c>
      <c r="T494" s="39" t="e">
        <f t="shared" si="129"/>
        <v>#VALUE!</v>
      </c>
      <c r="U494" s="37" t="str">
        <f t="shared" si="130"/>
        <v>0964050463</v>
      </c>
      <c r="V494" s="42" t="str">
        <f t="shared" si="131"/>
        <v>0964050463</v>
      </c>
      <c r="W494" s="39">
        <f t="shared" si="132"/>
        <v>1</v>
      </c>
      <c r="X494" s="43">
        <f t="shared" si="133"/>
        <v>1</v>
      </c>
      <c r="Y494" s="39">
        <f t="shared" si="120"/>
        <v>1</v>
      </c>
      <c r="Z494" s="40">
        <f t="shared" si="134"/>
        <v>1</v>
      </c>
      <c r="AA494" s="40">
        <f t="shared" si="135"/>
        <v>1</v>
      </c>
    </row>
    <row r="495" spans="1:27" ht="57.95" hidden="1" customHeight="1">
      <c r="A495" s="3">
        <v>493</v>
      </c>
      <c r="B495" s="3" t="s">
        <v>1464</v>
      </c>
      <c r="C495" s="3" t="s">
        <v>3744</v>
      </c>
      <c r="D495" s="3" t="s">
        <v>1465</v>
      </c>
      <c r="E495" s="6" t="s">
        <v>2220</v>
      </c>
      <c r="F495" s="5" t="s">
        <v>1466</v>
      </c>
      <c r="G495" s="3" t="s">
        <v>2733</v>
      </c>
      <c r="H495" s="3" t="s">
        <v>3438</v>
      </c>
      <c r="I495" s="3"/>
      <c r="J495" s="35"/>
      <c r="K495" s="36">
        <f t="shared" si="121"/>
        <v>1</v>
      </c>
      <c r="L495" s="37" t="str">
        <f t="shared" si="122"/>
        <v>101294262</v>
      </c>
      <c r="M495" s="38" t="str">
        <f t="shared" si="123"/>
        <v>101294262</v>
      </c>
      <c r="N495" s="39">
        <f t="shared" si="124"/>
        <v>1</v>
      </c>
      <c r="O495" s="39">
        <f t="shared" si="125"/>
        <v>1</v>
      </c>
      <c r="P495" s="39">
        <f t="shared" si="119"/>
        <v>1</v>
      </c>
      <c r="Q495" s="40">
        <f t="shared" si="126"/>
        <v>1</v>
      </c>
      <c r="R495" s="41" t="str">
        <f t="shared" si="127"/>
        <v>069571858</v>
      </c>
      <c r="S495" s="37" t="str">
        <f t="shared" si="128"/>
        <v>069571858</v>
      </c>
      <c r="T495" s="39" t="e">
        <f t="shared" si="129"/>
        <v>#VALUE!</v>
      </c>
      <c r="U495" s="37" t="str">
        <f t="shared" si="130"/>
        <v>069571858</v>
      </c>
      <c r="V495" s="42" t="str">
        <f t="shared" si="131"/>
        <v>069571858</v>
      </c>
      <c r="W495" s="39">
        <f t="shared" si="132"/>
        <v>1</v>
      </c>
      <c r="X495" s="43">
        <f t="shared" si="133"/>
        <v>1</v>
      </c>
      <c r="Y495" s="39">
        <f t="shared" si="120"/>
        <v>1</v>
      </c>
      <c r="Z495" s="40">
        <f t="shared" si="134"/>
        <v>1</v>
      </c>
      <c r="AA495" s="40">
        <f t="shared" si="135"/>
        <v>1</v>
      </c>
    </row>
    <row r="496" spans="1:27" ht="57.95" hidden="1" customHeight="1">
      <c r="A496" s="3">
        <v>494</v>
      </c>
      <c r="B496" s="3" t="s">
        <v>1467</v>
      </c>
      <c r="C496" s="3" t="s">
        <v>3744</v>
      </c>
      <c r="D496" s="3" t="s">
        <v>283</v>
      </c>
      <c r="E496" s="6" t="s">
        <v>2199</v>
      </c>
      <c r="F496" s="5" t="s">
        <v>1468</v>
      </c>
      <c r="G496" s="3" t="s">
        <v>2734</v>
      </c>
      <c r="H496" s="3" t="s">
        <v>3439</v>
      </c>
      <c r="I496" s="3"/>
      <c r="J496" s="35"/>
      <c r="K496" s="36">
        <f t="shared" si="121"/>
        <v>1</v>
      </c>
      <c r="L496" s="37" t="str">
        <f t="shared" si="122"/>
        <v>101054367</v>
      </c>
      <c r="M496" s="38" t="str">
        <f t="shared" si="123"/>
        <v>101054367</v>
      </c>
      <c r="N496" s="39">
        <f t="shared" si="124"/>
        <v>1</v>
      </c>
      <c r="O496" s="39">
        <f t="shared" si="125"/>
        <v>1</v>
      </c>
      <c r="P496" s="39">
        <f t="shared" si="119"/>
        <v>1</v>
      </c>
      <c r="Q496" s="40">
        <f t="shared" si="126"/>
        <v>1</v>
      </c>
      <c r="R496" s="41" t="str">
        <f t="shared" si="127"/>
        <v>0885775105</v>
      </c>
      <c r="S496" s="37" t="str">
        <f t="shared" si="128"/>
        <v>0885775105</v>
      </c>
      <c r="T496" s="39" t="e">
        <f t="shared" si="129"/>
        <v>#VALUE!</v>
      </c>
      <c r="U496" s="37" t="str">
        <f t="shared" si="130"/>
        <v>0885775105</v>
      </c>
      <c r="V496" s="42" t="str">
        <f t="shared" si="131"/>
        <v>0885775105</v>
      </c>
      <c r="W496" s="39">
        <f t="shared" si="132"/>
        <v>1</v>
      </c>
      <c r="X496" s="43">
        <f t="shared" si="133"/>
        <v>1</v>
      </c>
      <c r="Y496" s="39">
        <f t="shared" si="120"/>
        <v>1</v>
      </c>
      <c r="Z496" s="40">
        <f t="shared" si="134"/>
        <v>1</v>
      </c>
      <c r="AA496" s="40">
        <f t="shared" si="135"/>
        <v>1</v>
      </c>
    </row>
    <row r="497" spans="1:27" ht="57.95" hidden="1" customHeight="1">
      <c r="A497" s="3">
        <v>495</v>
      </c>
      <c r="B497" s="3" t="s">
        <v>1469</v>
      </c>
      <c r="C497" s="3" t="s">
        <v>3744</v>
      </c>
      <c r="D497" s="3" t="s">
        <v>1470</v>
      </c>
      <c r="E497" s="6" t="s">
        <v>2215</v>
      </c>
      <c r="F497" s="5" t="s">
        <v>1471</v>
      </c>
      <c r="G497" s="3" t="s">
        <v>2735</v>
      </c>
      <c r="H497" s="3" t="s">
        <v>3440</v>
      </c>
      <c r="I497" s="3"/>
      <c r="J497" s="35"/>
      <c r="K497" s="36">
        <f t="shared" si="121"/>
        <v>1</v>
      </c>
      <c r="L497" s="37" t="str">
        <f t="shared" si="122"/>
        <v>101001605</v>
      </c>
      <c r="M497" s="38" t="str">
        <f t="shared" si="123"/>
        <v>101001605</v>
      </c>
      <c r="N497" s="39">
        <f t="shared" si="124"/>
        <v>1</v>
      </c>
      <c r="O497" s="39">
        <f t="shared" si="125"/>
        <v>1</v>
      </c>
      <c r="P497" s="39">
        <f t="shared" si="119"/>
        <v>1</v>
      </c>
      <c r="Q497" s="40">
        <f t="shared" si="126"/>
        <v>1</v>
      </c>
      <c r="R497" s="41" t="str">
        <f t="shared" si="127"/>
        <v>0889559389</v>
      </c>
      <c r="S497" s="37" t="str">
        <f t="shared" si="128"/>
        <v>0889559389</v>
      </c>
      <c r="T497" s="39" t="e">
        <f t="shared" si="129"/>
        <v>#VALUE!</v>
      </c>
      <c r="U497" s="37" t="str">
        <f t="shared" si="130"/>
        <v>0889559389</v>
      </c>
      <c r="V497" s="42" t="str">
        <f t="shared" si="131"/>
        <v>0889559389</v>
      </c>
      <c r="W497" s="39">
        <f t="shared" si="132"/>
        <v>1</v>
      </c>
      <c r="X497" s="43">
        <f t="shared" si="133"/>
        <v>1</v>
      </c>
      <c r="Y497" s="39">
        <f t="shared" si="120"/>
        <v>1</v>
      </c>
      <c r="Z497" s="40">
        <f t="shared" si="134"/>
        <v>1</v>
      </c>
      <c r="AA497" s="40">
        <f t="shared" si="135"/>
        <v>1</v>
      </c>
    </row>
    <row r="498" spans="1:27" ht="57.95" hidden="1" customHeight="1">
      <c r="A498" s="3">
        <v>496</v>
      </c>
      <c r="B498" s="3" t="s">
        <v>1472</v>
      </c>
      <c r="C498" s="3" t="s">
        <v>3746</v>
      </c>
      <c r="D498" s="3" t="s">
        <v>1473</v>
      </c>
      <c r="E498" s="6" t="s">
        <v>2215</v>
      </c>
      <c r="F498" s="5" t="s">
        <v>1474</v>
      </c>
      <c r="G498" s="3" t="s">
        <v>2736</v>
      </c>
      <c r="H498" s="3" t="s">
        <v>3441</v>
      </c>
      <c r="I498" s="3"/>
      <c r="J498" s="35"/>
      <c r="K498" s="36">
        <f t="shared" si="121"/>
        <v>1</v>
      </c>
      <c r="L498" s="37" t="str">
        <f t="shared" si="122"/>
        <v>101040862</v>
      </c>
      <c r="M498" s="38" t="str">
        <f t="shared" si="123"/>
        <v>101040862</v>
      </c>
      <c r="N498" s="39">
        <f t="shared" si="124"/>
        <v>1</v>
      </c>
      <c r="O498" s="39">
        <f t="shared" si="125"/>
        <v>1</v>
      </c>
      <c r="P498" s="39">
        <f t="shared" si="119"/>
        <v>1</v>
      </c>
      <c r="Q498" s="40">
        <f t="shared" si="126"/>
        <v>1</v>
      </c>
      <c r="R498" s="41" t="str">
        <f t="shared" si="127"/>
        <v>068224210</v>
      </c>
      <c r="S498" s="37" t="str">
        <f t="shared" si="128"/>
        <v>068224210</v>
      </c>
      <c r="T498" s="39" t="e">
        <f t="shared" si="129"/>
        <v>#VALUE!</v>
      </c>
      <c r="U498" s="37" t="str">
        <f t="shared" si="130"/>
        <v>068224210</v>
      </c>
      <c r="V498" s="42" t="str">
        <f t="shared" si="131"/>
        <v>068224210</v>
      </c>
      <c r="W498" s="39">
        <f t="shared" si="132"/>
        <v>1</v>
      </c>
      <c r="X498" s="43">
        <f t="shared" si="133"/>
        <v>1</v>
      </c>
      <c r="Y498" s="39">
        <f t="shared" si="120"/>
        <v>1</v>
      </c>
      <c r="Z498" s="40">
        <f t="shared" si="134"/>
        <v>1</v>
      </c>
      <c r="AA498" s="40">
        <f t="shared" si="135"/>
        <v>1</v>
      </c>
    </row>
    <row r="499" spans="1:27" ht="57.95" hidden="1" customHeight="1">
      <c r="A499" s="3">
        <v>497</v>
      </c>
      <c r="B499" s="3" t="s">
        <v>1475</v>
      </c>
      <c r="C499" s="3" t="s">
        <v>3744</v>
      </c>
      <c r="D499" s="3" t="s">
        <v>1476</v>
      </c>
      <c r="E499" s="6" t="s">
        <v>2217</v>
      </c>
      <c r="F499" s="5" t="s">
        <v>1477</v>
      </c>
      <c r="G499" s="5" t="s">
        <v>3747</v>
      </c>
      <c r="H499" s="3" t="s">
        <v>3442</v>
      </c>
      <c r="I499" s="3"/>
      <c r="J499" s="35"/>
      <c r="K499" s="36">
        <f t="shared" si="121"/>
        <v>1</v>
      </c>
      <c r="L499" s="37" t="str">
        <f t="shared" si="122"/>
        <v>090673473</v>
      </c>
      <c r="M499" s="38" t="str">
        <f t="shared" si="123"/>
        <v>090673473</v>
      </c>
      <c r="N499" s="39">
        <f t="shared" si="124"/>
        <v>1</v>
      </c>
      <c r="O499" s="39">
        <f t="shared" si="125"/>
        <v>1</v>
      </c>
      <c r="P499" s="39">
        <f t="shared" si="119"/>
        <v>1</v>
      </c>
      <c r="Q499" s="40">
        <f t="shared" si="126"/>
        <v>1</v>
      </c>
      <c r="R499" s="41" t="str">
        <f t="shared" si="127"/>
        <v>010381033</v>
      </c>
      <c r="S499" s="37" t="str">
        <f t="shared" si="128"/>
        <v>010381033</v>
      </c>
      <c r="T499" s="39" t="e">
        <f t="shared" si="129"/>
        <v>#VALUE!</v>
      </c>
      <c r="U499" s="37" t="str">
        <f t="shared" si="130"/>
        <v>010381033</v>
      </c>
      <c r="V499" s="42" t="str">
        <f t="shared" si="131"/>
        <v>010381033</v>
      </c>
      <c r="W499" s="39">
        <f t="shared" si="132"/>
        <v>1</v>
      </c>
      <c r="X499" s="43">
        <f t="shared" si="133"/>
        <v>1</v>
      </c>
      <c r="Y499" s="39">
        <f t="shared" si="120"/>
        <v>1</v>
      </c>
      <c r="Z499" s="40">
        <f t="shared" si="134"/>
        <v>1</v>
      </c>
      <c r="AA499" s="40">
        <f t="shared" si="135"/>
        <v>1</v>
      </c>
    </row>
    <row r="500" spans="1:27" ht="57.95" hidden="1" customHeight="1">
      <c r="A500" s="3">
        <v>498</v>
      </c>
      <c r="B500" s="3" t="s">
        <v>1478</v>
      </c>
      <c r="C500" s="3" t="s">
        <v>3746</v>
      </c>
      <c r="D500" s="3" t="s">
        <v>1479</v>
      </c>
      <c r="E500" s="6" t="s">
        <v>2216</v>
      </c>
      <c r="F500" s="5" t="s">
        <v>1480</v>
      </c>
      <c r="G500" s="3" t="s">
        <v>2737</v>
      </c>
      <c r="H500" s="3" t="s">
        <v>3443</v>
      </c>
      <c r="I500" s="3"/>
      <c r="J500" s="35"/>
      <c r="K500" s="36">
        <f t="shared" si="121"/>
        <v>1</v>
      </c>
      <c r="L500" s="37" t="str">
        <f t="shared" si="122"/>
        <v>101001241</v>
      </c>
      <c r="M500" s="38" t="str">
        <f t="shared" si="123"/>
        <v>101001241</v>
      </c>
      <c r="N500" s="39">
        <f t="shared" si="124"/>
        <v>1</v>
      </c>
      <c r="O500" s="39">
        <f t="shared" si="125"/>
        <v>1</v>
      </c>
      <c r="P500" s="39">
        <f t="shared" si="119"/>
        <v>1</v>
      </c>
      <c r="Q500" s="40">
        <f t="shared" si="126"/>
        <v>1</v>
      </c>
      <c r="R500" s="41" t="str">
        <f t="shared" si="127"/>
        <v>0976196097</v>
      </c>
      <c r="S500" s="37" t="str">
        <f t="shared" si="128"/>
        <v>0976196097</v>
      </c>
      <c r="T500" s="39" t="e">
        <f t="shared" si="129"/>
        <v>#VALUE!</v>
      </c>
      <c r="U500" s="37" t="str">
        <f t="shared" si="130"/>
        <v>0976196097</v>
      </c>
      <c r="V500" s="42" t="str">
        <f t="shared" si="131"/>
        <v>0976196097</v>
      </c>
      <c r="W500" s="39">
        <f t="shared" si="132"/>
        <v>1</v>
      </c>
      <c r="X500" s="43">
        <f t="shared" si="133"/>
        <v>1</v>
      </c>
      <c r="Y500" s="39">
        <f t="shared" si="120"/>
        <v>1</v>
      </c>
      <c r="Z500" s="40">
        <f t="shared" si="134"/>
        <v>1</v>
      </c>
      <c r="AA500" s="40">
        <f t="shared" si="135"/>
        <v>1</v>
      </c>
    </row>
    <row r="501" spans="1:27" ht="57.95" hidden="1" customHeight="1">
      <c r="A501" s="3">
        <v>499</v>
      </c>
      <c r="B501" s="3" t="s">
        <v>1481</v>
      </c>
      <c r="C501" s="3" t="s">
        <v>3744</v>
      </c>
      <c r="D501" s="3" t="s">
        <v>1482</v>
      </c>
      <c r="E501" s="6" t="s">
        <v>2222</v>
      </c>
      <c r="F501" s="5" t="s">
        <v>1483</v>
      </c>
      <c r="G501" s="3" t="s">
        <v>2738</v>
      </c>
      <c r="H501" s="3" t="s">
        <v>3444</v>
      </c>
      <c r="I501" s="3"/>
      <c r="J501" s="35"/>
      <c r="K501" s="36">
        <f t="shared" si="121"/>
        <v>1</v>
      </c>
      <c r="L501" s="37" t="str">
        <f t="shared" si="122"/>
        <v>101074818</v>
      </c>
      <c r="M501" s="38" t="str">
        <f t="shared" si="123"/>
        <v>101074818</v>
      </c>
      <c r="N501" s="39">
        <f t="shared" si="124"/>
        <v>1</v>
      </c>
      <c r="O501" s="39">
        <f t="shared" si="125"/>
        <v>1</v>
      </c>
      <c r="P501" s="39">
        <f t="shared" si="119"/>
        <v>1</v>
      </c>
      <c r="Q501" s="40">
        <f t="shared" si="126"/>
        <v>1</v>
      </c>
      <c r="R501" s="41" t="str">
        <f t="shared" si="127"/>
        <v>0978983644</v>
      </c>
      <c r="S501" s="37" t="str">
        <f t="shared" si="128"/>
        <v>0978983644</v>
      </c>
      <c r="T501" s="39" t="e">
        <f t="shared" si="129"/>
        <v>#VALUE!</v>
      </c>
      <c r="U501" s="37" t="str">
        <f t="shared" si="130"/>
        <v>0978983644</v>
      </c>
      <c r="V501" s="42" t="str">
        <f t="shared" si="131"/>
        <v>0978983644</v>
      </c>
      <c r="W501" s="39">
        <f t="shared" si="132"/>
        <v>1</v>
      </c>
      <c r="X501" s="43">
        <f t="shared" si="133"/>
        <v>1</v>
      </c>
      <c r="Y501" s="39">
        <f t="shared" si="120"/>
        <v>1</v>
      </c>
      <c r="Z501" s="40">
        <f t="shared" si="134"/>
        <v>1</v>
      </c>
      <c r="AA501" s="40">
        <f t="shared" si="135"/>
        <v>1</v>
      </c>
    </row>
    <row r="502" spans="1:27" ht="57.95" hidden="1" customHeight="1">
      <c r="A502" s="3">
        <v>500</v>
      </c>
      <c r="B502" s="3" t="s">
        <v>1484</v>
      </c>
      <c r="C502" s="3" t="s">
        <v>3744</v>
      </c>
      <c r="D502" s="3" t="s">
        <v>1485</v>
      </c>
      <c r="E502" s="6" t="s">
        <v>2221</v>
      </c>
      <c r="F502" s="5" t="s">
        <v>1486</v>
      </c>
      <c r="G502" s="3" t="s">
        <v>2739</v>
      </c>
      <c r="H502" s="3" t="s">
        <v>3445</v>
      </c>
      <c r="I502" s="3"/>
      <c r="J502" s="35"/>
      <c r="K502" s="36">
        <f t="shared" si="121"/>
        <v>1</v>
      </c>
      <c r="L502" s="37" t="str">
        <f t="shared" si="122"/>
        <v>101046091</v>
      </c>
      <c r="M502" s="38" t="str">
        <f t="shared" si="123"/>
        <v>101046091</v>
      </c>
      <c r="N502" s="39">
        <f t="shared" si="124"/>
        <v>1</v>
      </c>
      <c r="O502" s="39">
        <f t="shared" si="125"/>
        <v>1</v>
      </c>
      <c r="P502" s="39">
        <f t="shared" si="119"/>
        <v>1</v>
      </c>
      <c r="Q502" s="40">
        <f t="shared" si="126"/>
        <v>1</v>
      </c>
      <c r="R502" s="41" t="str">
        <f t="shared" si="127"/>
        <v>011684654</v>
      </c>
      <c r="S502" s="37" t="str">
        <f t="shared" si="128"/>
        <v>011684654</v>
      </c>
      <c r="T502" s="39" t="e">
        <f t="shared" si="129"/>
        <v>#VALUE!</v>
      </c>
      <c r="U502" s="37" t="str">
        <f t="shared" si="130"/>
        <v>011684654</v>
      </c>
      <c r="V502" s="42" t="str">
        <f t="shared" si="131"/>
        <v>011684654</v>
      </c>
      <c r="W502" s="39">
        <f t="shared" si="132"/>
        <v>1</v>
      </c>
      <c r="X502" s="43">
        <f t="shared" si="133"/>
        <v>1</v>
      </c>
      <c r="Y502" s="39">
        <f t="shared" si="120"/>
        <v>1</v>
      </c>
      <c r="Z502" s="40">
        <f t="shared" si="134"/>
        <v>1</v>
      </c>
      <c r="AA502" s="40">
        <f t="shared" si="135"/>
        <v>1</v>
      </c>
    </row>
    <row r="503" spans="1:27" ht="57.95" hidden="1" customHeight="1">
      <c r="A503" s="3">
        <v>501</v>
      </c>
      <c r="B503" s="3" t="s">
        <v>1487</v>
      </c>
      <c r="C503" s="3" t="s">
        <v>3744</v>
      </c>
      <c r="D503" s="3" t="s">
        <v>1488</v>
      </c>
      <c r="E503" s="6" t="s">
        <v>2200</v>
      </c>
      <c r="F503" s="5" t="s">
        <v>1489</v>
      </c>
      <c r="G503" s="3" t="s">
        <v>2740</v>
      </c>
      <c r="H503" s="3" t="s">
        <v>3446</v>
      </c>
      <c r="I503" s="3"/>
      <c r="J503" s="35"/>
      <c r="K503" s="36">
        <f t="shared" si="121"/>
        <v>1</v>
      </c>
      <c r="L503" s="37" t="str">
        <f t="shared" si="122"/>
        <v>101035628</v>
      </c>
      <c r="M503" s="38" t="str">
        <f t="shared" si="123"/>
        <v>101035628</v>
      </c>
      <c r="N503" s="39">
        <f t="shared" si="124"/>
        <v>1</v>
      </c>
      <c r="O503" s="39">
        <f t="shared" si="125"/>
        <v>1</v>
      </c>
      <c r="P503" s="39">
        <f t="shared" si="119"/>
        <v>1</v>
      </c>
      <c r="Q503" s="40">
        <f t="shared" si="126"/>
        <v>1</v>
      </c>
      <c r="R503" s="41" t="str">
        <f t="shared" si="127"/>
        <v>081795857</v>
      </c>
      <c r="S503" s="37" t="str">
        <f t="shared" si="128"/>
        <v>081795857</v>
      </c>
      <c r="T503" s="39" t="e">
        <f t="shared" si="129"/>
        <v>#VALUE!</v>
      </c>
      <c r="U503" s="37" t="str">
        <f t="shared" si="130"/>
        <v>081795857</v>
      </c>
      <c r="V503" s="42" t="str">
        <f t="shared" si="131"/>
        <v>081795857</v>
      </c>
      <c r="W503" s="39">
        <f t="shared" si="132"/>
        <v>1</v>
      </c>
      <c r="X503" s="43">
        <f t="shared" si="133"/>
        <v>1</v>
      </c>
      <c r="Y503" s="39">
        <f t="shared" si="120"/>
        <v>1</v>
      </c>
      <c r="Z503" s="40">
        <f t="shared" si="134"/>
        <v>1</v>
      </c>
      <c r="AA503" s="40">
        <f t="shared" si="135"/>
        <v>1</v>
      </c>
    </row>
    <row r="504" spans="1:27" ht="57.95" hidden="1" customHeight="1">
      <c r="A504" s="3">
        <v>502</v>
      </c>
      <c r="B504" s="3" t="s">
        <v>1490</v>
      </c>
      <c r="C504" s="3" t="s">
        <v>3744</v>
      </c>
      <c r="D504" s="3" t="s">
        <v>1491</v>
      </c>
      <c r="E504" s="6" t="s">
        <v>2222</v>
      </c>
      <c r="F504" s="5" t="s">
        <v>1492</v>
      </c>
      <c r="G504" s="3" t="s">
        <v>2741</v>
      </c>
      <c r="H504" s="3" t="s">
        <v>3447</v>
      </c>
      <c r="I504" s="3"/>
      <c r="J504" s="35"/>
      <c r="K504" s="36">
        <f t="shared" si="121"/>
        <v>1</v>
      </c>
      <c r="L504" s="37" t="str">
        <f t="shared" si="122"/>
        <v>101210356</v>
      </c>
      <c r="M504" s="38" t="str">
        <f t="shared" si="123"/>
        <v>101210356</v>
      </c>
      <c r="N504" s="39">
        <f t="shared" si="124"/>
        <v>1</v>
      </c>
      <c r="O504" s="39">
        <f t="shared" si="125"/>
        <v>1</v>
      </c>
      <c r="P504" s="39">
        <f t="shared" si="119"/>
        <v>1</v>
      </c>
      <c r="Q504" s="40">
        <f t="shared" si="126"/>
        <v>1</v>
      </c>
      <c r="R504" s="41" t="str">
        <f t="shared" si="127"/>
        <v>0976715303</v>
      </c>
      <c r="S504" s="37" t="str">
        <f t="shared" si="128"/>
        <v>0976715303</v>
      </c>
      <c r="T504" s="39" t="e">
        <f t="shared" si="129"/>
        <v>#VALUE!</v>
      </c>
      <c r="U504" s="37" t="str">
        <f t="shared" si="130"/>
        <v>0976715303</v>
      </c>
      <c r="V504" s="42" t="str">
        <f t="shared" si="131"/>
        <v>0976715303</v>
      </c>
      <c r="W504" s="39">
        <f t="shared" si="132"/>
        <v>1</v>
      </c>
      <c r="X504" s="43">
        <f t="shared" si="133"/>
        <v>1</v>
      </c>
      <c r="Y504" s="39">
        <f t="shared" si="120"/>
        <v>1</v>
      </c>
      <c r="Z504" s="40">
        <f t="shared" si="134"/>
        <v>1</v>
      </c>
      <c r="AA504" s="40">
        <f t="shared" si="135"/>
        <v>1</v>
      </c>
    </row>
    <row r="505" spans="1:27" ht="57.95" hidden="1" customHeight="1">
      <c r="A505" s="3">
        <v>503</v>
      </c>
      <c r="B505" s="3" t="s">
        <v>1493</v>
      </c>
      <c r="C505" s="3" t="s">
        <v>3744</v>
      </c>
      <c r="D505" s="3" t="s">
        <v>1494</v>
      </c>
      <c r="E505" s="6" t="s">
        <v>2208</v>
      </c>
      <c r="F505" s="5" t="s">
        <v>1495</v>
      </c>
      <c r="G505" s="3" t="s">
        <v>2742</v>
      </c>
      <c r="H505" s="3" t="s">
        <v>3448</v>
      </c>
      <c r="I505" s="3"/>
      <c r="J505" s="35"/>
      <c r="K505" s="36">
        <f t="shared" si="121"/>
        <v>1</v>
      </c>
      <c r="L505" s="37" t="str">
        <f t="shared" si="122"/>
        <v>101212499</v>
      </c>
      <c r="M505" s="38" t="str">
        <f t="shared" si="123"/>
        <v>101212499</v>
      </c>
      <c r="N505" s="39">
        <f t="shared" si="124"/>
        <v>1</v>
      </c>
      <c r="O505" s="39">
        <f t="shared" si="125"/>
        <v>1</v>
      </c>
      <c r="P505" s="39">
        <f t="shared" si="119"/>
        <v>1</v>
      </c>
      <c r="Q505" s="40">
        <f t="shared" si="126"/>
        <v>1</v>
      </c>
      <c r="R505" s="41" t="str">
        <f t="shared" si="127"/>
        <v>066609639</v>
      </c>
      <c r="S505" s="37" t="str">
        <f t="shared" si="128"/>
        <v>066609639</v>
      </c>
      <c r="T505" s="39" t="e">
        <f t="shared" si="129"/>
        <v>#VALUE!</v>
      </c>
      <c r="U505" s="37" t="str">
        <f t="shared" si="130"/>
        <v>066609639</v>
      </c>
      <c r="V505" s="42" t="str">
        <f t="shared" si="131"/>
        <v>066609639</v>
      </c>
      <c r="W505" s="39">
        <f t="shared" si="132"/>
        <v>1</v>
      </c>
      <c r="X505" s="43">
        <f t="shared" si="133"/>
        <v>1</v>
      </c>
      <c r="Y505" s="39">
        <f t="shared" si="120"/>
        <v>1</v>
      </c>
      <c r="Z505" s="40">
        <f t="shared" si="134"/>
        <v>1</v>
      </c>
      <c r="AA505" s="40">
        <f t="shared" si="135"/>
        <v>1</v>
      </c>
    </row>
    <row r="506" spans="1:27" ht="57.95" hidden="1" customHeight="1">
      <c r="A506" s="3">
        <v>504</v>
      </c>
      <c r="B506" s="3" t="s">
        <v>1496</v>
      </c>
      <c r="C506" s="3" t="s">
        <v>3744</v>
      </c>
      <c r="D506" s="3" t="s">
        <v>1497</v>
      </c>
      <c r="E506" s="6" t="s">
        <v>2213</v>
      </c>
      <c r="F506" s="5" t="s">
        <v>1498</v>
      </c>
      <c r="G506" s="3" t="s">
        <v>2743</v>
      </c>
      <c r="H506" s="3" t="s">
        <v>3449</v>
      </c>
      <c r="I506" s="3"/>
      <c r="J506" s="35"/>
      <c r="K506" s="36">
        <f t="shared" si="121"/>
        <v>1</v>
      </c>
      <c r="L506" s="37" t="str">
        <f t="shared" si="122"/>
        <v>100872793</v>
      </c>
      <c r="M506" s="38" t="str">
        <f t="shared" si="123"/>
        <v>100872793</v>
      </c>
      <c r="N506" s="39">
        <f t="shared" si="124"/>
        <v>1</v>
      </c>
      <c r="O506" s="39">
        <f t="shared" si="125"/>
        <v>1</v>
      </c>
      <c r="P506" s="39">
        <f t="shared" si="119"/>
        <v>1</v>
      </c>
      <c r="Q506" s="40">
        <f t="shared" si="126"/>
        <v>1</v>
      </c>
      <c r="R506" s="41" t="str">
        <f t="shared" si="127"/>
        <v>067447384</v>
      </c>
      <c r="S506" s="37" t="str">
        <f t="shared" si="128"/>
        <v>067447384</v>
      </c>
      <c r="T506" s="39" t="e">
        <f t="shared" si="129"/>
        <v>#VALUE!</v>
      </c>
      <c r="U506" s="37" t="str">
        <f t="shared" si="130"/>
        <v>067447384</v>
      </c>
      <c r="V506" s="42" t="str">
        <f t="shared" si="131"/>
        <v>067447384</v>
      </c>
      <c r="W506" s="39">
        <f t="shared" si="132"/>
        <v>1</v>
      </c>
      <c r="X506" s="43">
        <f t="shared" si="133"/>
        <v>1</v>
      </c>
      <c r="Y506" s="39">
        <f t="shared" si="120"/>
        <v>1</v>
      </c>
      <c r="Z506" s="40">
        <f t="shared" si="134"/>
        <v>1</v>
      </c>
      <c r="AA506" s="40">
        <f t="shared" si="135"/>
        <v>1</v>
      </c>
    </row>
    <row r="507" spans="1:27" ht="57.95" hidden="1" customHeight="1">
      <c r="A507" s="3">
        <v>505</v>
      </c>
      <c r="B507" s="3" t="s">
        <v>1499</v>
      </c>
      <c r="C507" s="3" t="s">
        <v>3744</v>
      </c>
      <c r="D507" s="3" t="s">
        <v>1500</v>
      </c>
      <c r="E507" s="6" t="s">
        <v>2213</v>
      </c>
      <c r="F507" s="5" t="s">
        <v>1501</v>
      </c>
      <c r="G507" s="3" t="s">
        <v>2744</v>
      </c>
      <c r="H507" s="3" t="s">
        <v>3450</v>
      </c>
      <c r="I507" s="3"/>
      <c r="J507" s="35"/>
      <c r="K507" s="36">
        <f t="shared" si="121"/>
        <v>1</v>
      </c>
      <c r="L507" s="37" t="str">
        <f t="shared" si="122"/>
        <v>101112695</v>
      </c>
      <c r="M507" s="38" t="str">
        <f t="shared" si="123"/>
        <v>101112695</v>
      </c>
      <c r="N507" s="39">
        <f t="shared" si="124"/>
        <v>1</v>
      </c>
      <c r="O507" s="39">
        <f t="shared" si="125"/>
        <v>1</v>
      </c>
      <c r="P507" s="39">
        <f t="shared" si="119"/>
        <v>1</v>
      </c>
      <c r="Q507" s="40">
        <f t="shared" si="126"/>
        <v>1</v>
      </c>
      <c r="R507" s="41" t="str">
        <f t="shared" si="127"/>
        <v>0888709272</v>
      </c>
      <c r="S507" s="37" t="str">
        <f t="shared" si="128"/>
        <v>0888709272</v>
      </c>
      <c r="T507" s="39" t="e">
        <f t="shared" si="129"/>
        <v>#VALUE!</v>
      </c>
      <c r="U507" s="37" t="str">
        <f t="shared" si="130"/>
        <v>0888709272</v>
      </c>
      <c r="V507" s="42" t="str">
        <f t="shared" si="131"/>
        <v>0888709272</v>
      </c>
      <c r="W507" s="39">
        <f t="shared" si="132"/>
        <v>1</v>
      </c>
      <c r="X507" s="43">
        <f t="shared" si="133"/>
        <v>1</v>
      </c>
      <c r="Y507" s="39">
        <f t="shared" si="120"/>
        <v>1</v>
      </c>
      <c r="Z507" s="40">
        <f t="shared" si="134"/>
        <v>1</v>
      </c>
      <c r="AA507" s="40">
        <f t="shared" si="135"/>
        <v>1</v>
      </c>
    </row>
    <row r="508" spans="1:27" ht="57.95" hidden="1" customHeight="1">
      <c r="A508" s="3">
        <v>506</v>
      </c>
      <c r="B508" s="3" t="s">
        <v>1502</v>
      </c>
      <c r="C508" s="3" t="s">
        <v>3744</v>
      </c>
      <c r="D508" s="3" t="s">
        <v>1503</v>
      </c>
      <c r="E508" s="6" t="s">
        <v>2213</v>
      </c>
      <c r="F508" s="5" t="s">
        <v>1504</v>
      </c>
      <c r="G508" s="3" t="s">
        <v>2745</v>
      </c>
      <c r="H508" s="3" t="s">
        <v>3451</v>
      </c>
      <c r="I508" s="3"/>
      <c r="J508" s="35"/>
      <c r="K508" s="36">
        <f t="shared" si="121"/>
        <v>1</v>
      </c>
      <c r="L508" s="37" t="str">
        <f t="shared" si="122"/>
        <v>100921566</v>
      </c>
      <c r="M508" s="38" t="str">
        <f t="shared" si="123"/>
        <v>100921566</v>
      </c>
      <c r="N508" s="39">
        <f t="shared" si="124"/>
        <v>1</v>
      </c>
      <c r="O508" s="39">
        <f t="shared" si="125"/>
        <v>1</v>
      </c>
      <c r="P508" s="39">
        <f t="shared" si="119"/>
        <v>1</v>
      </c>
      <c r="Q508" s="40">
        <f t="shared" si="126"/>
        <v>1</v>
      </c>
      <c r="R508" s="41" t="str">
        <f t="shared" si="127"/>
        <v>0962897873</v>
      </c>
      <c r="S508" s="37" t="str">
        <f t="shared" si="128"/>
        <v>0962897873</v>
      </c>
      <c r="T508" s="39" t="e">
        <f t="shared" si="129"/>
        <v>#VALUE!</v>
      </c>
      <c r="U508" s="37" t="str">
        <f t="shared" si="130"/>
        <v>0962897873</v>
      </c>
      <c r="V508" s="42" t="str">
        <f t="shared" si="131"/>
        <v>0962897873</v>
      </c>
      <c r="W508" s="39">
        <f t="shared" si="132"/>
        <v>1</v>
      </c>
      <c r="X508" s="43">
        <f t="shared" si="133"/>
        <v>1</v>
      </c>
      <c r="Y508" s="39">
        <f t="shared" si="120"/>
        <v>1</v>
      </c>
      <c r="Z508" s="40">
        <f t="shared" si="134"/>
        <v>1</v>
      </c>
      <c r="AA508" s="40">
        <f t="shared" si="135"/>
        <v>1</v>
      </c>
    </row>
    <row r="509" spans="1:27" ht="57.95" hidden="1" customHeight="1">
      <c r="A509" s="3">
        <v>507</v>
      </c>
      <c r="B509" s="3" t="s">
        <v>1505</v>
      </c>
      <c r="C509" s="3" t="s">
        <v>3744</v>
      </c>
      <c r="D509" s="3" t="s">
        <v>1261</v>
      </c>
      <c r="E509" s="6" t="s">
        <v>2213</v>
      </c>
      <c r="F509" s="5" t="s">
        <v>1506</v>
      </c>
      <c r="G509" s="3" t="s">
        <v>2746</v>
      </c>
      <c r="H509" s="3" t="s">
        <v>3452</v>
      </c>
      <c r="I509" s="3"/>
      <c r="J509" s="35"/>
      <c r="K509" s="36">
        <f t="shared" si="121"/>
        <v>1</v>
      </c>
      <c r="L509" s="37" t="str">
        <f t="shared" si="122"/>
        <v>100686559</v>
      </c>
      <c r="M509" s="38" t="str">
        <f t="shared" si="123"/>
        <v>100686559</v>
      </c>
      <c r="N509" s="39">
        <f t="shared" si="124"/>
        <v>1</v>
      </c>
      <c r="O509" s="39">
        <f t="shared" si="125"/>
        <v>1</v>
      </c>
      <c r="P509" s="39">
        <f t="shared" si="119"/>
        <v>1</v>
      </c>
      <c r="Q509" s="40">
        <f t="shared" si="126"/>
        <v>1</v>
      </c>
      <c r="R509" s="41" t="str">
        <f t="shared" si="127"/>
        <v>0977177502</v>
      </c>
      <c r="S509" s="37" t="str">
        <f t="shared" si="128"/>
        <v>0977177502</v>
      </c>
      <c r="T509" s="39" t="e">
        <f t="shared" si="129"/>
        <v>#VALUE!</v>
      </c>
      <c r="U509" s="37" t="str">
        <f t="shared" si="130"/>
        <v>0977177502</v>
      </c>
      <c r="V509" s="42" t="str">
        <f t="shared" si="131"/>
        <v>0977177502</v>
      </c>
      <c r="W509" s="39">
        <f t="shared" si="132"/>
        <v>1</v>
      </c>
      <c r="X509" s="43">
        <f t="shared" si="133"/>
        <v>1</v>
      </c>
      <c r="Y509" s="39">
        <f t="shared" si="120"/>
        <v>1</v>
      </c>
      <c r="Z509" s="40">
        <f t="shared" si="134"/>
        <v>1</v>
      </c>
      <c r="AA509" s="40">
        <f t="shared" si="135"/>
        <v>1</v>
      </c>
    </row>
    <row r="510" spans="1:27" ht="57.95" hidden="1" customHeight="1">
      <c r="A510" s="3">
        <v>508</v>
      </c>
      <c r="B510" s="3" t="s">
        <v>1507</v>
      </c>
      <c r="C510" s="3" t="s">
        <v>3744</v>
      </c>
      <c r="D510" s="3" t="s">
        <v>1508</v>
      </c>
      <c r="E510" s="6" t="s">
        <v>2213</v>
      </c>
      <c r="F510" s="5" t="s">
        <v>1509</v>
      </c>
      <c r="G510" s="3" t="s">
        <v>2747</v>
      </c>
      <c r="H510" s="3" t="s">
        <v>3453</v>
      </c>
      <c r="I510" s="3"/>
      <c r="J510" s="35"/>
      <c r="K510" s="36">
        <f t="shared" si="121"/>
        <v>1</v>
      </c>
      <c r="L510" s="37" t="str">
        <f t="shared" si="122"/>
        <v>101381328</v>
      </c>
      <c r="M510" s="38" t="str">
        <f t="shared" si="123"/>
        <v>101381328</v>
      </c>
      <c r="N510" s="39">
        <f t="shared" si="124"/>
        <v>1</v>
      </c>
      <c r="O510" s="39">
        <f t="shared" si="125"/>
        <v>1</v>
      </c>
      <c r="P510" s="39">
        <f t="shared" si="119"/>
        <v>1</v>
      </c>
      <c r="Q510" s="40">
        <f t="shared" si="126"/>
        <v>1</v>
      </c>
      <c r="R510" s="41" t="str">
        <f t="shared" si="127"/>
        <v>0884818295</v>
      </c>
      <c r="S510" s="37" t="str">
        <f t="shared" si="128"/>
        <v>0884818295</v>
      </c>
      <c r="T510" s="39" t="e">
        <f t="shared" si="129"/>
        <v>#VALUE!</v>
      </c>
      <c r="U510" s="37" t="str">
        <f t="shared" si="130"/>
        <v>0884818295</v>
      </c>
      <c r="V510" s="42" t="str">
        <f t="shared" si="131"/>
        <v>0884818295</v>
      </c>
      <c r="W510" s="39">
        <f t="shared" si="132"/>
        <v>1</v>
      </c>
      <c r="X510" s="43">
        <f t="shared" si="133"/>
        <v>1</v>
      </c>
      <c r="Y510" s="39">
        <f t="shared" si="120"/>
        <v>1</v>
      </c>
      <c r="Z510" s="40">
        <f t="shared" si="134"/>
        <v>1</v>
      </c>
      <c r="AA510" s="40">
        <f t="shared" si="135"/>
        <v>1</v>
      </c>
    </row>
    <row r="511" spans="1:27" ht="57.95" hidden="1" customHeight="1">
      <c r="A511" s="3">
        <v>509</v>
      </c>
      <c r="B511" s="3" t="s">
        <v>1510</v>
      </c>
      <c r="C511" s="3" t="s">
        <v>3744</v>
      </c>
      <c r="D511" s="3" t="s">
        <v>1511</v>
      </c>
      <c r="E511" s="6" t="s">
        <v>2207</v>
      </c>
      <c r="F511" s="5" t="s">
        <v>1512</v>
      </c>
      <c r="G511" s="3" t="s">
        <v>2748</v>
      </c>
      <c r="H511" s="3" t="s">
        <v>3454</v>
      </c>
      <c r="I511" s="3"/>
      <c r="J511" s="35"/>
      <c r="K511" s="36">
        <f t="shared" si="121"/>
        <v>1</v>
      </c>
      <c r="L511" s="37" t="str">
        <f t="shared" si="122"/>
        <v>101342627</v>
      </c>
      <c r="M511" s="38" t="str">
        <f t="shared" si="123"/>
        <v>101342627</v>
      </c>
      <c r="N511" s="39">
        <f t="shared" si="124"/>
        <v>1</v>
      </c>
      <c r="O511" s="39">
        <f t="shared" si="125"/>
        <v>1</v>
      </c>
      <c r="P511" s="39">
        <f t="shared" si="119"/>
        <v>1</v>
      </c>
      <c r="Q511" s="40">
        <f t="shared" si="126"/>
        <v>1</v>
      </c>
      <c r="R511" s="41" t="str">
        <f t="shared" si="127"/>
        <v>0962126083</v>
      </c>
      <c r="S511" s="37" t="str">
        <f t="shared" si="128"/>
        <v>0962126083</v>
      </c>
      <c r="T511" s="39" t="e">
        <f t="shared" si="129"/>
        <v>#VALUE!</v>
      </c>
      <c r="U511" s="37" t="str">
        <f t="shared" si="130"/>
        <v>0962126083</v>
      </c>
      <c r="V511" s="42" t="str">
        <f t="shared" si="131"/>
        <v>0962126083</v>
      </c>
      <c r="W511" s="39">
        <f t="shared" si="132"/>
        <v>1</v>
      </c>
      <c r="X511" s="43">
        <f t="shared" si="133"/>
        <v>1</v>
      </c>
      <c r="Y511" s="39">
        <f t="shared" si="120"/>
        <v>1</v>
      </c>
      <c r="Z511" s="40">
        <f t="shared" si="134"/>
        <v>1</v>
      </c>
      <c r="AA511" s="40">
        <f t="shared" si="135"/>
        <v>1</v>
      </c>
    </row>
    <row r="512" spans="1:27" ht="57.95" hidden="1" customHeight="1">
      <c r="A512" s="3">
        <v>510</v>
      </c>
      <c r="B512" s="3" t="s">
        <v>1513</v>
      </c>
      <c r="C512" s="3" t="s">
        <v>3744</v>
      </c>
      <c r="D512" s="3" t="s">
        <v>1514</v>
      </c>
      <c r="E512" s="6" t="s">
        <v>2212</v>
      </c>
      <c r="F512" s="5" t="s">
        <v>1515</v>
      </c>
      <c r="G512" s="3" t="s">
        <v>2749</v>
      </c>
      <c r="H512" s="3" t="s">
        <v>3703</v>
      </c>
      <c r="I512" s="3"/>
      <c r="J512" s="35"/>
      <c r="K512" s="36">
        <f t="shared" si="121"/>
        <v>1</v>
      </c>
      <c r="L512" s="37" t="str">
        <f t="shared" si="122"/>
        <v>100982287</v>
      </c>
      <c r="M512" s="38" t="str">
        <f t="shared" si="123"/>
        <v>100982287</v>
      </c>
      <c r="N512" s="39">
        <f t="shared" si="124"/>
        <v>1</v>
      </c>
      <c r="O512" s="39">
        <f t="shared" si="125"/>
        <v>1</v>
      </c>
      <c r="P512" s="39">
        <f t="shared" si="119"/>
        <v>1</v>
      </c>
      <c r="Q512" s="40">
        <f t="shared" si="126"/>
        <v>1</v>
      </c>
      <c r="R512" s="41" t="str">
        <f t="shared" si="127"/>
        <v>097 598 2793</v>
      </c>
      <c r="S512" s="37" t="str">
        <f t="shared" si="128"/>
        <v>0975982793</v>
      </c>
      <c r="T512" s="39" t="e">
        <f t="shared" si="129"/>
        <v>#VALUE!</v>
      </c>
      <c r="U512" s="37" t="str">
        <f t="shared" si="130"/>
        <v>0975982793</v>
      </c>
      <c r="V512" s="42" t="str">
        <f t="shared" si="131"/>
        <v>0975982793</v>
      </c>
      <c r="W512" s="39">
        <f t="shared" si="132"/>
        <v>1</v>
      </c>
      <c r="X512" s="43">
        <f t="shared" si="133"/>
        <v>1</v>
      </c>
      <c r="Y512" s="39">
        <f t="shared" si="120"/>
        <v>1</v>
      </c>
      <c r="Z512" s="40">
        <f t="shared" si="134"/>
        <v>1</v>
      </c>
      <c r="AA512" s="40">
        <f t="shared" si="135"/>
        <v>1</v>
      </c>
    </row>
    <row r="513" spans="1:27" ht="57.95" hidden="1" customHeight="1">
      <c r="A513" s="3">
        <v>511</v>
      </c>
      <c r="B513" s="3" t="s">
        <v>1516</v>
      </c>
      <c r="C513" s="3" t="s">
        <v>3744</v>
      </c>
      <c r="D513" s="3" t="s">
        <v>1435</v>
      </c>
      <c r="E513" s="6" t="s">
        <v>2211</v>
      </c>
      <c r="F513" s="5" t="s">
        <v>1517</v>
      </c>
      <c r="G513" s="3" t="s">
        <v>2750</v>
      </c>
      <c r="H513" s="3" t="s">
        <v>3455</v>
      </c>
      <c r="I513" s="3"/>
      <c r="J513" s="35"/>
      <c r="K513" s="36">
        <f t="shared" si="121"/>
        <v>1</v>
      </c>
      <c r="L513" s="37" t="str">
        <f t="shared" si="122"/>
        <v>101083677</v>
      </c>
      <c r="M513" s="38" t="str">
        <f t="shared" si="123"/>
        <v>101083677</v>
      </c>
      <c r="N513" s="39">
        <f t="shared" si="124"/>
        <v>1</v>
      </c>
      <c r="O513" s="39">
        <f t="shared" si="125"/>
        <v>1</v>
      </c>
      <c r="P513" s="39">
        <f t="shared" si="119"/>
        <v>1</v>
      </c>
      <c r="Q513" s="40">
        <f t="shared" si="126"/>
        <v>1</v>
      </c>
      <c r="R513" s="41" t="str">
        <f t="shared" si="127"/>
        <v>0889601569</v>
      </c>
      <c r="S513" s="37" t="str">
        <f t="shared" si="128"/>
        <v>0889601569</v>
      </c>
      <c r="T513" s="39" t="e">
        <f t="shared" si="129"/>
        <v>#VALUE!</v>
      </c>
      <c r="U513" s="37" t="str">
        <f t="shared" si="130"/>
        <v>0889601569</v>
      </c>
      <c r="V513" s="42" t="str">
        <f t="shared" si="131"/>
        <v>0889601569</v>
      </c>
      <c r="W513" s="39">
        <f t="shared" si="132"/>
        <v>1</v>
      </c>
      <c r="X513" s="43">
        <f t="shared" si="133"/>
        <v>1</v>
      </c>
      <c r="Y513" s="39">
        <f t="shared" si="120"/>
        <v>1</v>
      </c>
      <c r="Z513" s="40">
        <f t="shared" si="134"/>
        <v>1</v>
      </c>
      <c r="AA513" s="40">
        <f t="shared" si="135"/>
        <v>1</v>
      </c>
    </row>
    <row r="514" spans="1:27" ht="57.95" hidden="1" customHeight="1">
      <c r="A514" s="3">
        <v>512</v>
      </c>
      <c r="B514" s="3" t="s">
        <v>1518</v>
      </c>
      <c r="C514" s="3" t="s">
        <v>3744</v>
      </c>
      <c r="D514" s="3" t="s">
        <v>1519</v>
      </c>
      <c r="E514" s="6" t="s">
        <v>2235</v>
      </c>
      <c r="F514" s="5" t="s">
        <v>1520</v>
      </c>
      <c r="G514" s="3" t="s">
        <v>2751</v>
      </c>
      <c r="H514" s="3" t="s">
        <v>3456</v>
      </c>
      <c r="I514" s="3"/>
      <c r="J514" s="35"/>
      <c r="K514" s="36">
        <f t="shared" si="121"/>
        <v>1</v>
      </c>
      <c r="L514" s="37" t="str">
        <f t="shared" si="122"/>
        <v>100956029</v>
      </c>
      <c r="M514" s="38" t="str">
        <f t="shared" si="123"/>
        <v>100956029</v>
      </c>
      <c r="N514" s="39">
        <f t="shared" si="124"/>
        <v>1</v>
      </c>
      <c r="O514" s="39">
        <f t="shared" si="125"/>
        <v>1</v>
      </c>
      <c r="P514" s="39">
        <f t="shared" si="119"/>
        <v>1</v>
      </c>
      <c r="Q514" s="40">
        <f t="shared" si="126"/>
        <v>1</v>
      </c>
      <c r="R514" s="41" t="str">
        <f t="shared" si="127"/>
        <v>0882838973</v>
      </c>
      <c r="S514" s="37" t="str">
        <f t="shared" si="128"/>
        <v>0882838973</v>
      </c>
      <c r="T514" s="39" t="e">
        <f t="shared" si="129"/>
        <v>#VALUE!</v>
      </c>
      <c r="U514" s="37" t="str">
        <f t="shared" si="130"/>
        <v>0882838973</v>
      </c>
      <c r="V514" s="42" t="str">
        <f t="shared" si="131"/>
        <v>0882838973</v>
      </c>
      <c r="W514" s="39">
        <f t="shared" si="132"/>
        <v>1</v>
      </c>
      <c r="X514" s="43">
        <f t="shared" si="133"/>
        <v>1</v>
      </c>
      <c r="Y514" s="39">
        <f t="shared" si="120"/>
        <v>1</v>
      </c>
      <c r="Z514" s="40">
        <f t="shared" si="134"/>
        <v>1</v>
      </c>
      <c r="AA514" s="40">
        <f t="shared" si="135"/>
        <v>1</v>
      </c>
    </row>
    <row r="515" spans="1:27" ht="57.95" hidden="1" customHeight="1">
      <c r="A515" s="3">
        <v>513</v>
      </c>
      <c r="B515" s="3" t="s">
        <v>1521</v>
      </c>
      <c r="C515" s="3" t="s">
        <v>3744</v>
      </c>
      <c r="D515" s="3" t="s">
        <v>1522</v>
      </c>
      <c r="E515" s="6" t="s">
        <v>2235</v>
      </c>
      <c r="F515" s="5" t="s">
        <v>1523</v>
      </c>
      <c r="G515" s="3" t="s">
        <v>2752</v>
      </c>
      <c r="H515" s="3" t="s">
        <v>3457</v>
      </c>
      <c r="I515" s="3"/>
      <c r="J515" s="35"/>
      <c r="K515" s="36">
        <f t="shared" si="121"/>
        <v>1</v>
      </c>
      <c r="L515" s="37" t="str">
        <f t="shared" si="122"/>
        <v>101025906</v>
      </c>
      <c r="M515" s="38" t="str">
        <f t="shared" si="123"/>
        <v>101025906</v>
      </c>
      <c r="N515" s="39">
        <f t="shared" si="124"/>
        <v>1</v>
      </c>
      <c r="O515" s="39">
        <f t="shared" si="125"/>
        <v>1</v>
      </c>
      <c r="P515" s="39">
        <f t="shared" ref="P515:P578" si="136">IF(M515="បរទេស",1,IF(COUNTIF(M:M,$M515)&gt;1,2,1))</f>
        <v>1</v>
      </c>
      <c r="Q515" s="40">
        <f t="shared" si="126"/>
        <v>1</v>
      </c>
      <c r="R515" s="41" t="str">
        <f t="shared" si="127"/>
        <v>0962596410</v>
      </c>
      <c r="S515" s="37" t="str">
        <f t="shared" si="128"/>
        <v>0962596410</v>
      </c>
      <c r="T515" s="39" t="e">
        <f t="shared" si="129"/>
        <v>#VALUE!</v>
      </c>
      <c r="U515" s="37" t="str">
        <f t="shared" si="130"/>
        <v>0962596410</v>
      </c>
      <c r="V515" s="42" t="str">
        <f t="shared" si="131"/>
        <v>0962596410</v>
      </c>
      <c r="W515" s="39">
        <f t="shared" si="132"/>
        <v>1</v>
      </c>
      <c r="X515" s="43">
        <f t="shared" si="133"/>
        <v>1</v>
      </c>
      <c r="Y515" s="39">
        <f t="shared" ref="Y515:Y578" si="137">IF(V515="បរទេស",1,IF(COUNTIF(V:V,$V515)&gt;1,2,1))</f>
        <v>1</v>
      </c>
      <c r="Z515" s="40">
        <f t="shared" si="134"/>
        <v>1</v>
      </c>
      <c r="AA515" s="40">
        <f t="shared" si="135"/>
        <v>1</v>
      </c>
    </row>
    <row r="516" spans="1:27" ht="57.95" hidden="1" customHeight="1">
      <c r="A516" s="3">
        <v>514</v>
      </c>
      <c r="B516" s="3" t="s">
        <v>1524</v>
      </c>
      <c r="C516" s="3" t="s">
        <v>3744</v>
      </c>
      <c r="D516" s="3" t="s">
        <v>1525</v>
      </c>
      <c r="E516" s="6" t="s">
        <v>2209</v>
      </c>
      <c r="F516" s="5" t="s">
        <v>1526</v>
      </c>
      <c r="G516" s="3" t="s">
        <v>2753</v>
      </c>
      <c r="H516" s="3" t="s">
        <v>3458</v>
      </c>
      <c r="I516" s="3"/>
      <c r="J516" s="35"/>
      <c r="K516" s="36">
        <f t="shared" ref="K516:K579" si="138">IF(OR(H516="បរទេស",G516="បរទេស"),2,1)</f>
        <v>1</v>
      </c>
      <c r="L516" s="37" t="str">
        <f t="shared" ref="L516:L579" si="1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101076061</v>
      </c>
      <c r="M516" s="38" t="str">
        <f t="shared" ref="M516:M579" si="140">IF(L516="បរទេស","បរទេស",IF(AND($BC$2=1,LEN(L516)=8),"0"&amp;L516,IF(LEN(L516)&gt;9,2,LEFT(L516,9))))</f>
        <v>101076061</v>
      </c>
      <c r="N516" s="39">
        <f t="shared" ref="N516:N579" si="141">IF(L516="បរទេស",1,IF((LEN($M516)-9)=0,1,2))</f>
        <v>1</v>
      </c>
      <c r="O516" s="39">
        <f t="shared" ref="O516:O579" si="142">IF(M516="",2,1)</f>
        <v>1</v>
      </c>
      <c r="P516" s="39">
        <f t="shared" si="136"/>
        <v>1</v>
      </c>
      <c r="Q516" s="40">
        <f t="shared" ref="Q516:Q579" si="143">IF(M516="បរទេស",1,MAX(N516:P516))</f>
        <v>1</v>
      </c>
      <c r="R516" s="41" t="str">
        <f t="shared" ref="R516:R579" si="144">H516</f>
        <v>0969569407</v>
      </c>
      <c r="S516" s="37" t="str">
        <f t="shared" ref="S516:S579" si="145">SUBSTITUTE(SUBSTITUTE(SUBSTITUTE(SUBSTITUTE(SUBSTITUTE(SUBSTITUTE(SUBSTITUTE(SUBSTITUTE(SUBSTITUTE(SUBSTITUTE(SUBSTITUTE(SUBSTITUTE(SUBSTITUTE(SUBSTITUTE(SUBSTITUTE(SUBSTITUTE(SUBSTITUTE(SUBSTITUTE(SUBSTITUTE(SUBSTITUTE(SUBSTITUTE(SUBSTITUTE(R516,"១","1"),"២","2"),"៣","3"),"៤","4"),"៥","5"),"៦","6"),"៧","7"),"៨","8"),"៩","9"),"០","0")," ","")," ",""),"​",""),",","/"),"-",""),"(",""),")",""),"+855","0"),"(855)","0"),"O","0"),"o","0"),".","")</f>
        <v>0969569407</v>
      </c>
      <c r="T516" s="39" t="e">
        <f t="shared" ref="T516:T579" si="146">LEFT(S516, SEARCH("/",S516,1)-1)</f>
        <v>#VALUE!</v>
      </c>
      <c r="U516" s="37" t="str">
        <f t="shared" ref="U516:U579" si="147">IFERROR(T516,S516)</f>
        <v>0969569407</v>
      </c>
      <c r="V516" s="42" t="str">
        <f t="shared" ref="V516:V579" si="148">IF(LEFT(U516,5)="បរទេស","បរទេស",IF(LEFT(U516,3)="855","0"&amp;MID(U516,4,10),IF(LEFT(U516,1)="0",MID(U516,1,10),IF(LEFT(U516,1)&gt;=1,"0"&amp;MID(U516,1,10),U516))))</f>
        <v>0969569407</v>
      </c>
      <c r="W516" s="39">
        <f t="shared" ref="W516:W579" si="149">IF(V516="បរទេស",1,IF(OR(LEN(V516)=9,LEN(V516)=10),1,2))</f>
        <v>1</v>
      </c>
      <c r="X516" s="43">
        <f t="shared" ref="X516:X579" si="150">IF(V516="",2,1)</f>
        <v>1</v>
      </c>
      <c r="Y516" s="39">
        <f t="shared" si="137"/>
        <v>1</v>
      </c>
      <c r="Z516" s="40">
        <f t="shared" ref="Z516:Z579" si="151">IF(V516="បរទេស",1,MAX(W516:Y516))</f>
        <v>1</v>
      </c>
      <c r="AA516" s="40">
        <f t="shared" ref="AA516:AA579" si="152">IF(K516=2,2,MAX(J516,Q516,Z516,Z516))</f>
        <v>1</v>
      </c>
    </row>
    <row r="517" spans="1:27" ht="57.95" hidden="1" customHeight="1">
      <c r="A517" s="3">
        <v>515</v>
      </c>
      <c r="B517" s="3" t="s">
        <v>1527</v>
      </c>
      <c r="C517" s="3" t="s">
        <v>3744</v>
      </c>
      <c r="D517" s="3" t="s">
        <v>1528</v>
      </c>
      <c r="E517" s="6" t="s">
        <v>2213</v>
      </c>
      <c r="F517" s="5" t="s">
        <v>1529</v>
      </c>
      <c r="G517" s="3" t="s">
        <v>2754</v>
      </c>
      <c r="H517" s="3" t="s">
        <v>3459</v>
      </c>
      <c r="I517" s="3"/>
      <c r="J517" s="35"/>
      <c r="K517" s="36">
        <f t="shared" si="138"/>
        <v>1</v>
      </c>
      <c r="L517" s="37" t="str">
        <f t="shared" si="139"/>
        <v>101013655</v>
      </c>
      <c r="M517" s="38" t="str">
        <f t="shared" si="140"/>
        <v>101013655</v>
      </c>
      <c r="N517" s="39">
        <f t="shared" si="141"/>
        <v>1</v>
      </c>
      <c r="O517" s="39">
        <f t="shared" si="142"/>
        <v>1</v>
      </c>
      <c r="P517" s="39">
        <f t="shared" si="136"/>
        <v>1</v>
      </c>
      <c r="Q517" s="40">
        <f t="shared" si="143"/>
        <v>1</v>
      </c>
      <c r="R517" s="41" t="str">
        <f t="shared" si="144"/>
        <v>0979713828</v>
      </c>
      <c r="S517" s="37" t="str">
        <f t="shared" si="145"/>
        <v>0979713828</v>
      </c>
      <c r="T517" s="39" t="e">
        <f t="shared" si="146"/>
        <v>#VALUE!</v>
      </c>
      <c r="U517" s="37" t="str">
        <f t="shared" si="147"/>
        <v>0979713828</v>
      </c>
      <c r="V517" s="42" t="str">
        <f t="shared" si="148"/>
        <v>0979713828</v>
      </c>
      <c r="W517" s="39">
        <f t="shared" si="149"/>
        <v>1</v>
      </c>
      <c r="X517" s="43">
        <f t="shared" si="150"/>
        <v>1</v>
      </c>
      <c r="Y517" s="39">
        <f t="shared" si="137"/>
        <v>1</v>
      </c>
      <c r="Z517" s="40">
        <f t="shared" si="151"/>
        <v>1</v>
      </c>
      <c r="AA517" s="40">
        <f t="shared" si="152"/>
        <v>1</v>
      </c>
    </row>
    <row r="518" spans="1:27" ht="57.95" hidden="1" customHeight="1">
      <c r="A518" s="3">
        <v>516</v>
      </c>
      <c r="B518" s="3" t="s">
        <v>1530</v>
      </c>
      <c r="C518" s="3" t="s">
        <v>3744</v>
      </c>
      <c r="D518" s="3" t="s">
        <v>1531</v>
      </c>
      <c r="E518" s="6" t="s">
        <v>2209</v>
      </c>
      <c r="F518" s="5" t="s">
        <v>1532</v>
      </c>
      <c r="G518" s="3" t="s">
        <v>2755</v>
      </c>
      <c r="H518" s="3" t="s">
        <v>3704</v>
      </c>
      <c r="I518" s="3"/>
      <c r="J518" s="35"/>
      <c r="K518" s="36">
        <f t="shared" si="138"/>
        <v>1</v>
      </c>
      <c r="L518" s="37" t="str">
        <f t="shared" si="139"/>
        <v>101071917</v>
      </c>
      <c r="M518" s="38" t="str">
        <f t="shared" si="140"/>
        <v>101071917</v>
      </c>
      <c r="N518" s="39">
        <f t="shared" si="141"/>
        <v>1</v>
      </c>
      <c r="O518" s="39">
        <f t="shared" si="142"/>
        <v>1</v>
      </c>
      <c r="P518" s="39">
        <f t="shared" si="136"/>
        <v>1</v>
      </c>
      <c r="Q518" s="40">
        <f t="shared" si="143"/>
        <v>1</v>
      </c>
      <c r="R518" s="41" t="str">
        <f t="shared" si="144"/>
        <v>096 751 1202</v>
      </c>
      <c r="S518" s="37" t="str">
        <f t="shared" si="145"/>
        <v>0967511202</v>
      </c>
      <c r="T518" s="39" t="e">
        <f t="shared" si="146"/>
        <v>#VALUE!</v>
      </c>
      <c r="U518" s="37" t="str">
        <f t="shared" si="147"/>
        <v>0967511202</v>
      </c>
      <c r="V518" s="42" t="str">
        <f t="shared" si="148"/>
        <v>0967511202</v>
      </c>
      <c r="W518" s="39">
        <f t="shared" si="149"/>
        <v>1</v>
      </c>
      <c r="X518" s="43">
        <f t="shared" si="150"/>
        <v>1</v>
      </c>
      <c r="Y518" s="39">
        <f t="shared" si="137"/>
        <v>1</v>
      </c>
      <c r="Z518" s="40">
        <f t="shared" si="151"/>
        <v>1</v>
      </c>
      <c r="AA518" s="40">
        <f t="shared" si="152"/>
        <v>1</v>
      </c>
    </row>
    <row r="519" spans="1:27" ht="57.95" hidden="1" customHeight="1">
      <c r="A519" s="3">
        <v>517</v>
      </c>
      <c r="B519" s="3" t="s">
        <v>1533</v>
      </c>
      <c r="C519" s="3" t="s">
        <v>3744</v>
      </c>
      <c r="D519" s="3" t="s">
        <v>1534</v>
      </c>
      <c r="E519" s="6" t="s">
        <v>2207</v>
      </c>
      <c r="F519" s="5" t="s">
        <v>1535</v>
      </c>
      <c r="G519" s="3" t="s">
        <v>2756</v>
      </c>
      <c r="H519" s="3" t="s">
        <v>3460</v>
      </c>
      <c r="I519" s="3"/>
      <c r="J519" s="35"/>
      <c r="K519" s="36">
        <f t="shared" si="138"/>
        <v>1</v>
      </c>
      <c r="L519" s="37" t="str">
        <f t="shared" si="139"/>
        <v>100730036</v>
      </c>
      <c r="M519" s="38" t="str">
        <f t="shared" si="140"/>
        <v>100730036</v>
      </c>
      <c r="N519" s="39">
        <f t="shared" si="141"/>
        <v>1</v>
      </c>
      <c r="O519" s="39">
        <f t="shared" si="142"/>
        <v>1</v>
      </c>
      <c r="P519" s="39">
        <f t="shared" si="136"/>
        <v>1</v>
      </c>
      <c r="Q519" s="40">
        <f t="shared" si="143"/>
        <v>1</v>
      </c>
      <c r="R519" s="41" t="str">
        <f t="shared" si="144"/>
        <v>0975951565</v>
      </c>
      <c r="S519" s="37" t="str">
        <f t="shared" si="145"/>
        <v>0975951565</v>
      </c>
      <c r="T519" s="39" t="e">
        <f t="shared" si="146"/>
        <v>#VALUE!</v>
      </c>
      <c r="U519" s="37" t="str">
        <f t="shared" si="147"/>
        <v>0975951565</v>
      </c>
      <c r="V519" s="42" t="str">
        <f t="shared" si="148"/>
        <v>0975951565</v>
      </c>
      <c r="W519" s="39">
        <f t="shared" si="149"/>
        <v>1</v>
      </c>
      <c r="X519" s="43">
        <f t="shared" si="150"/>
        <v>1</v>
      </c>
      <c r="Y519" s="39">
        <f t="shared" si="137"/>
        <v>1</v>
      </c>
      <c r="Z519" s="40">
        <f t="shared" si="151"/>
        <v>1</v>
      </c>
      <c r="AA519" s="40">
        <f t="shared" si="152"/>
        <v>1</v>
      </c>
    </row>
    <row r="520" spans="1:27" ht="57.95" hidden="1" customHeight="1">
      <c r="A520" s="3">
        <v>518</v>
      </c>
      <c r="B520" s="3" t="s">
        <v>1536</v>
      </c>
      <c r="C520" s="3" t="s">
        <v>3744</v>
      </c>
      <c r="D520" s="3" t="s">
        <v>1537</v>
      </c>
      <c r="E520" s="6" t="s">
        <v>2213</v>
      </c>
      <c r="F520" s="5" t="s">
        <v>1538</v>
      </c>
      <c r="G520" s="3" t="s">
        <v>2757</v>
      </c>
      <c r="H520" s="3" t="s">
        <v>3461</v>
      </c>
      <c r="I520" s="3"/>
      <c r="J520" s="35"/>
      <c r="K520" s="36">
        <f t="shared" si="138"/>
        <v>1</v>
      </c>
      <c r="L520" s="37" t="str">
        <f t="shared" si="139"/>
        <v>100946557</v>
      </c>
      <c r="M520" s="38" t="str">
        <f t="shared" si="140"/>
        <v>100946557</v>
      </c>
      <c r="N520" s="39">
        <f t="shared" si="141"/>
        <v>1</v>
      </c>
      <c r="O520" s="39">
        <f t="shared" si="142"/>
        <v>1</v>
      </c>
      <c r="P520" s="39">
        <f t="shared" si="136"/>
        <v>1</v>
      </c>
      <c r="Q520" s="40">
        <f t="shared" si="143"/>
        <v>1</v>
      </c>
      <c r="R520" s="41" t="str">
        <f t="shared" si="144"/>
        <v>0716637755</v>
      </c>
      <c r="S520" s="37" t="str">
        <f t="shared" si="145"/>
        <v>0716637755</v>
      </c>
      <c r="T520" s="39" t="e">
        <f t="shared" si="146"/>
        <v>#VALUE!</v>
      </c>
      <c r="U520" s="37" t="str">
        <f t="shared" si="147"/>
        <v>0716637755</v>
      </c>
      <c r="V520" s="42" t="str">
        <f t="shared" si="148"/>
        <v>0716637755</v>
      </c>
      <c r="W520" s="39">
        <f t="shared" si="149"/>
        <v>1</v>
      </c>
      <c r="X520" s="43">
        <f t="shared" si="150"/>
        <v>1</v>
      </c>
      <c r="Y520" s="39">
        <f t="shared" si="137"/>
        <v>1</v>
      </c>
      <c r="Z520" s="40">
        <f t="shared" si="151"/>
        <v>1</v>
      </c>
      <c r="AA520" s="40">
        <f t="shared" si="152"/>
        <v>1</v>
      </c>
    </row>
    <row r="521" spans="1:27" ht="57.95" hidden="1" customHeight="1">
      <c r="A521" s="3">
        <v>519</v>
      </c>
      <c r="B521" s="3" t="s">
        <v>1539</v>
      </c>
      <c r="C521" s="3" t="s">
        <v>3744</v>
      </c>
      <c r="D521" s="3" t="s">
        <v>1540</v>
      </c>
      <c r="E521" s="6" t="s">
        <v>2213</v>
      </c>
      <c r="F521" s="5" t="s">
        <v>1541</v>
      </c>
      <c r="G521" s="3" t="s">
        <v>2758</v>
      </c>
      <c r="H521" s="3" t="s">
        <v>3705</v>
      </c>
      <c r="I521" s="3"/>
      <c r="J521" s="35"/>
      <c r="K521" s="36">
        <f t="shared" si="138"/>
        <v>1</v>
      </c>
      <c r="L521" s="37" t="str">
        <f t="shared" si="139"/>
        <v>101158963</v>
      </c>
      <c r="M521" s="38" t="str">
        <f t="shared" si="140"/>
        <v>101158963</v>
      </c>
      <c r="N521" s="39">
        <f t="shared" si="141"/>
        <v>1</v>
      </c>
      <c r="O521" s="39">
        <f t="shared" si="142"/>
        <v>1</v>
      </c>
      <c r="P521" s="39">
        <f t="shared" si="136"/>
        <v>1</v>
      </c>
      <c r="Q521" s="40">
        <f t="shared" si="143"/>
        <v>1</v>
      </c>
      <c r="R521" s="41" t="str">
        <f t="shared" si="144"/>
        <v>096 660 8442</v>
      </c>
      <c r="S521" s="37" t="str">
        <f t="shared" si="145"/>
        <v>0966608442</v>
      </c>
      <c r="T521" s="39" t="e">
        <f t="shared" si="146"/>
        <v>#VALUE!</v>
      </c>
      <c r="U521" s="37" t="str">
        <f t="shared" si="147"/>
        <v>0966608442</v>
      </c>
      <c r="V521" s="42" t="str">
        <f t="shared" si="148"/>
        <v>0966608442</v>
      </c>
      <c r="W521" s="39">
        <f t="shared" si="149"/>
        <v>1</v>
      </c>
      <c r="X521" s="43">
        <f t="shared" si="150"/>
        <v>1</v>
      </c>
      <c r="Y521" s="39">
        <f t="shared" si="137"/>
        <v>1</v>
      </c>
      <c r="Z521" s="40">
        <f t="shared" si="151"/>
        <v>1</v>
      </c>
      <c r="AA521" s="40">
        <f t="shared" si="152"/>
        <v>1</v>
      </c>
    </row>
    <row r="522" spans="1:27" ht="57.95" hidden="1" customHeight="1">
      <c r="A522" s="3">
        <v>520</v>
      </c>
      <c r="B522" s="3" t="s">
        <v>1542</v>
      </c>
      <c r="C522" s="3" t="s">
        <v>3744</v>
      </c>
      <c r="D522" s="3" t="s">
        <v>1543</v>
      </c>
      <c r="E522" s="6" t="s">
        <v>2213</v>
      </c>
      <c r="F522" s="5" t="s">
        <v>1544</v>
      </c>
      <c r="G522" s="3" t="s">
        <v>2759</v>
      </c>
      <c r="H522" s="3" t="s">
        <v>3462</v>
      </c>
      <c r="I522" s="3"/>
      <c r="J522" s="35"/>
      <c r="K522" s="36">
        <f t="shared" si="138"/>
        <v>1</v>
      </c>
      <c r="L522" s="37" t="str">
        <f t="shared" si="139"/>
        <v>101017363</v>
      </c>
      <c r="M522" s="38" t="str">
        <f t="shared" si="140"/>
        <v>101017363</v>
      </c>
      <c r="N522" s="39">
        <f t="shared" si="141"/>
        <v>1</v>
      </c>
      <c r="O522" s="39">
        <f t="shared" si="142"/>
        <v>1</v>
      </c>
      <c r="P522" s="39">
        <f t="shared" si="136"/>
        <v>1</v>
      </c>
      <c r="Q522" s="40">
        <f t="shared" si="143"/>
        <v>1</v>
      </c>
      <c r="R522" s="41" t="str">
        <f t="shared" si="144"/>
        <v>0883842674</v>
      </c>
      <c r="S522" s="37" t="str">
        <f t="shared" si="145"/>
        <v>0883842674</v>
      </c>
      <c r="T522" s="39" t="e">
        <f t="shared" si="146"/>
        <v>#VALUE!</v>
      </c>
      <c r="U522" s="37" t="str">
        <f t="shared" si="147"/>
        <v>0883842674</v>
      </c>
      <c r="V522" s="42" t="str">
        <f t="shared" si="148"/>
        <v>0883842674</v>
      </c>
      <c r="W522" s="39">
        <f t="shared" si="149"/>
        <v>1</v>
      </c>
      <c r="X522" s="43">
        <f t="shared" si="150"/>
        <v>1</v>
      </c>
      <c r="Y522" s="39">
        <f t="shared" si="137"/>
        <v>1</v>
      </c>
      <c r="Z522" s="40">
        <f t="shared" si="151"/>
        <v>1</v>
      </c>
      <c r="AA522" s="40">
        <f t="shared" si="152"/>
        <v>1</v>
      </c>
    </row>
    <row r="523" spans="1:27" ht="57.95" hidden="1" customHeight="1">
      <c r="A523" s="3">
        <v>521</v>
      </c>
      <c r="B523" s="3" t="s">
        <v>1545</v>
      </c>
      <c r="C523" s="3" t="s">
        <v>3744</v>
      </c>
      <c r="D523" s="3" t="s">
        <v>144</v>
      </c>
      <c r="E523" s="6" t="s">
        <v>2236</v>
      </c>
      <c r="F523" s="5" t="s">
        <v>1546</v>
      </c>
      <c r="G523" s="3" t="s">
        <v>2760</v>
      </c>
      <c r="H523" s="3" t="s">
        <v>3463</v>
      </c>
      <c r="I523" s="3"/>
      <c r="J523" s="35"/>
      <c r="K523" s="36">
        <f t="shared" si="138"/>
        <v>1</v>
      </c>
      <c r="L523" s="37" t="str">
        <f t="shared" si="139"/>
        <v>100786417</v>
      </c>
      <c r="M523" s="38" t="str">
        <f t="shared" si="140"/>
        <v>100786417</v>
      </c>
      <c r="N523" s="39">
        <f t="shared" si="141"/>
        <v>1</v>
      </c>
      <c r="O523" s="39">
        <f t="shared" si="142"/>
        <v>1</v>
      </c>
      <c r="P523" s="39">
        <f t="shared" si="136"/>
        <v>1</v>
      </c>
      <c r="Q523" s="40">
        <f t="shared" si="143"/>
        <v>1</v>
      </c>
      <c r="R523" s="41" t="str">
        <f t="shared" si="144"/>
        <v>0964762650</v>
      </c>
      <c r="S523" s="37" t="str">
        <f t="shared" si="145"/>
        <v>0964762650</v>
      </c>
      <c r="T523" s="39" t="e">
        <f t="shared" si="146"/>
        <v>#VALUE!</v>
      </c>
      <c r="U523" s="37" t="str">
        <f t="shared" si="147"/>
        <v>0964762650</v>
      </c>
      <c r="V523" s="42" t="str">
        <f t="shared" si="148"/>
        <v>0964762650</v>
      </c>
      <c r="W523" s="39">
        <f t="shared" si="149"/>
        <v>1</v>
      </c>
      <c r="X523" s="43">
        <f t="shared" si="150"/>
        <v>1</v>
      </c>
      <c r="Y523" s="39">
        <f t="shared" si="137"/>
        <v>1</v>
      </c>
      <c r="Z523" s="40">
        <f t="shared" si="151"/>
        <v>1</v>
      </c>
      <c r="AA523" s="40">
        <f t="shared" si="152"/>
        <v>1</v>
      </c>
    </row>
    <row r="524" spans="1:27" ht="57.95" hidden="1" customHeight="1">
      <c r="A524" s="3">
        <v>522</v>
      </c>
      <c r="B524" s="3" t="s">
        <v>1547</v>
      </c>
      <c r="C524" s="3" t="s">
        <v>3744</v>
      </c>
      <c r="D524" s="3" t="s">
        <v>1548</v>
      </c>
      <c r="E524" s="6" t="s">
        <v>2229</v>
      </c>
      <c r="F524" s="5" t="s">
        <v>1549</v>
      </c>
      <c r="G524" s="3" t="s">
        <v>2761</v>
      </c>
      <c r="H524" s="3" t="s">
        <v>3706</v>
      </c>
      <c r="I524" s="3"/>
      <c r="J524" s="35"/>
      <c r="K524" s="36">
        <f t="shared" si="138"/>
        <v>1</v>
      </c>
      <c r="L524" s="37" t="str">
        <f t="shared" si="139"/>
        <v>101087182</v>
      </c>
      <c r="M524" s="38" t="str">
        <f t="shared" si="140"/>
        <v>101087182</v>
      </c>
      <c r="N524" s="39">
        <f t="shared" si="141"/>
        <v>1</v>
      </c>
      <c r="O524" s="39">
        <f t="shared" si="142"/>
        <v>1</v>
      </c>
      <c r="P524" s="39">
        <f t="shared" si="136"/>
        <v>1</v>
      </c>
      <c r="Q524" s="40">
        <f t="shared" si="143"/>
        <v>1</v>
      </c>
      <c r="R524" s="41" t="str">
        <f t="shared" si="144"/>
        <v>093 995 293</v>
      </c>
      <c r="S524" s="37" t="str">
        <f t="shared" si="145"/>
        <v>093995293</v>
      </c>
      <c r="T524" s="39" t="e">
        <f t="shared" si="146"/>
        <v>#VALUE!</v>
      </c>
      <c r="U524" s="37" t="str">
        <f t="shared" si="147"/>
        <v>093995293</v>
      </c>
      <c r="V524" s="42" t="str">
        <f t="shared" si="148"/>
        <v>093995293</v>
      </c>
      <c r="W524" s="39">
        <f t="shared" si="149"/>
        <v>1</v>
      </c>
      <c r="X524" s="43">
        <f t="shared" si="150"/>
        <v>1</v>
      </c>
      <c r="Y524" s="39">
        <f t="shared" si="137"/>
        <v>1</v>
      </c>
      <c r="Z524" s="40">
        <f t="shared" si="151"/>
        <v>1</v>
      </c>
      <c r="AA524" s="40">
        <f t="shared" si="152"/>
        <v>1</v>
      </c>
    </row>
    <row r="525" spans="1:27" ht="57.95" hidden="1" customHeight="1">
      <c r="A525" s="3">
        <v>523</v>
      </c>
      <c r="B525" s="3" t="s">
        <v>1550</v>
      </c>
      <c r="C525" s="3" t="s">
        <v>3744</v>
      </c>
      <c r="D525" s="3" t="s">
        <v>1551</v>
      </c>
      <c r="E525" s="6" t="s">
        <v>2229</v>
      </c>
      <c r="F525" s="5" t="s">
        <v>1552</v>
      </c>
      <c r="G525" s="3" t="s">
        <v>2762</v>
      </c>
      <c r="H525" s="3" t="s">
        <v>3464</v>
      </c>
      <c r="I525" s="3"/>
      <c r="J525" s="35"/>
      <c r="K525" s="36">
        <f t="shared" si="138"/>
        <v>1</v>
      </c>
      <c r="L525" s="37" t="str">
        <f t="shared" si="139"/>
        <v>110455213</v>
      </c>
      <c r="M525" s="38" t="str">
        <f t="shared" si="140"/>
        <v>110455213</v>
      </c>
      <c r="N525" s="39">
        <f t="shared" si="141"/>
        <v>1</v>
      </c>
      <c r="O525" s="39">
        <f t="shared" si="142"/>
        <v>1</v>
      </c>
      <c r="P525" s="39">
        <f t="shared" si="136"/>
        <v>1</v>
      </c>
      <c r="Q525" s="40">
        <f t="shared" si="143"/>
        <v>1</v>
      </c>
      <c r="R525" s="41" t="str">
        <f t="shared" si="144"/>
        <v>0977618520</v>
      </c>
      <c r="S525" s="37" t="str">
        <f t="shared" si="145"/>
        <v>0977618520</v>
      </c>
      <c r="T525" s="39" t="e">
        <f t="shared" si="146"/>
        <v>#VALUE!</v>
      </c>
      <c r="U525" s="37" t="str">
        <f t="shared" si="147"/>
        <v>0977618520</v>
      </c>
      <c r="V525" s="42" t="str">
        <f t="shared" si="148"/>
        <v>0977618520</v>
      </c>
      <c r="W525" s="39">
        <f t="shared" si="149"/>
        <v>1</v>
      </c>
      <c r="X525" s="43">
        <f t="shared" si="150"/>
        <v>1</v>
      </c>
      <c r="Y525" s="39">
        <f t="shared" si="137"/>
        <v>1</v>
      </c>
      <c r="Z525" s="40">
        <f t="shared" si="151"/>
        <v>1</v>
      </c>
      <c r="AA525" s="40">
        <f t="shared" si="152"/>
        <v>1</v>
      </c>
    </row>
    <row r="526" spans="1:27" ht="57.95" hidden="1" customHeight="1">
      <c r="A526" s="3">
        <v>524</v>
      </c>
      <c r="B526" s="3" t="s">
        <v>1553</v>
      </c>
      <c r="C526" s="3" t="s">
        <v>3744</v>
      </c>
      <c r="D526" s="3" t="s">
        <v>1554</v>
      </c>
      <c r="E526" s="6" t="s">
        <v>2229</v>
      </c>
      <c r="F526" s="5" t="s">
        <v>1555</v>
      </c>
      <c r="G526" s="3" t="s">
        <v>2763</v>
      </c>
      <c r="H526" s="3" t="s">
        <v>3465</v>
      </c>
      <c r="I526" s="3"/>
      <c r="J526" s="35"/>
      <c r="K526" s="36">
        <f t="shared" si="138"/>
        <v>1</v>
      </c>
      <c r="L526" s="37" t="str">
        <f t="shared" si="139"/>
        <v>101168548</v>
      </c>
      <c r="M526" s="38" t="str">
        <f t="shared" si="140"/>
        <v>101168548</v>
      </c>
      <c r="N526" s="39">
        <f t="shared" si="141"/>
        <v>1</v>
      </c>
      <c r="O526" s="39">
        <f t="shared" si="142"/>
        <v>1</v>
      </c>
      <c r="P526" s="39">
        <f t="shared" si="136"/>
        <v>1</v>
      </c>
      <c r="Q526" s="40">
        <f t="shared" si="143"/>
        <v>1</v>
      </c>
      <c r="R526" s="41" t="str">
        <f t="shared" si="144"/>
        <v>095506578</v>
      </c>
      <c r="S526" s="37" t="str">
        <f t="shared" si="145"/>
        <v>095506578</v>
      </c>
      <c r="T526" s="39" t="e">
        <f t="shared" si="146"/>
        <v>#VALUE!</v>
      </c>
      <c r="U526" s="37" t="str">
        <f t="shared" si="147"/>
        <v>095506578</v>
      </c>
      <c r="V526" s="42" t="str">
        <f t="shared" si="148"/>
        <v>095506578</v>
      </c>
      <c r="W526" s="39">
        <f t="shared" si="149"/>
        <v>1</v>
      </c>
      <c r="X526" s="43">
        <f t="shared" si="150"/>
        <v>1</v>
      </c>
      <c r="Y526" s="39">
        <f t="shared" si="137"/>
        <v>1</v>
      </c>
      <c r="Z526" s="40">
        <f t="shared" si="151"/>
        <v>1</v>
      </c>
      <c r="AA526" s="40">
        <f t="shared" si="152"/>
        <v>1</v>
      </c>
    </row>
    <row r="527" spans="1:27" ht="57.95" hidden="1" customHeight="1">
      <c r="A527" s="3">
        <v>525</v>
      </c>
      <c r="B527" s="3" t="s">
        <v>1556</v>
      </c>
      <c r="C527" s="3" t="s">
        <v>3746</v>
      </c>
      <c r="D527" s="3" t="s">
        <v>1557</v>
      </c>
      <c r="E527" s="6" t="s">
        <v>2229</v>
      </c>
      <c r="F527" s="5" t="s">
        <v>1558</v>
      </c>
      <c r="G527" s="3" t="s">
        <v>2764</v>
      </c>
      <c r="H527" s="3" t="s">
        <v>3466</v>
      </c>
      <c r="I527" s="3"/>
      <c r="J527" s="35"/>
      <c r="K527" s="36">
        <f t="shared" si="138"/>
        <v>1</v>
      </c>
      <c r="L527" s="37" t="str">
        <f t="shared" si="139"/>
        <v>101072145</v>
      </c>
      <c r="M527" s="38" t="str">
        <f t="shared" si="140"/>
        <v>101072145</v>
      </c>
      <c r="N527" s="39">
        <f t="shared" si="141"/>
        <v>1</v>
      </c>
      <c r="O527" s="39">
        <f t="shared" si="142"/>
        <v>1</v>
      </c>
      <c r="P527" s="39">
        <f t="shared" si="136"/>
        <v>1</v>
      </c>
      <c r="Q527" s="40">
        <f t="shared" si="143"/>
        <v>1</v>
      </c>
      <c r="R527" s="41" t="str">
        <f t="shared" si="144"/>
        <v>0718622722</v>
      </c>
      <c r="S527" s="37" t="str">
        <f t="shared" si="145"/>
        <v>0718622722</v>
      </c>
      <c r="T527" s="39" t="e">
        <f t="shared" si="146"/>
        <v>#VALUE!</v>
      </c>
      <c r="U527" s="37" t="str">
        <f t="shared" si="147"/>
        <v>0718622722</v>
      </c>
      <c r="V527" s="42" t="str">
        <f t="shared" si="148"/>
        <v>0718622722</v>
      </c>
      <c r="W527" s="39">
        <f t="shared" si="149"/>
        <v>1</v>
      </c>
      <c r="X527" s="43">
        <f t="shared" si="150"/>
        <v>1</v>
      </c>
      <c r="Y527" s="39">
        <f t="shared" si="137"/>
        <v>1</v>
      </c>
      <c r="Z527" s="40">
        <f t="shared" si="151"/>
        <v>1</v>
      </c>
      <c r="AA527" s="40">
        <f t="shared" si="152"/>
        <v>1</v>
      </c>
    </row>
    <row r="528" spans="1:27" ht="57.95" hidden="1" customHeight="1">
      <c r="A528" s="3">
        <v>526</v>
      </c>
      <c r="B528" s="3" t="s">
        <v>1559</v>
      </c>
      <c r="C528" s="3" t="s">
        <v>3744</v>
      </c>
      <c r="D528" s="3" t="s">
        <v>1560</v>
      </c>
      <c r="E528" s="6" t="s">
        <v>2229</v>
      </c>
      <c r="F528" s="5" t="s">
        <v>1561</v>
      </c>
      <c r="G528" s="3" t="s">
        <v>2765</v>
      </c>
      <c r="H528" s="3" t="s">
        <v>3467</v>
      </c>
      <c r="I528" s="3"/>
      <c r="J528" s="35"/>
      <c r="K528" s="36">
        <f t="shared" si="138"/>
        <v>1</v>
      </c>
      <c r="L528" s="37" t="str">
        <f t="shared" si="139"/>
        <v>100686361</v>
      </c>
      <c r="M528" s="38" t="str">
        <f t="shared" si="140"/>
        <v>100686361</v>
      </c>
      <c r="N528" s="39">
        <f t="shared" si="141"/>
        <v>1</v>
      </c>
      <c r="O528" s="39">
        <f t="shared" si="142"/>
        <v>1</v>
      </c>
      <c r="P528" s="39">
        <f t="shared" si="136"/>
        <v>1</v>
      </c>
      <c r="Q528" s="40">
        <f t="shared" si="143"/>
        <v>1</v>
      </c>
      <c r="R528" s="41" t="str">
        <f t="shared" si="144"/>
        <v>068479192</v>
      </c>
      <c r="S528" s="37" t="str">
        <f t="shared" si="145"/>
        <v>068479192</v>
      </c>
      <c r="T528" s="39" t="e">
        <f t="shared" si="146"/>
        <v>#VALUE!</v>
      </c>
      <c r="U528" s="37" t="str">
        <f t="shared" si="147"/>
        <v>068479192</v>
      </c>
      <c r="V528" s="42" t="str">
        <f t="shared" si="148"/>
        <v>068479192</v>
      </c>
      <c r="W528" s="39">
        <f t="shared" si="149"/>
        <v>1</v>
      </c>
      <c r="X528" s="43">
        <f t="shared" si="150"/>
        <v>1</v>
      </c>
      <c r="Y528" s="39">
        <f t="shared" si="137"/>
        <v>1</v>
      </c>
      <c r="Z528" s="40">
        <f t="shared" si="151"/>
        <v>1</v>
      </c>
      <c r="AA528" s="40">
        <f t="shared" si="152"/>
        <v>1</v>
      </c>
    </row>
    <row r="529" spans="1:27" ht="57.95" hidden="1" customHeight="1">
      <c r="A529" s="3">
        <v>527</v>
      </c>
      <c r="B529" s="3" t="s">
        <v>1562</v>
      </c>
      <c r="C529" s="3" t="s">
        <v>3744</v>
      </c>
      <c r="D529" s="3" t="s">
        <v>1563</v>
      </c>
      <c r="E529" s="6" t="s">
        <v>2233</v>
      </c>
      <c r="F529" s="5" t="s">
        <v>1564</v>
      </c>
      <c r="G529" s="3" t="s">
        <v>2766</v>
      </c>
      <c r="H529" s="3" t="s">
        <v>3468</v>
      </c>
      <c r="I529" s="3"/>
      <c r="J529" s="35"/>
      <c r="K529" s="36">
        <f t="shared" si="138"/>
        <v>1</v>
      </c>
      <c r="L529" s="37" t="str">
        <f t="shared" si="139"/>
        <v>101122659</v>
      </c>
      <c r="M529" s="38" t="str">
        <f t="shared" si="140"/>
        <v>101122659</v>
      </c>
      <c r="N529" s="39">
        <f t="shared" si="141"/>
        <v>1</v>
      </c>
      <c r="O529" s="39">
        <f t="shared" si="142"/>
        <v>1</v>
      </c>
      <c r="P529" s="39">
        <f t="shared" si="136"/>
        <v>1</v>
      </c>
      <c r="Q529" s="40">
        <f t="shared" si="143"/>
        <v>1</v>
      </c>
      <c r="R529" s="41" t="str">
        <f t="shared" si="144"/>
        <v>0882367186</v>
      </c>
      <c r="S529" s="37" t="str">
        <f t="shared" si="145"/>
        <v>0882367186</v>
      </c>
      <c r="T529" s="39" t="e">
        <f t="shared" si="146"/>
        <v>#VALUE!</v>
      </c>
      <c r="U529" s="37" t="str">
        <f t="shared" si="147"/>
        <v>0882367186</v>
      </c>
      <c r="V529" s="42" t="str">
        <f t="shared" si="148"/>
        <v>0882367186</v>
      </c>
      <c r="W529" s="39">
        <f t="shared" si="149"/>
        <v>1</v>
      </c>
      <c r="X529" s="43">
        <f t="shared" si="150"/>
        <v>1</v>
      </c>
      <c r="Y529" s="39">
        <f t="shared" si="137"/>
        <v>1</v>
      </c>
      <c r="Z529" s="40">
        <f t="shared" si="151"/>
        <v>1</v>
      </c>
      <c r="AA529" s="40">
        <f t="shared" si="152"/>
        <v>1</v>
      </c>
    </row>
    <row r="530" spans="1:27" ht="57.95" hidden="1" customHeight="1">
      <c r="A530" s="3">
        <v>528</v>
      </c>
      <c r="B530" s="3" t="s">
        <v>1565</v>
      </c>
      <c r="C530" s="3" t="s">
        <v>3744</v>
      </c>
      <c r="D530" s="3" t="s">
        <v>1566</v>
      </c>
      <c r="E530" s="6" t="s">
        <v>2233</v>
      </c>
      <c r="F530" s="5" t="s">
        <v>1567</v>
      </c>
      <c r="G530" s="3" t="s">
        <v>2767</v>
      </c>
      <c r="H530" s="3" t="s">
        <v>3469</v>
      </c>
      <c r="I530" s="3"/>
      <c r="J530" s="35"/>
      <c r="K530" s="36">
        <f t="shared" si="138"/>
        <v>1</v>
      </c>
      <c r="L530" s="37" t="str">
        <f t="shared" si="139"/>
        <v>101268713</v>
      </c>
      <c r="M530" s="38" t="str">
        <f t="shared" si="140"/>
        <v>101268713</v>
      </c>
      <c r="N530" s="39">
        <f t="shared" si="141"/>
        <v>1</v>
      </c>
      <c r="O530" s="39">
        <f t="shared" si="142"/>
        <v>1</v>
      </c>
      <c r="P530" s="39">
        <f t="shared" si="136"/>
        <v>1</v>
      </c>
      <c r="Q530" s="40">
        <f t="shared" si="143"/>
        <v>1</v>
      </c>
      <c r="R530" s="41" t="str">
        <f t="shared" si="144"/>
        <v>0975412630</v>
      </c>
      <c r="S530" s="37" t="str">
        <f t="shared" si="145"/>
        <v>0975412630</v>
      </c>
      <c r="T530" s="39" t="e">
        <f t="shared" si="146"/>
        <v>#VALUE!</v>
      </c>
      <c r="U530" s="37" t="str">
        <f t="shared" si="147"/>
        <v>0975412630</v>
      </c>
      <c r="V530" s="42" t="str">
        <f t="shared" si="148"/>
        <v>0975412630</v>
      </c>
      <c r="W530" s="39">
        <f t="shared" si="149"/>
        <v>1</v>
      </c>
      <c r="X530" s="43">
        <f t="shared" si="150"/>
        <v>1</v>
      </c>
      <c r="Y530" s="39">
        <f t="shared" si="137"/>
        <v>1</v>
      </c>
      <c r="Z530" s="40">
        <f t="shared" si="151"/>
        <v>1</v>
      </c>
      <c r="AA530" s="40">
        <f t="shared" si="152"/>
        <v>1</v>
      </c>
    </row>
    <row r="531" spans="1:27" ht="57.95" hidden="1" customHeight="1">
      <c r="A531" s="3">
        <v>529</v>
      </c>
      <c r="B531" s="3" t="s">
        <v>1568</v>
      </c>
      <c r="C531" s="3" t="s">
        <v>3744</v>
      </c>
      <c r="D531" s="3" t="s">
        <v>1569</v>
      </c>
      <c r="E531" s="6" t="s">
        <v>2233</v>
      </c>
      <c r="F531" s="5" t="s">
        <v>1570</v>
      </c>
      <c r="G531" s="3" t="s">
        <v>2768</v>
      </c>
      <c r="H531" s="3" t="s">
        <v>3470</v>
      </c>
      <c r="I531" s="3"/>
      <c r="J531" s="35"/>
      <c r="K531" s="36">
        <f t="shared" si="138"/>
        <v>1</v>
      </c>
      <c r="L531" s="37" t="str">
        <f t="shared" si="139"/>
        <v>100696950</v>
      </c>
      <c r="M531" s="38" t="str">
        <f t="shared" si="140"/>
        <v>100696950</v>
      </c>
      <c r="N531" s="39">
        <f t="shared" si="141"/>
        <v>1</v>
      </c>
      <c r="O531" s="39">
        <f t="shared" si="142"/>
        <v>1</v>
      </c>
      <c r="P531" s="39">
        <f t="shared" si="136"/>
        <v>1</v>
      </c>
      <c r="Q531" s="40">
        <f t="shared" si="143"/>
        <v>1</v>
      </c>
      <c r="R531" s="41" t="str">
        <f t="shared" si="144"/>
        <v>0978018321</v>
      </c>
      <c r="S531" s="37" t="str">
        <f t="shared" si="145"/>
        <v>0978018321</v>
      </c>
      <c r="T531" s="39" t="e">
        <f t="shared" si="146"/>
        <v>#VALUE!</v>
      </c>
      <c r="U531" s="37" t="str">
        <f t="shared" si="147"/>
        <v>0978018321</v>
      </c>
      <c r="V531" s="42" t="str">
        <f t="shared" si="148"/>
        <v>0978018321</v>
      </c>
      <c r="W531" s="39">
        <f t="shared" si="149"/>
        <v>1</v>
      </c>
      <c r="X531" s="43">
        <f t="shared" si="150"/>
        <v>1</v>
      </c>
      <c r="Y531" s="39">
        <f t="shared" si="137"/>
        <v>1</v>
      </c>
      <c r="Z531" s="40">
        <f t="shared" si="151"/>
        <v>1</v>
      </c>
      <c r="AA531" s="40">
        <f t="shared" si="152"/>
        <v>1</v>
      </c>
    </row>
    <row r="532" spans="1:27" ht="57.95" hidden="1" customHeight="1">
      <c r="A532" s="3">
        <v>530</v>
      </c>
      <c r="B532" s="3" t="s">
        <v>1571</v>
      </c>
      <c r="C532" s="3" t="s">
        <v>3744</v>
      </c>
      <c r="D532" s="3" t="s">
        <v>1572</v>
      </c>
      <c r="E532" s="6" t="s">
        <v>2233</v>
      </c>
      <c r="F532" s="5" t="s">
        <v>1573</v>
      </c>
      <c r="G532" s="3" t="s">
        <v>2769</v>
      </c>
      <c r="H532" s="3" t="s">
        <v>3471</v>
      </c>
      <c r="I532" s="3"/>
      <c r="J532" s="35"/>
      <c r="K532" s="36">
        <f t="shared" si="138"/>
        <v>1</v>
      </c>
      <c r="L532" s="37" t="str">
        <f t="shared" si="139"/>
        <v>100649246</v>
      </c>
      <c r="M532" s="38" t="str">
        <f t="shared" si="140"/>
        <v>100649246</v>
      </c>
      <c r="N532" s="39">
        <f t="shared" si="141"/>
        <v>1</v>
      </c>
      <c r="O532" s="39">
        <f t="shared" si="142"/>
        <v>1</v>
      </c>
      <c r="P532" s="39">
        <f t="shared" si="136"/>
        <v>1</v>
      </c>
      <c r="Q532" s="40">
        <f t="shared" si="143"/>
        <v>1</v>
      </c>
      <c r="R532" s="41" t="str">
        <f t="shared" si="144"/>
        <v>0978191594</v>
      </c>
      <c r="S532" s="37" t="str">
        <f t="shared" si="145"/>
        <v>0978191594</v>
      </c>
      <c r="T532" s="39" t="e">
        <f t="shared" si="146"/>
        <v>#VALUE!</v>
      </c>
      <c r="U532" s="37" t="str">
        <f t="shared" si="147"/>
        <v>0978191594</v>
      </c>
      <c r="V532" s="42" t="str">
        <f t="shared" si="148"/>
        <v>0978191594</v>
      </c>
      <c r="W532" s="39">
        <f t="shared" si="149"/>
        <v>1</v>
      </c>
      <c r="X532" s="43">
        <f t="shared" si="150"/>
        <v>1</v>
      </c>
      <c r="Y532" s="39">
        <f t="shared" si="137"/>
        <v>1</v>
      </c>
      <c r="Z532" s="40">
        <f t="shared" si="151"/>
        <v>1</v>
      </c>
      <c r="AA532" s="40">
        <f t="shared" si="152"/>
        <v>1</v>
      </c>
    </row>
    <row r="533" spans="1:27" ht="57.95" hidden="1" customHeight="1">
      <c r="A533" s="3">
        <v>531</v>
      </c>
      <c r="B533" s="3" t="s">
        <v>1574</v>
      </c>
      <c r="C533" s="3" t="s">
        <v>3744</v>
      </c>
      <c r="D533" s="3" t="s">
        <v>1575</v>
      </c>
      <c r="E533" s="6" t="s">
        <v>2233</v>
      </c>
      <c r="F533" s="5" t="s">
        <v>1576</v>
      </c>
      <c r="G533" s="3" t="s">
        <v>2770</v>
      </c>
      <c r="H533" s="3" t="s">
        <v>3472</v>
      </c>
      <c r="I533" s="3"/>
      <c r="J533" s="35"/>
      <c r="K533" s="36">
        <f t="shared" si="138"/>
        <v>1</v>
      </c>
      <c r="L533" s="37" t="str">
        <f t="shared" si="139"/>
        <v>101108360</v>
      </c>
      <c r="M533" s="38" t="str">
        <f t="shared" si="140"/>
        <v>101108360</v>
      </c>
      <c r="N533" s="39">
        <f t="shared" si="141"/>
        <v>1</v>
      </c>
      <c r="O533" s="39">
        <f t="shared" si="142"/>
        <v>1</v>
      </c>
      <c r="P533" s="39">
        <f t="shared" si="136"/>
        <v>1</v>
      </c>
      <c r="Q533" s="40">
        <f t="shared" si="143"/>
        <v>1</v>
      </c>
      <c r="R533" s="41" t="str">
        <f t="shared" si="144"/>
        <v>098557074</v>
      </c>
      <c r="S533" s="37" t="str">
        <f t="shared" si="145"/>
        <v>098557074</v>
      </c>
      <c r="T533" s="39" t="e">
        <f t="shared" si="146"/>
        <v>#VALUE!</v>
      </c>
      <c r="U533" s="37" t="str">
        <f t="shared" si="147"/>
        <v>098557074</v>
      </c>
      <c r="V533" s="42" t="str">
        <f t="shared" si="148"/>
        <v>098557074</v>
      </c>
      <c r="W533" s="39">
        <f t="shared" si="149"/>
        <v>1</v>
      </c>
      <c r="X533" s="43">
        <f t="shared" si="150"/>
        <v>1</v>
      </c>
      <c r="Y533" s="39">
        <f t="shared" si="137"/>
        <v>1</v>
      </c>
      <c r="Z533" s="40">
        <f t="shared" si="151"/>
        <v>1</v>
      </c>
      <c r="AA533" s="40">
        <f t="shared" si="152"/>
        <v>1</v>
      </c>
    </row>
    <row r="534" spans="1:27" ht="57.95" hidden="1" customHeight="1">
      <c r="A534" s="3">
        <v>532</v>
      </c>
      <c r="B534" s="3" t="s">
        <v>3707</v>
      </c>
      <c r="C534" s="3" t="s">
        <v>3744</v>
      </c>
      <c r="D534" s="3" t="s">
        <v>1577</v>
      </c>
      <c r="E534" s="6" t="s">
        <v>2233</v>
      </c>
      <c r="F534" s="5" t="s">
        <v>1578</v>
      </c>
      <c r="G534" s="3">
        <v>101432497</v>
      </c>
      <c r="H534" s="3" t="s">
        <v>3708</v>
      </c>
      <c r="I534" s="3"/>
      <c r="J534" s="35"/>
      <c r="K534" s="36">
        <f t="shared" si="138"/>
        <v>1</v>
      </c>
      <c r="L534" s="37" t="str">
        <f t="shared" si="139"/>
        <v>101432497</v>
      </c>
      <c r="M534" s="38" t="str">
        <f t="shared" si="140"/>
        <v>101432497</v>
      </c>
      <c r="N534" s="39">
        <f t="shared" si="141"/>
        <v>1</v>
      </c>
      <c r="O534" s="39">
        <f t="shared" si="142"/>
        <v>1</v>
      </c>
      <c r="P534" s="39">
        <f t="shared" si="136"/>
        <v>1</v>
      </c>
      <c r="Q534" s="40">
        <f t="shared" si="143"/>
        <v>1</v>
      </c>
      <c r="R534" s="41" t="str">
        <f t="shared" si="144"/>
        <v>087 438 745</v>
      </c>
      <c r="S534" s="37" t="str">
        <f t="shared" si="145"/>
        <v>087438745</v>
      </c>
      <c r="T534" s="39" t="e">
        <f t="shared" si="146"/>
        <v>#VALUE!</v>
      </c>
      <c r="U534" s="37" t="str">
        <f t="shared" si="147"/>
        <v>087438745</v>
      </c>
      <c r="V534" s="42" t="str">
        <f t="shared" si="148"/>
        <v>087438745</v>
      </c>
      <c r="W534" s="39">
        <f t="shared" si="149"/>
        <v>1</v>
      </c>
      <c r="X534" s="43">
        <f t="shared" si="150"/>
        <v>1</v>
      </c>
      <c r="Y534" s="39">
        <f t="shared" si="137"/>
        <v>1</v>
      </c>
      <c r="Z534" s="40">
        <f t="shared" si="151"/>
        <v>1</v>
      </c>
      <c r="AA534" s="40">
        <f t="shared" si="152"/>
        <v>1</v>
      </c>
    </row>
    <row r="535" spans="1:27" ht="57.95" hidden="1" customHeight="1">
      <c r="A535" s="3">
        <v>533</v>
      </c>
      <c r="B535" s="3" t="s">
        <v>1579</v>
      </c>
      <c r="C535" s="3" t="s">
        <v>3744</v>
      </c>
      <c r="D535" s="3" t="s">
        <v>1580</v>
      </c>
      <c r="E535" s="6" t="s">
        <v>2194</v>
      </c>
      <c r="F535" s="5" t="s">
        <v>1581</v>
      </c>
      <c r="G535" s="3" t="s">
        <v>2771</v>
      </c>
      <c r="H535" s="3" t="s">
        <v>3473</v>
      </c>
      <c r="I535" s="3"/>
      <c r="J535" s="35"/>
      <c r="K535" s="36">
        <f t="shared" si="138"/>
        <v>1</v>
      </c>
      <c r="L535" s="37" t="str">
        <f t="shared" si="139"/>
        <v>100930007</v>
      </c>
      <c r="M535" s="38" t="str">
        <f t="shared" si="140"/>
        <v>100930007</v>
      </c>
      <c r="N535" s="39">
        <f t="shared" si="141"/>
        <v>1</v>
      </c>
      <c r="O535" s="39">
        <f t="shared" si="142"/>
        <v>1</v>
      </c>
      <c r="P535" s="39">
        <f t="shared" si="136"/>
        <v>1</v>
      </c>
      <c r="Q535" s="40">
        <f t="shared" si="143"/>
        <v>1</v>
      </c>
      <c r="R535" s="41" t="str">
        <f t="shared" si="144"/>
        <v>0888142315</v>
      </c>
      <c r="S535" s="37" t="str">
        <f t="shared" si="145"/>
        <v>0888142315</v>
      </c>
      <c r="T535" s="39" t="e">
        <f t="shared" si="146"/>
        <v>#VALUE!</v>
      </c>
      <c r="U535" s="37" t="str">
        <f t="shared" si="147"/>
        <v>0888142315</v>
      </c>
      <c r="V535" s="42" t="str">
        <f t="shared" si="148"/>
        <v>0888142315</v>
      </c>
      <c r="W535" s="39">
        <f t="shared" si="149"/>
        <v>1</v>
      </c>
      <c r="X535" s="43">
        <f t="shared" si="150"/>
        <v>1</v>
      </c>
      <c r="Y535" s="39">
        <f t="shared" si="137"/>
        <v>1</v>
      </c>
      <c r="Z535" s="40">
        <f t="shared" si="151"/>
        <v>1</v>
      </c>
      <c r="AA535" s="40">
        <f t="shared" si="152"/>
        <v>1</v>
      </c>
    </row>
    <row r="536" spans="1:27" ht="57.95" hidden="1" customHeight="1">
      <c r="A536" s="3">
        <v>534</v>
      </c>
      <c r="B536" s="3" t="s">
        <v>1582</v>
      </c>
      <c r="C536" s="3" t="s">
        <v>3744</v>
      </c>
      <c r="D536" s="3" t="s">
        <v>1583</v>
      </c>
      <c r="E536" s="6" t="s">
        <v>2237</v>
      </c>
      <c r="F536" s="5" t="s">
        <v>1584</v>
      </c>
      <c r="G536" s="3" t="s">
        <v>2772</v>
      </c>
      <c r="H536" s="3" t="s">
        <v>3474</v>
      </c>
      <c r="I536" s="3"/>
      <c r="J536" s="35"/>
      <c r="K536" s="36">
        <f t="shared" si="138"/>
        <v>1</v>
      </c>
      <c r="L536" s="37" t="str">
        <f t="shared" si="139"/>
        <v>101175891</v>
      </c>
      <c r="M536" s="38" t="str">
        <f t="shared" si="140"/>
        <v>101175891</v>
      </c>
      <c r="N536" s="39">
        <f t="shared" si="141"/>
        <v>1</v>
      </c>
      <c r="O536" s="39">
        <f t="shared" si="142"/>
        <v>1</v>
      </c>
      <c r="P536" s="39">
        <f t="shared" si="136"/>
        <v>1</v>
      </c>
      <c r="Q536" s="40">
        <f t="shared" si="143"/>
        <v>1</v>
      </c>
      <c r="R536" s="41" t="str">
        <f t="shared" si="144"/>
        <v>016238545</v>
      </c>
      <c r="S536" s="37" t="str">
        <f t="shared" si="145"/>
        <v>016238545</v>
      </c>
      <c r="T536" s="39" t="e">
        <f t="shared" si="146"/>
        <v>#VALUE!</v>
      </c>
      <c r="U536" s="37" t="str">
        <f t="shared" si="147"/>
        <v>016238545</v>
      </c>
      <c r="V536" s="42" t="str">
        <f t="shared" si="148"/>
        <v>016238545</v>
      </c>
      <c r="W536" s="39">
        <f t="shared" si="149"/>
        <v>1</v>
      </c>
      <c r="X536" s="43">
        <f t="shared" si="150"/>
        <v>1</v>
      </c>
      <c r="Y536" s="39">
        <f t="shared" si="137"/>
        <v>1</v>
      </c>
      <c r="Z536" s="40">
        <f t="shared" si="151"/>
        <v>1</v>
      </c>
      <c r="AA536" s="40">
        <f t="shared" si="152"/>
        <v>1</v>
      </c>
    </row>
    <row r="537" spans="1:27" ht="57.95" hidden="1" customHeight="1">
      <c r="A537" s="3">
        <v>535</v>
      </c>
      <c r="B537" s="3" t="s">
        <v>1585</v>
      </c>
      <c r="C537" s="3" t="s">
        <v>3744</v>
      </c>
      <c r="D537" s="3" t="s">
        <v>1586</v>
      </c>
      <c r="E537" s="6" t="s">
        <v>2238</v>
      </c>
      <c r="F537" s="5" t="s">
        <v>1587</v>
      </c>
      <c r="G537" s="3" t="s">
        <v>2773</v>
      </c>
      <c r="H537" s="3" t="s">
        <v>3475</v>
      </c>
      <c r="I537" s="3"/>
      <c r="J537" s="35"/>
      <c r="K537" s="36">
        <f t="shared" si="138"/>
        <v>1</v>
      </c>
      <c r="L537" s="37" t="str">
        <f t="shared" si="139"/>
        <v>101035949</v>
      </c>
      <c r="M537" s="38" t="str">
        <f t="shared" si="140"/>
        <v>101035949</v>
      </c>
      <c r="N537" s="39">
        <f t="shared" si="141"/>
        <v>1</v>
      </c>
      <c r="O537" s="39">
        <f t="shared" si="142"/>
        <v>1</v>
      </c>
      <c r="P537" s="39">
        <f t="shared" si="136"/>
        <v>1</v>
      </c>
      <c r="Q537" s="40">
        <f t="shared" si="143"/>
        <v>1</v>
      </c>
      <c r="R537" s="41" t="str">
        <f t="shared" si="144"/>
        <v>0977281643</v>
      </c>
      <c r="S537" s="37" t="str">
        <f t="shared" si="145"/>
        <v>0977281643</v>
      </c>
      <c r="T537" s="39" t="e">
        <f t="shared" si="146"/>
        <v>#VALUE!</v>
      </c>
      <c r="U537" s="37" t="str">
        <f t="shared" si="147"/>
        <v>0977281643</v>
      </c>
      <c r="V537" s="42" t="str">
        <f t="shared" si="148"/>
        <v>0977281643</v>
      </c>
      <c r="W537" s="39">
        <f t="shared" si="149"/>
        <v>1</v>
      </c>
      <c r="X537" s="43">
        <f t="shared" si="150"/>
        <v>1</v>
      </c>
      <c r="Y537" s="39">
        <f t="shared" si="137"/>
        <v>1</v>
      </c>
      <c r="Z537" s="40">
        <f t="shared" si="151"/>
        <v>1</v>
      </c>
      <c r="AA537" s="40">
        <f t="shared" si="152"/>
        <v>1</v>
      </c>
    </row>
    <row r="538" spans="1:27" ht="57.95" hidden="1" customHeight="1">
      <c r="A538" s="3">
        <v>536</v>
      </c>
      <c r="B538" s="3" t="s">
        <v>1588</v>
      </c>
      <c r="C538" s="3" t="s">
        <v>3744</v>
      </c>
      <c r="D538" s="3" t="s">
        <v>1589</v>
      </c>
      <c r="E538" s="6" t="s">
        <v>2225</v>
      </c>
      <c r="F538" s="5" t="s">
        <v>1590</v>
      </c>
      <c r="G538" s="3" t="s">
        <v>2774</v>
      </c>
      <c r="H538" s="3" t="s">
        <v>3476</v>
      </c>
      <c r="I538" s="3"/>
      <c r="J538" s="35"/>
      <c r="K538" s="36">
        <f t="shared" si="138"/>
        <v>1</v>
      </c>
      <c r="L538" s="37" t="str">
        <f t="shared" si="139"/>
        <v>101011672</v>
      </c>
      <c r="M538" s="38" t="str">
        <f t="shared" si="140"/>
        <v>101011672</v>
      </c>
      <c r="N538" s="39">
        <f t="shared" si="141"/>
        <v>1</v>
      </c>
      <c r="O538" s="39">
        <f t="shared" si="142"/>
        <v>1</v>
      </c>
      <c r="P538" s="39">
        <f t="shared" si="136"/>
        <v>1</v>
      </c>
      <c r="Q538" s="40">
        <f t="shared" si="143"/>
        <v>1</v>
      </c>
      <c r="R538" s="41" t="str">
        <f t="shared" si="144"/>
        <v>0882829298</v>
      </c>
      <c r="S538" s="37" t="str">
        <f t="shared" si="145"/>
        <v>0882829298</v>
      </c>
      <c r="T538" s="39" t="e">
        <f t="shared" si="146"/>
        <v>#VALUE!</v>
      </c>
      <c r="U538" s="37" t="str">
        <f t="shared" si="147"/>
        <v>0882829298</v>
      </c>
      <c r="V538" s="42" t="str">
        <f t="shared" si="148"/>
        <v>0882829298</v>
      </c>
      <c r="W538" s="39">
        <f t="shared" si="149"/>
        <v>1</v>
      </c>
      <c r="X538" s="43">
        <f t="shared" si="150"/>
        <v>1</v>
      </c>
      <c r="Y538" s="39">
        <f t="shared" si="137"/>
        <v>1</v>
      </c>
      <c r="Z538" s="40">
        <f t="shared" si="151"/>
        <v>1</v>
      </c>
      <c r="AA538" s="40">
        <f t="shared" si="152"/>
        <v>1</v>
      </c>
    </row>
    <row r="539" spans="1:27" ht="57.95" hidden="1" customHeight="1">
      <c r="A539" s="3">
        <v>537</v>
      </c>
      <c r="B539" s="3" t="s">
        <v>1591</v>
      </c>
      <c r="C539" s="3" t="s">
        <v>3744</v>
      </c>
      <c r="D539" s="3" t="s">
        <v>1592</v>
      </c>
      <c r="E539" s="6" t="s">
        <v>2224</v>
      </c>
      <c r="F539" s="5" t="s">
        <v>1593</v>
      </c>
      <c r="G539" s="3" t="s">
        <v>2775</v>
      </c>
      <c r="H539" s="3" t="s">
        <v>3477</v>
      </c>
      <c r="I539" s="3"/>
      <c r="J539" s="35"/>
      <c r="K539" s="36">
        <f t="shared" si="138"/>
        <v>1</v>
      </c>
      <c r="L539" s="37" t="str">
        <f t="shared" si="139"/>
        <v>100714710</v>
      </c>
      <c r="M539" s="38" t="str">
        <f t="shared" si="140"/>
        <v>100714710</v>
      </c>
      <c r="N539" s="39">
        <f t="shared" si="141"/>
        <v>1</v>
      </c>
      <c r="O539" s="39">
        <f t="shared" si="142"/>
        <v>1</v>
      </c>
      <c r="P539" s="39">
        <f t="shared" si="136"/>
        <v>1</v>
      </c>
      <c r="Q539" s="40">
        <f t="shared" si="143"/>
        <v>1</v>
      </c>
      <c r="R539" s="41" t="str">
        <f t="shared" si="144"/>
        <v>067394967</v>
      </c>
      <c r="S539" s="37" t="str">
        <f t="shared" si="145"/>
        <v>067394967</v>
      </c>
      <c r="T539" s="39" t="e">
        <f t="shared" si="146"/>
        <v>#VALUE!</v>
      </c>
      <c r="U539" s="37" t="str">
        <f t="shared" si="147"/>
        <v>067394967</v>
      </c>
      <c r="V539" s="42" t="str">
        <f t="shared" si="148"/>
        <v>067394967</v>
      </c>
      <c r="W539" s="39">
        <f t="shared" si="149"/>
        <v>1</v>
      </c>
      <c r="X539" s="43">
        <f t="shared" si="150"/>
        <v>1</v>
      </c>
      <c r="Y539" s="39">
        <f t="shared" si="137"/>
        <v>1</v>
      </c>
      <c r="Z539" s="40">
        <f t="shared" si="151"/>
        <v>1</v>
      </c>
      <c r="AA539" s="40">
        <f t="shared" si="152"/>
        <v>1</v>
      </c>
    </row>
    <row r="540" spans="1:27" ht="57.95" hidden="1" customHeight="1">
      <c r="A540" s="3">
        <v>538</v>
      </c>
      <c r="B540" s="3" t="s">
        <v>1594</v>
      </c>
      <c r="C540" s="3" t="s">
        <v>3744</v>
      </c>
      <c r="D540" s="3" t="s">
        <v>1595</v>
      </c>
      <c r="E540" s="6" t="s">
        <v>2194</v>
      </c>
      <c r="F540" s="5" t="s">
        <v>1596</v>
      </c>
      <c r="G540" s="3" t="s">
        <v>2776</v>
      </c>
      <c r="H540" s="3" t="s">
        <v>3478</v>
      </c>
      <c r="I540" s="3"/>
      <c r="J540" s="35"/>
      <c r="K540" s="36">
        <f t="shared" si="138"/>
        <v>1</v>
      </c>
      <c r="L540" s="37" t="str">
        <f t="shared" si="139"/>
        <v>101082015</v>
      </c>
      <c r="M540" s="38" t="str">
        <f t="shared" si="140"/>
        <v>101082015</v>
      </c>
      <c r="N540" s="39">
        <f t="shared" si="141"/>
        <v>1</v>
      </c>
      <c r="O540" s="39">
        <f t="shared" si="142"/>
        <v>1</v>
      </c>
      <c r="P540" s="39">
        <f t="shared" si="136"/>
        <v>1</v>
      </c>
      <c r="Q540" s="40">
        <f t="shared" si="143"/>
        <v>1</v>
      </c>
      <c r="R540" s="41" t="str">
        <f t="shared" si="144"/>
        <v>015971329</v>
      </c>
      <c r="S540" s="37" t="str">
        <f t="shared" si="145"/>
        <v>015971329</v>
      </c>
      <c r="T540" s="39" t="e">
        <f t="shared" si="146"/>
        <v>#VALUE!</v>
      </c>
      <c r="U540" s="37" t="str">
        <f t="shared" si="147"/>
        <v>015971329</v>
      </c>
      <c r="V540" s="42" t="str">
        <f t="shared" si="148"/>
        <v>015971329</v>
      </c>
      <c r="W540" s="39">
        <f t="shared" si="149"/>
        <v>1</v>
      </c>
      <c r="X540" s="43">
        <f t="shared" si="150"/>
        <v>1</v>
      </c>
      <c r="Y540" s="39">
        <f t="shared" si="137"/>
        <v>1</v>
      </c>
      <c r="Z540" s="40">
        <f t="shared" si="151"/>
        <v>1</v>
      </c>
      <c r="AA540" s="40">
        <f t="shared" si="152"/>
        <v>1</v>
      </c>
    </row>
    <row r="541" spans="1:27" ht="57.95" hidden="1" customHeight="1">
      <c r="A541" s="3">
        <v>539</v>
      </c>
      <c r="B541" s="3" t="s">
        <v>1597</v>
      </c>
      <c r="C541" s="3" t="s">
        <v>3744</v>
      </c>
      <c r="D541" s="3" t="s">
        <v>1598</v>
      </c>
      <c r="E541" s="6" t="s">
        <v>2194</v>
      </c>
      <c r="F541" s="5" t="s">
        <v>1599</v>
      </c>
      <c r="G541" s="3" t="s">
        <v>2777</v>
      </c>
      <c r="H541" s="3" t="s">
        <v>3479</v>
      </c>
      <c r="I541" s="3"/>
      <c r="J541" s="35"/>
      <c r="K541" s="36">
        <f t="shared" si="138"/>
        <v>1</v>
      </c>
      <c r="L541" s="37" t="str">
        <f t="shared" si="139"/>
        <v>100682425</v>
      </c>
      <c r="M541" s="38" t="str">
        <f t="shared" si="140"/>
        <v>100682425</v>
      </c>
      <c r="N541" s="39">
        <f t="shared" si="141"/>
        <v>1</v>
      </c>
      <c r="O541" s="39">
        <f t="shared" si="142"/>
        <v>1</v>
      </c>
      <c r="P541" s="39">
        <f t="shared" si="136"/>
        <v>1</v>
      </c>
      <c r="Q541" s="40">
        <f t="shared" si="143"/>
        <v>1</v>
      </c>
      <c r="R541" s="41" t="str">
        <f t="shared" si="144"/>
        <v>0969432317</v>
      </c>
      <c r="S541" s="37" t="str">
        <f t="shared" si="145"/>
        <v>0969432317</v>
      </c>
      <c r="T541" s="39" t="e">
        <f t="shared" si="146"/>
        <v>#VALUE!</v>
      </c>
      <c r="U541" s="37" t="str">
        <f t="shared" si="147"/>
        <v>0969432317</v>
      </c>
      <c r="V541" s="42" t="str">
        <f t="shared" si="148"/>
        <v>0969432317</v>
      </c>
      <c r="W541" s="39">
        <f t="shared" si="149"/>
        <v>1</v>
      </c>
      <c r="X541" s="43">
        <f t="shared" si="150"/>
        <v>1</v>
      </c>
      <c r="Y541" s="39">
        <f t="shared" si="137"/>
        <v>1</v>
      </c>
      <c r="Z541" s="40">
        <f t="shared" si="151"/>
        <v>1</v>
      </c>
      <c r="AA541" s="40">
        <f t="shared" si="152"/>
        <v>1</v>
      </c>
    </row>
    <row r="542" spans="1:27" ht="57.95" hidden="1" customHeight="1">
      <c r="A542" s="3">
        <v>540</v>
      </c>
      <c r="B542" s="3" t="s">
        <v>1600</v>
      </c>
      <c r="C542" s="3" t="s">
        <v>3744</v>
      </c>
      <c r="D542" s="3" t="s">
        <v>1601</v>
      </c>
      <c r="E542" s="6" t="s">
        <v>2194</v>
      </c>
      <c r="F542" s="5" t="s">
        <v>1602</v>
      </c>
      <c r="G542" s="3" t="s">
        <v>2778</v>
      </c>
      <c r="H542" s="3" t="s">
        <v>3480</v>
      </c>
      <c r="I542" s="3"/>
      <c r="J542" s="35"/>
      <c r="K542" s="36">
        <f t="shared" si="138"/>
        <v>1</v>
      </c>
      <c r="L542" s="37" t="str">
        <f t="shared" si="139"/>
        <v>101000080</v>
      </c>
      <c r="M542" s="38" t="str">
        <f t="shared" si="140"/>
        <v>101000080</v>
      </c>
      <c r="N542" s="39">
        <f t="shared" si="141"/>
        <v>1</v>
      </c>
      <c r="O542" s="39">
        <f t="shared" si="142"/>
        <v>1</v>
      </c>
      <c r="P542" s="39">
        <f t="shared" si="136"/>
        <v>1</v>
      </c>
      <c r="Q542" s="40">
        <f t="shared" si="143"/>
        <v>1</v>
      </c>
      <c r="R542" s="41" t="str">
        <f t="shared" si="144"/>
        <v>0718690325</v>
      </c>
      <c r="S542" s="37" t="str">
        <f t="shared" si="145"/>
        <v>0718690325</v>
      </c>
      <c r="T542" s="39" t="e">
        <f t="shared" si="146"/>
        <v>#VALUE!</v>
      </c>
      <c r="U542" s="37" t="str">
        <f t="shared" si="147"/>
        <v>0718690325</v>
      </c>
      <c r="V542" s="42" t="str">
        <f t="shared" si="148"/>
        <v>0718690325</v>
      </c>
      <c r="W542" s="39">
        <f t="shared" si="149"/>
        <v>1</v>
      </c>
      <c r="X542" s="43">
        <f t="shared" si="150"/>
        <v>1</v>
      </c>
      <c r="Y542" s="39">
        <f t="shared" si="137"/>
        <v>1</v>
      </c>
      <c r="Z542" s="40">
        <f t="shared" si="151"/>
        <v>1</v>
      </c>
      <c r="AA542" s="40">
        <f t="shared" si="152"/>
        <v>1</v>
      </c>
    </row>
    <row r="543" spans="1:27" ht="57.95" hidden="1" customHeight="1">
      <c r="A543" s="3">
        <v>541</v>
      </c>
      <c r="B543" s="3" t="s">
        <v>1603</v>
      </c>
      <c r="C543" s="3" t="s">
        <v>3744</v>
      </c>
      <c r="D543" s="3" t="s">
        <v>1604</v>
      </c>
      <c r="E543" s="6" t="s">
        <v>2194</v>
      </c>
      <c r="F543" s="5" t="s">
        <v>1605</v>
      </c>
      <c r="G543" s="3" t="s">
        <v>2779</v>
      </c>
      <c r="H543" s="3" t="s">
        <v>3481</v>
      </c>
      <c r="I543" s="3"/>
      <c r="J543" s="35"/>
      <c r="K543" s="36">
        <f t="shared" si="138"/>
        <v>1</v>
      </c>
      <c r="L543" s="37" t="str">
        <f t="shared" si="139"/>
        <v>101078849</v>
      </c>
      <c r="M543" s="38" t="str">
        <f t="shared" si="140"/>
        <v>101078849</v>
      </c>
      <c r="N543" s="39">
        <f t="shared" si="141"/>
        <v>1</v>
      </c>
      <c r="O543" s="39">
        <f t="shared" si="142"/>
        <v>1</v>
      </c>
      <c r="P543" s="39">
        <f t="shared" si="136"/>
        <v>1</v>
      </c>
      <c r="Q543" s="40">
        <f t="shared" si="143"/>
        <v>1</v>
      </c>
      <c r="R543" s="41" t="str">
        <f t="shared" si="144"/>
        <v>0979557647</v>
      </c>
      <c r="S543" s="37" t="str">
        <f t="shared" si="145"/>
        <v>0979557647</v>
      </c>
      <c r="T543" s="39" t="e">
        <f t="shared" si="146"/>
        <v>#VALUE!</v>
      </c>
      <c r="U543" s="37" t="str">
        <f t="shared" si="147"/>
        <v>0979557647</v>
      </c>
      <c r="V543" s="42" t="str">
        <f t="shared" si="148"/>
        <v>0979557647</v>
      </c>
      <c r="W543" s="39">
        <f t="shared" si="149"/>
        <v>1</v>
      </c>
      <c r="X543" s="43">
        <f t="shared" si="150"/>
        <v>1</v>
      </c>
      <c r="Y543" s="39">
        <f t="shared" si="137"/>
        <v>1</v>
      </c>
      <c r="Z543" s="40">
        <f t="shared" si="151"/>
        <v>1</v>
      </c>
      <c r="AA543" s="40">
        <f t="shared" si="152"/>
        <v>1</v>
      </c>
    </row>
    <row r="544" spans="1:27" ht="57.95" hidden="1" customHeight="1">
      <c r="A544" s="3">
        <v>542</v>
      </c>
      <c r="B544" s="3" t="s">
        <v>1606</v>
      </c>
      <c r="C544" s="3" t="s">
        <v>3744</v>
      </c>
      <c r="D544" s="3" t="s">
        <v>1607</v>
      </c>
      <c r="E544" s="6" t="s">
        <v>2194</v>
      </c>
      <c r="F544" s="5" t="s">
        <v>1608</v>
      </c>
      <c r="G544" s="3" t="s">
        <v>2780</v>
      </c>
      <c r="H544" s="3" t="s">
        <v>3709</v>
      </c>
      <c r="I544" s="3"/>
      <c r="J544" s="35"/>
      <c r="K544" s="36">
        <f t="shared" si="138"/>
        <v>1</v>
      </c>
      <c r="L544" s="37" t="str">
        <f t="shared" si="139"/>
        <v>101035119</v>
      </c>
      <c r="M544" s="38" t="str">
        <f t="shared" si="140"/>
        <v>101035119</v>
      </c>
      <c r="N544" s="39">
        <f t="shared" si="141"/>
        <v>1</v>
      </c>
      <c r="O544" s="39">
        <f t="shared" si="142"/>
        <v>1</v>
      </c>
      <c r="P544" s="39">
        <f t="shared" si="136"/>
        <v>1</v>
      </c>
      <c r="Q544" s="40">
        <f t="shared" si="143"/>
        <v>1</v>
      </c>
      <c r="R544" s="41" t="str">
        <f t="shared" si="144"/>
        <v>096 982 8511</v>
      </c>
      <c r="S544" s="37" t="str">
        <f t="shared" si="145"/>
        <v>0969828511</v>
      </c>
      <c r="T544" s="39" t="e">
        <f t="shared" si="146"/>
        <v>#VALUE!</v>
      </c>
      <c r="U544" s="37" t="str">
        <f t="shared" si="147"/>
        <v>0969828511</v>
      </c>
      <c r="V544" s="42" t="str">
        <f t="shared" si="148"/>
        <v>0969828511</v>
      </c>
      <c r="W544" s="39">
        <f t="shared" si="149"/>
        <v>1</v>
      </c>
      <c r="X544" s="43">
        <f t="shared" si="150"/>
        <v>1</v>
      </c>
      <c r="Y544" s="39">
        <f t="shared" si="137"/>
        <v>1</v>
      </c>
      <c r="Z544" s="40">
        <f t="shared" si="151"/>
        <v>1</v>
      </c>
      <c r="AA544" s="40">
        <f t="shared" si="152"/>
        <v>1</v>
      </c>
    </row>
    <row r="545" spans="1:27" ht="57.95" hidden="1" customHeight="1">
      <c r="A545" s="3">
        <v>543</v>
      </c>
      <c r="B545" s="3" t="s">
        <v>1609</v>
      </c>
      <c r="C545" s="3" t="s">
        <v>3744</v>
      </c>
      <c r="D545" s="3" t="s">
        <v>1610</v>
      </c>
      <c r="E545" s="6" t="s">
        <v>2208</v>
      </c>
      <c r="F545" s="5" t="s">
        <v>1611</v>
      </c>
      <c r="G545" s="3" t="s">
        <v>2781</v>
      </c>
      <c r="H545" s="3" t="s">
        <v>3482</v>
      </c>
      <c r="I545" s="3"/>
      <c r="J545" s="35"/>
      <c r="K545" s="36">
        <f t="shared" si="138"/>
        <v>1</v>
      </c>
      <c r="L545" s="37" t="str">
        <f t="shared" si="139"/>
        <v>110452059</v>
      </c>
      <c r="M545" s="38" t="str">
        <f t="shared" si="140"/>
        <v>110452059</v>
      </c>
      <c r="N545" s="39">
        <f t="shared" si="141"/>
        <v>1</v>
      </c>
      <c r="O545" s="39">
        <f t="shared" si="142"/>
        <v>1</v>
      </c>
      <c r="P545" s="39">
        <f t="shared" si="136"/>
        <v>1</v>
      </c>
      <c r="Q545" s="40">
        <f t="shared" si="143"/>
        <v>1</v>
      </c>
      <c r="R545" s="41" t="str">
        <f t="shared" si="144"/>
        <v>0979945115</v>
      </c>
      <c r="S545" s="37" t="str">
        <f t="shared" si="145"/>
        <v>0979945115</v>
      </c>
      <c r="T545" s="39" t="e">
        <f t="shared" si="146"/>
        <v>#VALUE!</v>
      </c>
      <c r="U545" s="37" t="str">
        <f t="shared" si="147"/>
        <v>0979945115</v>
      </c>
      <c r="V545" s="42" t="str">
        <f t="shared" si="148"/>
        <v>0979945115</v>
      </c>
      <c r="W545" s="39">
        <f t="shared" si="149"/>
        <v>1</v>
      </c>
      <c r="X545" s="43">
        <f t="shared" si="150"/>
        <v>1</v>
      </c>
      <c r="Y545" s="39">
        <f t="shared" si="137"/>
        <v>1</v>
      </c>
      <c r="Z545" s="40">
        <f t="shared" si="151"/>
        <v>1</v>
      </c>
      <c r="AA545" s="40">
        <f t="shared" si="152"/>
        <v>1</v>
      </c>
    </row>
    <row r="546" spans="1:27" ht="57.95" hidden="1" customHeight="1">
      <c r="A546" s="3">
        <v>544</v>
      </c>
      <c r="B546" s="3" t="s">
        <v>1612</v>
      </c>
      <c r="C546" s="3" t="s">
        <v>3744</v>
      </c>
      <c r="D546" s="3" t="s">
        <v>1613</v>
      </c>
      <c r="E546" s="6" t="s">
        <v>2225</v>
      </c>
      <c r="F546" s="5" t="s">
        <v>1614</v>
      </c>
      <c r="G546" s="3" t="s">
        <v>2782</v>
      </c>
      <c r="H546" s="3" t="s">
        <v>3483</v>
      </c>
      <c r="I546" s="3"/>
      <c r="J546" s="35"/>
      <c r="K546" s="36">
        <f t="shared" si="138"/>
        <v>1</v>
      </c>
      <c r="L546" s="37" t="str">
        <f t="shared" si="139"/>
        <v>101098407</v>
      </c>
      <c r="M546" s="38" t="str">
        <f t="shared" si="140"/>
        <v>101098407</v>
      </c>
      <c r="N546" s="39">
        <f t="shared" si="141"/>
        <v>1</v>
      </c>
      <c r="O546" s="39">
        <f t="shared" si="142"/>
        <v>1</v>
      </c>
      <c r="P546" s="39">
        <f t="shared" si="136"/>
        <v>1</v>
      </c>
      <c r="Q546" s="40">
        <f t="shared" si="143"/>
        <v>1</v>
      </c>
      <c r="R546" s="41" t="str">
        <f t="shared" si="144"/>
        <v>0969475257</v>
      </c>
      <c r="S546" s="37" t="str">
        <f t="shared" si="145"/>
        <v>0969475257</v>
      </c>
      <c r="T546" s="39" t="e">
        <f t="shared" si="146"/>
        <v>#VALUE!</v>
      </c>
      <c r="U546" s="37" t="str">
        <f t="shared" si="147"/>
        <v>0969475257</v>
      </c>
      <c r="V546" s="42" t="str">
        <f t="shared" si="148"/>
        <v>0969475257</v>
      </c>
      <c r="W546" s="39">
        <f t="shared" si="149"/>
        <v>1</v>
      </c>
      <c r="X546" s="43">
        <f t="shared" si="150"/>
        <v>1</v>
      </c>
      <c r="Y546" s="39">
        <f t="shared" si="137"/>
        <v>1</v>
      </c>
      <c r="Z546" s="40">
        <f t="shared" si="151"/>
        <v>1</v>
      </c>
      <c r="AA546" s="40">
        <f t="shared" si="152"/>
        <v>1</v>
      </c>
    </row>
    <row r="547" spans="1:27" ht="57.95" hidden="1" customHeight="1">
      <c r="A547" s="3">
        <v>545</v>
      </c>
      <c r="B547" s="3" t="s">
        <v>1615</v>
      </c>
      <c r="C547" s="3" t="s">
        <v>3744</v>
      </c>
      <c r="D547" s="3" t="s">
        <v>1616</v>
      </c>
      <c r="E547" s="6" t="s">
        <v>2225</v>
      </c>
      <c r="F547" s="5" t="s">
        <v>1617</v>
      </c>
      <c r="G547" s="3" t="s">
        <v>2783</v>
      </c>
      <c r="H547" s="3" t="s">
        <v>3484</v>
      </c>
      <c r="I547" s="3"/>
      <c r="J547" s="35"/>
      <c r="K547" s="36">
        <f t="shared" si="138"/>
        <v>1</v>
      </c>
      <c r="L547" s="37" t="str">
        <f t="shared" si="139"/>
        <v>101320679</v>
      </c>
      <c r="M547" s="38" t="str">
        <f t="shared" si="140"/>
        <v>101320679</v>
      </c>
      <c r="N547" s="39">
        <f t="shared" si="141"/>
        <v>1</v>
      </c>
      <c r="O547" s="39">
        <f t="shared" si="142"/>
        <v>1</v>
      </c>
      <c r="P547" s="39">
        <f t="shared" si="136"/>
        <v>1</v>
      </c>
      <c r="Q547" s="40">
        <f t="shared" si="143"/>
        <v>1</v>
      </c>
      <c r="R547" s="41" t="str">
        <f t="shared" si="144"/>
        <v>0968025091</v>
      </c>
      <c r="S547" s="37" t="str">
        <f t="shared" si="145"/>
        <v>0968025091</v>
      </c>
      <c r="T547" s="39" t="e">
        <f t="shared" si="146"/>
        <v>#VALUE!</v>
      </c>
      <c r="U547" s="37" t="str">
        <f t="shared" si="147"/>
        <v>0968025091</v>
      </c>
      <c r="V547" s="42" t="str">
        <f t="shared" si="148"/>
        <v>0968025091</v>
      </c>
      <c r="W547" s="39">
        <f t="shared" si="149"/>
        <v>1</v>
      </c>
      <c r="X547" s="43">
        <f t="shared" si="150"/>
        <v>1</v>
      </c>
      <c r="Y547" s="39">
        <f t="shared" si="137"/>
        <v>1</v>
      </c>
      <c r="Z547" s="40">
        <f t="shared" si="151"/>
        <v>1</v>
      </c>
      <c r="AA547" s="40">
        <f t="shared" si="152"/>
        <v>1</v>
      </c>
    </row>
    <row r="548" spans="1:27" ht="57.95" hidden="1" customHeight="1">
      <c r="A548" s="3">
        <v>546</v>
      </c>
      <c r="B548" s="3" t="s">
        <v>1618</v>
      </c>
      <c r="C548" s="3" t="s">
        <v>3744</v>
      </c>
      <c r="D548" s="3" t="s">
        <v>1619</v>
      </c>
      <c r="E548" s="6" t="s">
        <v>2197</v>
      </c>
      <c r="F548" s="5" t="s">
        <v>1620</v>
      </c>
      <c r="G548" s="3" t="s">
        <v>2784</v>
      </c>
      <c r="H548" s="3" t="s">
        <v>3485</v>
      </c>
      <c r="I548" s="3"/>
      <c r="J548" s="35"/>
      <c r="K548" s="36">
        <f t="shared" si="138"/>
        <v>1</v>
      </c>
      <c r="L548" s="37" t="str">
        <f t="shared" si="139"/>
        <v>100802935</v>
      </c>
      <c r="M548" s="38" t="str">
        <f t="shared" si="140"/>
        <v>100802935</v>
      </c>
      <c r="N548" s="39">
        <f t="shared" si="141"/>
        <v>1</v>
      </c>
      <c r="O548" s="39">
        <f t="shared" si="142"/>
        <v>1</v>
      </c>
      <c r="P548" s="39">
        <f t="shared" si="136"/>
        <v>1</v>
      </c>
      <c r="Q548" s="40">
        <f t="shared" si="143"/>
        <v>1</v>
      </c>
      <c r="R548" s="41" t="str">
        <f t="shared" si="144"/>
        <v>0973467213</v>
      </c>
      <c r="S548" s="37" t="str">
        <f t="shared" si="145"/>
        <v>0973467213</v>
      </c>
      <c r="T548" s="39" t="e">
        <f t="shared" si="146"/>
        <v>#VALUE!</v>
      </c>
      <c r="U548" s="37" t="str">
        <f t="shared" si="147"/>
        <v>0973467213</v>
      </c>
      <c r="V548" s="42" t="str">
        <f t="shared" si="148"/>
        <v>0973467213</v>
      </c>
      <c r="W548" s="39">
        <f t="shared" si="149"/>
        <v>1</v>
      </c>
      <c r="X548" s="43">
        <f t="shared" si="150"/>
        <v>1</v>
      </c>
      <c r="Y548" s="39">
        <f t="shared" si="137"/>
        <v>1</v>
      </c>
      <c r="Z548" s="40">
        <f t="shared" si="151"/>
        <v>1</v>
      </c>
      <c r="AA548" s="40">
        <f t="shared" si="152"/>
        <v>1</v>
      </c>
    </row>
    <row r="549" spans="1:27" ht="57.95" hidden="1" customHeight="1">
      <c r="A549" s="3">
        <v>547</v>
      </c>
      <c r="B549" s="3" t="s">
        <v>1621</v>
      </c>
      <c r="C549" s="3" t="s">
        <v>3746</v>
      </c>
      <c r="D549" s="3" t="s">
        <v>606</v>
      </c>
      <c r="E549" s="6" t="s">
        <v>2197</v>
      </c>
      <c r="F549" s="5" t="s">
        <v>1622</v>
      </c>
      <c r="G549" s="3" t="s">
        <v>2785</v>
      </c>
      <c r="H549" s="3" t="s">
        <v>3486</v>
      </c>
      <c r="I549" s="3"/>
      <c r="J549" s="35"/>
      <c r="K549" s="36">
        <f t="shared" si="138"/>
        <v>1</v>
      </c>
      <c r="L549" s="37" t="str">
        <f t="shared" si="139"/>
        <v>100696539</v>
      </c>
      <c r="M549" s="38" t="str">
        <f t="shared" si="140"/>
        <v>100696539</v>
      </c>
      <c r="N549" s="39">
        <f t="shared" si="141"/>
        <v>1</v>
      </c>
      <c r="O549" s="39">
        <f t="shared" si="142"/>
        <v>1</v>
      </c>
      <c r="P549" s="39">
        <f t="shared" si="136"/>
        <v>1</v>
      </c>
      <c r="Q549" s="40">
        <f t="shared" si="143"/>
        <v>1</v>
      </c>
      <c r="R549" s="41" t="str">
        <f t="shared" si="144"/>
        <v>095405024</v>
      </c>
      <c r="S549" s="37" t="str">
        <f t="shared" si="145"/>
        <v>095405024</v>
      </c>
      <c r="T549" s="39" t="e">
        <f t="shared" si="146"/>
        <v>#VALUE!</v>
      </c>
      <c r="U549" s="37" t="str">
        <f t="shared" si="147"/>
        <v>095405024</v>
      </c>
      <c r="V549" s="42" t="str">
        <f t="shared" si="148"/>
        <v>095405024</v>
      </c>
      <c r="W549" s="39">
        <f t="shared" si="149"/>
        <v>1</v>
      </c>
      <c r="X549" s="43">
        <f t="shared" si="150"/>
        <v>1</v>
      </c>
      <c r="Y549" s="39">
        <f t="shared" si="137"/>
        <v>1</v>
      </c>
      <c r="Z549" s="40">
        <f t="shared" si="151"/>
        <v>1</v>
      </c>
      <c r="AA549" s="40">
        <f t="shared" si="152"/>
        <v>1</v>
      </c>
    </row>
    <row r="550" spans="1:27" ht="57.95" hidden="1" customHeight="1">
      <c r="A550" s="3">
        <v>548</v>
      </c>
      <c r="B550" s="3" t="s">
        <v>1623</v>
      </c>
      <c r="C550" s="3" t="s">
        <v>3746</v>
      </c>
      <c r="D550" s="3" t="s">
        <v>253</v>
      </c>
      <c r="E550" s="6" t="s">
        <v>2197</v>
      </c>
      <c r="F550" s="5" t="s">
        <v>1624</v>
      </c>
      <c r="G550" s="3" t="s">
        <v>2786</v>
      </c>
      <c r="H550" s="3" t="s">
        <v>3487</v>
      </c>
      <c r="I550" s="3"/>
      <c r="J550" s="35"/>
      <c r="K550" s="36">
        <f t="shared" si="138"/>
        <v>1</v>
      </c>
      <c r="L550" s="37" t="str">
        <f t="shared" si="139"/>
        <v>100696536</v>
      </c>
      <c r="M550" s="38" t="str">
        <f t="shared" si="140"/>
        <v>100696536</v>
      </c>
      <c r="N550" s="39">
        <f t="shared" si="141"/>
        <v>1</v>
      </c>
      <c r="O550" s="39">
        <f t="shared" si="142"/>
        <v>1</v>
      </c>
      <c r="P550" s="39">
        <f t="shared" si="136"/>
        <v>1</v>
      </c>
      <c r="Q550" s="40">
        <f t="shared" si="143"/>
        <v>1</v>
      </c>
      <c r="R550" s="41" t="str">
        <f t="shared" si="144"/>
        <v>0888169012</v>
      </c>
      <c r="S550" s="37" t="str">
        <f t="shared" si="145"/>
        <v>0888169012</v>
      </c>
      <c r="T550" s="39" t="e">
        <f t="shared" si="146"/>
        <v>#VALUE!</v>
      </c>
      <c r="U550" s="37" t="str">
        <f t="shared" si="147"/>
        <v>0888169012</v>
      </c>
      <c r="V550" s="42" t="str">
        <f t="shared" si="148"/>
        <v>0888169012</v>
      </c>
      <c r="W550" s="39">
        <f t="shared" si="149"/>
        <v>1</v>
      </c>
      <c r="X550" s="43">
        <f t="shared" si="150"/>
        <v>1</v>
      </c>
      <c r="Y550" s="39">
        <f t="shared" si="137"/>
        <v>1</v>
      </c>
      <c r="Z550" s="40">
        <f t="shared" si="151"/>
        <v>1</v>
      </c>
      <c r="AA550" s="40">
        <f t="shared" si="152"/>
        <v>1</v>
      </c>
    </row>
    <row r="551" spans="1:27" ht="57.95" hidden="1" customHeight="1">
      <c r="A551" s="3">
        <v>549</v>
      </c>
      <c r="B551" s="3" t="s">
        <v>1625</v>
      </c>
      <c r="C551" s="3" t="s">
        <v>3744</v>
      </c>
      <c r="D551" s="3" t="s">
        <v>1626</v>
      </c>
      <c r="E551" s="6" t="s">
        <v>2201</v>
      </c>
      <c r="F551" s="5" t="s">
        <v>1627</v>
      </c>
      <c r="G551" s="3" t="s">
        <v>2787</v>
      </c>
      <c r="H551" s="3" t="s">
        <v>3488</v>
      </c>
      <c r="I551" s="3"/>
      <c r="J551" s="35"/>
      <c r="K551" s="36">
        <f t="shared" si="138"/>
        <v>1</v>
      </c>
      <c r="L551" s="37" t="str">
        <f t="shared" si="139"/>
        <v>100686366</v>
      </c>
      <c r="M551" s="38" t="str">
        <f t="shared" si="140"/>
        <v>100686366</v>
      </c>
      <c r="N551" s="39">
        <f t="shared" si="141"/>
        <v>1</v>
      </c>
      <c r="O551" s="39">
        <f t="shared" si="142"/>
        <v>1</v>
      </c>
      <c r="P551" s="39">
        <f t="shared" si="136"/>
        <v>1</v>
      </c>
      <c r="Q551" s="40">
        <f t="shared" si="143"/>
        <v>1</v>
      </c>
      <c r="R551" s="41" t="str">
        <f t="shared" si="144"/>
        <v>0968463819</v>
      </c>
      <c r="S551" s="37" t="str">
        <f t="shared" si="145"/>
        <v>0968463819</v>
      </c>
      <c r="T551" s="39" t="e">
        <f t="shared" si="146"/>
        <v>#VALUE!</v>
      </c>
      <c r="U551" s="37" t="str">
        <f t="shared" si="147"/>
        <v>0968463819</v>
      </c>
      <c r="V551" s="42" t="str">
        <f t="shared" si="148"/>
        <v>0968463819</v>
      </c>
      <c r="W551" s="39">
        <f t="shared" si="149"/>
        <v>1</v>
      </c>
      <c r="X551" s="43">
        <f t="shared" si="150"/>
        <v>1</v>
      </c>
      <c r="Y551" s="39">
        <f t="shared" si="137"/>
        <v>1</v>
      </c>
      <c r="Z551" s="40">
        <f t="shared" si="151"/>
        <v>1</v>
      </c>
      <c r="AA551" s="40">
        <f t="shared" si="152"/>
        <v>1</v>
      </c>
    </row>
    <row r="552" spans="1:27" ht="57.95" hidden="1" customHeight="1">
      <c r="A552" s="3">
        <v>550</v>
      </c>
      <c r="B552" s="3" t="s">
        <v>1628</v>
      </c>
      <c r="C552" s="3" t="s">
        <v>3744</v>
      </c>
      <c r="D552" s="3" t="s">
        <v>1629</v>
      </c>
      <c r="E552" s="6" t="s">
        <v>2237</v>
      </c>
      <c r="F552" s="5" t="s">
        <v>1630</v>
      </c>
      <c r="G552" s="3" t="s">
        <v>2788</v>
      </c>
      <c r="H552" s="3" t="s">
        <v>3489</v>
      </c>
      <c r="I552" s="3"/>
      <c r="J552" s="35"/>
      <c r="K552" s="36">
        <f t="shared" si="138"/>
        <v>1</v>
      </c>
      <c r="L552" s="37" t="str">
        <f t="shared" si="139"/>
        <v>100875491</v>
      </c>
      <c r="M552" s="38" t="str">
        <f t="shared" si="140"/>
        <v>100875491</v>
      </c>
      <c r="N552" s="39">
        <f t="shared" si="141"/>
        <v>1</v>
      </c>
      <c r="O552" s="39">
        <f t="shared" si="142"/>
        <v>1</v>
      </c>
      <c r="P552" s="39">
        <f t="shared" si="136"/>
        <v>1</v>
      </c>
      <c r="Q552" s="40">
        <f t="shared" si="143"/>
        <v>1</v>
      </c>
      <c r="R552" s="41" t="str">
        <f t="shared" si="144"/>
        <v>092954809</v>
      </c>
      <c r="S552" s="37" t="str">
        <f t="shared" si="145"/>
        <v>092954809</v>
      </c>
      <c r="T552" s="39" t="e">
        <f t="shared" si="146"/>
        <v>#VALUE!</v>
      </c>
      <c r="U552" s="37" t="str">
        <f t="shared" si="147"/>
        <v>092954809</v>
      </c>
      <c r="V552" s="42" t="str">
        <f t="shared" si="148"/>
        <v>092954809</v>
      </c>
      <c r="W552" s="39">
        <f t="shared" si="149"/>
        <v>1</v>
      </c>
      <c r="X552" s="43">
        <f t="shared" si="150"/>
        <v>1</v>
      </c>
      <c r="Y552" s="39">
        <f t="shared" si="137"/>
        <v>1</v>
      </c>
      <c r="Z552" s="40">
        <f t="shared" si="151"/>
        <v>1</v>
      </c>
      <c r="AA552" s="40">
        <f t="shared" si="152"/>
        <v>1</v>
      </c>
    </row>
    <row r="553" spans="1:27" ht="57.95" hidden="1" customHeight="1">
      <c r="A553" s="3">
        <v>551</v>
      </c>
      <c r="B553" s="3" t="s">
        <v>1631</v>
      </c>
      <c r="C553" s="3" t="s">
        <v>3744</v>
      </c>
      <c r="D553" s="3" t="s">
        <v>1632</v>
      </c>
      <c r="E553" s="6" t="s">
        <v>2225</v>
      </c>
      <c r="F553" s="5" t="s">
        <v>1633</v>
      </c>
      <c r="G553" s="3" t="s">
        <v>2789</v>
      </c>
      <c r="H553" s="3" t="s">
        <v>3490</v>
      </c>
      <c r="I553" s="3"/>
      <c r="J553" s="35"/>
      <c r="K553" s="36">
        <f t="shared" si="138"/>
        <v>1</v>
      </c>
      <c r="L553" s="37" t="str">
        <f t="shared" si="139"/>
        <v>101054310</v>
      </c>
      <c r="M553" s="38" t="str">
        <f t="shared" si="140"/>
        <v>101054310</v>
      </c>
      <c r="N553" s="39">
        <f t="shared" si="141"/>
        <v>1</v>
      </c>
      <c r="O553" s="39">
        <f t="shared" si="142"/>
        <v>1</v>
      </c>
      <c r="P553" s="39">
        <f t="shared" si="136"/>
        <v>1</v>
      </c>
      <c r="Q553" s="40">
        <f t="shared" si="143"/>
        <v>1</v>
      </c>
      <c r="R553" s="41" t="str">
        <f t="shared" si="144"/>
        <v>015212057</v>
      </c>
      <c r="S553" s="37" t="str">
        <f t="shared" si="145"/>
        <v>015212057</v>
      </c>
      <c r="T553" s="39" t="e">
        <f t="shared" si="146"/>
        <v>#VALUE!</v>
      </c>
      <c r="U553" s="37" t="str">
        <f t="shared" si="147"/>
        <v>015212057</v>
      </c>
      <c r="V553" s="42" t="str">
        <f t="shared" si="148"/>
        <v>015212057</v>
      </c>
      <c r="W553" s="39">
        <f t="shared" si="149"/>
        <v>1</v>
      </c>
      <c r="X553" s="43">
        <f t="shared" si="150"/>
        <v>1</v>
      </c>
      <c r="Y553" s="39">
        <f t="shared" si="137"/>
        <v>1</v>
      </c>
      <c r="Z553" s="40">
        <f t="shared" si="151"/>
        <v>1</v>
      </c>
      <c r="AA553" s="40">
        <f t="shared" si="152"/>
        <v>1</v>
      </c>
    </row>
    <row r="554" spans="1:27" ht="57.95" hidden="1" customHeight="1">
      <c r="A554" s="3">
        <v>552</v>
      </c>
      <c r="B554" s="3" t="s">
        <v>1634</v>
      </c>
      <c r="C554" s="3" t="s">
        <v>3744</v>
      </c>
      <c r="D554" s="3" t="s">
        <v>1635</v>
      </c>
      <c r="E554" s="6" t="s">
        <v>2196</v>
      </c>
      <c r="F554" s="5" t="s">
        <v>1636</v>
      </c>
      <c r="G554" s="3" t="s">
        <v>2790</v>
      </c>
      <c r="H554" s="3" t="s">
        <v>3491</v>
      </c>
      <c r="I554" s="3"/>
      <c r="J554" s="35"/>
      <c r="K554" s="36">
        <f t="shared" si="138"/>
        <v>1</v>
      </c>
      <c r="L554" s="37" t="str">
        <f t="shared" si="139"/>
        <v>100912998</v>
      </c>
      <c r="M554" s="38" t="str">
        <f t="shared" si="140"/>
        <v>100912998</v>
      </c>
      <c r="N554" s="39">
        <f t="shared" si="141"/>
        <v>1</v>
      </c>
      <c r="O554" s="39">
        <f t="shared" si="142"/>
        <v>1</v>
      </c>
      <c r="P554" s="39">
        <f t="shared" si="136"/>
        <v>1</v>
      </c>
      <c r="Q554" s="40">
        <f t="shared" si="143"/>
        <v>1</v>
      </c>
      <c r="R554" s="41" t="str">
        <f t="shared" si="144"/>
        <v>0964463982</v>
      </c>
      <c r="S554" s="37" t="str">
        <f t="shared" si="145"/>
        <v>0964463982</v>
      </c>
      <c r="T554" s="39" t="e">
        <f t="shared" si="146"/>
        <v>#VALUE!</v>
      </c>
      <c r="U554" s="37" t="str">
        <f t="shared" si="147"/>
        <v>0964463982</v>
      </c>
      <c r="V554" s="42" t="str">
        <f t="shared" si="148"/>
        <v>0964463982</v>
      </c>
      <c r="W554" s="39">
        <f t="shared" si="149"/>
        <v>1</v>
      </c>
      <c r="X554" s="43">
        <f t="shared" si="150"/>
        <v>1</v>
      </c>
      <c r="Y554" s="39">
        <f t="shared" si="137"/>
        <v>1</v>
      </c>
      <c r="Z554" s="40">
        <f t="shared" si="151"/>
        <v>1</v>
      </c>
      <c r="AA554" s="40">
        <f t="shared" si="152"/>
        <v>1</v>
      </c>
    </row>
    <row r="555" spans="1:27" ht="57.95" hidden="1" customHeight="1">
      <c r="A555" s="3">
        <v>553</v>
      </c>
      <c r="B555" s="3" t="s">
        <v>1637</v>
      </c>
      <c r="C555" s="3" t="s">
        <v>3744</v>
      </c>
      <c r="D555" s="3" t="s">
        <v>1638</v>
      </c>
      <c r="E555" s="6" t="s">
        <v>2201</v>
      </c>
      <c r="F555" s="5" t="s">
        <v>1639</v>
      </c>
      <c r="G555" s="3" t="s">
        <v>2791</v>
      </c>
      <c r="H555" s="3" t="s">
        <v>3492</v>
      </c>
      <c r="I555" s="3"/>
      <c r="J555" s="35"/>
      <c r="K555" s="36">
        <f t="shared" si="138"/>
        <v>1</v>
      </c>
      <c r="L555" s="37" t="str">
        <f t="shared" si="139"/>
        <v>100714234</v>
      </c>
      <c r="M555" s="38" t="str">
        <f t="shared" si="140"/>
        <v>100714234</v>
      </c>
      <c r="N555" s="39">
        <f t="shared" si="141"/>
        <v>1</v>
      </c>
      <c r="O555" s="39">
        <f t="shared" si="142"/>
        <v>1</v>
      </c>
      <c r="P555" s="39">
        <f t="shared" si="136"/>
        <v>1</v>
      </c>
      <c r="Q555" s="40">
        <f t="shared" si="143"/>
        <v>1</v>
      </c>
      <c r="R555" s="41" t="str">
        <f t="shared" si="144"/>
        <v>0975185839</v>
      </c>
      <c r="S555" s="37" t="str">
        <f t="shared" si="145"/>
        <v>0975185839</v>
      </c>
      <c r="T555" s="39" t="e">
        <f t="shared" si="146"/>
        <v>#VALUE!</v>
      </c>
      <c r="U555" s="37" t="str">
        <f t="shared" si="147"/>
        <v>0975185839</v>
      </c>
      <c r="V555" s="42" t="str">
        <f t="shared" si="148"/>
        <v>0975185839</v>
      </c>
      <c r="W555" s="39">
        <f t="shared" si="149"/>
        <v>1</v>
      </c>
      <c r="X555" s="43">
        <f t="shared" si="150"/>
        <v>1</v>
      </c>
      <c r="Y555" s="39">
        <f t="shared" si="137"/>
        <v>1</v>
      </c>
      <c r="Z555" s="40">
        <f t="shared" si="151"/>
        <v>1</v>
      </c>
      <c r="AA555" s="40">
        <f t="shared" si="152"/>
        <v>1</v>
      </c>
    </row>
    <row r="556" spans="1:27" ht="57.95" hidden="1" customHeight="1">
      <c r="A556" s="3">
        <v>554</v>
      </c>
      <c r="B556" s="3" t="s">
        <v>1640</v>
      </c>
      <c r="C556" s="3" t="s">
        <v>3744</v>
      </c>
      <c r="D556" s="3" t="s">
        <v>742</v>
      </c>
      <c r="E556" s="6" t="s">
        <v>2227</v>
      </c>
      <c r="F556" s="5" t="s">
        <v>1641</v>
      </c>
      <c r="G556" s="3" t="s">
        <v>2792</v>
      </c>
      <c r="H556" s="3" t="s">
        <v>3493</v>
      </c>
      <c r="I556" s="3"/>
      <c r="J556" s="35"/>
      <c r="K556" s="36">
        <f t="shared" si="138"/>
        <v>1</v>
      </c>
      <c r="L556" s="37" t="str">
        <f t="shared" si="139"/>
        <v>101067760</v>
      </c>
      <c r="M556" s="38" t="str">
        <f t="shared" si="140"/>
        <v>101067760</v>
      </c>
      <c r="N556" s="39">
        <f t="shared" si="141"/>
        <v>1</v>
      </c>
      <c r="O556" s="39">
        <f t="shared" si="142"/>
        <v>1</v>
      </c>
      <c r="P556" s="39">
        <f t="shared" si="136"/>
        <v>1</v>
      </c>
      <c r="Q556" s="40">
        <f t="shared" si="143"/>
        <v>1</v>
      </c>
      <c r="R556" s="41" t="str">
        <f t="shared" si="144"/>
        <v>069355645</v>
      </c>
      <c r="S556" s="37" t="str">
        <f t="shared" si="145"/>
        <v>069355645</v>
      </c>
      <c r="T556" s="39" t="e">
        <f t="shared" si="146"/>
        <v>#VALUE!</v>
      </c>
      <c r="U556" s="37" t="str">
        <f t="shared" si="147"/>
        <v>069355645</v>
      </c>
      <c r="V556" s="42" t="str">
        <f t="shared" si="148"/>
        <v>069355645</v>
      </c>
      <c r="W556" s="39">
        <f t="shared" si="149"/>
        <v>1</v>
      </c>
      <c r="X556" s="43">
        <f t="shared" si="150"/>
        <v>1</v>
      </c>
      <c r="Y556" s="39">
        <f t="shared" si="137"/>
        <v>1</v>
      </c>
      <c r="Z556" s="40">
        <f t="shared" si="151"/>
        <v>1</v>
      </c>
      <c r="AA556" s="40">
        <f t="shared" si="152"/>
        <v>1</v>
      </c>
    </row>
    <row r="557" spans="1:27" ht="57.95" hidden="1" customHeight="1">
      <c r="A557" s="3">
        <v>555</v>
      </c>
      <c r="B557" s="3" t="s">
        <v>1642</v>
      </c>
      <c r="C557" s="3" t="s">
        <v>3744</v>
      </c>
      <c r="D557" s="3" t="s">
        <v>1643</v>
      </c>
      <c r="E557" s="6" t="s">
        <v>2228</v>
      </c>
      <c r="F557" s="5" t="s">
        <v>1644</v>
      </c>
      <c r="G557" s="3" t="s">
        <v>2793</v>
      </c>
      <c r="H557" s="3" t="s">
        <v>3494</v>
      </c>
      <c r="I557" s="3"/>
      <c r="J557" s="35"/>
      <c r="K557" s="36">
        <f t="shared" si="138"/>
        <v>1</v>
      </c>
      <c r="L557" s="37" t="str">
        <f t="shared" si="139"/>
        <v>101359612</v>
      </c>
      <c r="M557" s="38" t="str">
        <f t="shared" si="140"/>
        <v>101359612</v>
      </c>
      <c r="N557" s="39">
        <f t="shared" si="141"/>
        <v>1</v>
      </c>
      <c r="O557" s="39">
        <f t="shared" si="142"/>
        <v>1</v>
      </c>
      <c r="P557" s="39">
        <f t="shared" si="136"/>
        <v>1</v>
      </c>
      <c r="Q557" s="40">
        <f t="shared" si="143"/>
        <v>1</v>
      </c>
      <c r="R557" s="41" t="str">
        <f t="shared" si="144"/>
        <v>0889743982</v>
      </c>
      <c r="S557" s="37" t="str">
        <f t="shared" si="145"/>
        <v>0889743982</v>
      </c>
      <c r="T557" s="39" t="e">
        <f t="shared" si="146"/>
        <v>#VALUE!</v>
      </c>
      <c r="U557" s="37" t="str">
        <f t="shared" si="147"/>
        <v>0889743982</v>
      </c>
      <c r="V557" s="42" t="str">
        <f t="shared" si="148"/>
        <v>0889743982</v>
      </c>
      <c r="W557" s="39">
        <f t="shared" si="149"/>
        <v>1</v>
      </c>
      <c r="X557" s="43">
        <f t="shared" si="150"/>
        <v>1</v>
      </c>
      <c r="Y557" s="39">
        <f t="shared" si="137"/>
        <v>1</v>
      </c>
      <c r="Z557" s="40">
        <f t="shared" si="151"/>
        <v>1</v>
      </c>
      <c r="AA557" s="40">
        <f t="shared" si="152"/>
        <v>1</v>
      </c>
    </row>
    <row r="558" spans="1:27" ht="57.95" hidden="1" customHeight="1">
      <c r="A558" s="3">
        <v>556</v>
      </c>
      <c r="B558" s="3" t="s">
        <v>1645</v>
      </c>
      <c r="C558" s="3" t="s">
        <v>3744</v>
      </c>
      <c r="D558" s="3" t="s">
        <v>1646</v>
      </c>
      <c r="E558" s="6" t="s">
        <v>2204</v>
      </c>
      <c r="F558" s="5" t="s">
        <v>1647</v>
      </c>
      <c r="G558" s="3" t="s">
        <v>2794</v>
      </c>
      <c r="H558" s="3" t="s">
        <v>3495</v>
      </c>
      <c r="I558" s="3"/>
      <c r="J558" s="35"/>
      <c r="K558" s="36">
        <f t="shared" si="138"/>
        <v>1</v>
      </c>
      <c r="L558" s="37" t="str">
        <f t="shared" si="139"/>
        <v>040338265</v>
      </c>
      <c r="M558" s="38" t="str">
        <f t="shared" si="140"/>
        <v>040338265</v>
      </c>
      <c r="N558" s="39">
        <f t="shared" si="141"/>
        <v>1</v>
      </c>
      <c r="O558" s="39">
        <f t="shared" si="142"/>
        <v>1</v>
      </c>
      <c r="P558" s="39">
        <f t="shared" si="136"/>
        <v>1</v>
      </c>
      <c r="Q558" s="40">
        <f t="shared" si="143"/>
        <v>1</v>
      </c>
      <c r="R558" s="41" t="str">
        <f t="shared" si="144"/>
        <v>0973990935</v>
      </c>
      <c r="S558" s="37" t="str">
        <f t="shared" si="145"/>
        <v>0973990935</v>
      </c>
      <c r="T558" s="39" t="e">
        <f t="shared" si="146"/>
        <v>#VALUE!</v>
      </c>
      <c r="U558" s="37" t="str">
        <f t="shared" si="147"/>
        <v>0973990935</v>
      </c>
      <c r="V558" s="42" t="str">
        <f t="shared" si="148"/>
        <v>0973990935</v>
      </c>
      <c r="W558" s="39">
        <f t="shared" si="149"/>
        <v>1</v>
      </c>
      <c r="X558" s="43">
        <f t="shared" si="150"/>
        <v>1</v>
      </c>
      <c r="Y558" s="39">
        <f t="shared" si="137"/>
        <v>1</v>
      </c>
      <c r="Z558" s="40">
        <f t="shared" si="151"/>
        <v>1</v>
      </c>
      <c r="AA558" s="40">
        <f t="shared" si="152"/>
        <v>1</v>
      </c>
    </row>
    <row r="559" spans="1:27" ht="57.95" hidden="1" customHeight="1">
      <c r="A559" s="3">
        <v>557</v>
      </c>
      <c r="B559" s="3" t="s">
        <v>1648</v>
      </c>
      <c r="C559" s="3" t="s">
        <v>3744</v>
      </c>
      <c r="D559" s="3" t="s">
        <v>87</v>
      </c>
      <c r="E559" s="6" t="s">
        <v>2204</v>
      </c>
      <c r="F559" s="5" t="s">
        <v>1649</v>
      </c>
      <c r="G559" s="3" t="s">
        <v>2795</v>
      </c>
      <c r="H559" s="3" t="s">
        <v>3496</v>
      </c>
      <c r="I559" s="3"/>
      <c r="J559" s="35"/>
      <c r="K559" s="36">
        <f t="shared" si="138"/>
        <v>1</v>
      </c>
      <c r="L559" s="37" t="str">
        <f t="shared" si="139"/>
        <v>101341798</v>
      </c>
      <c r="M559" s="38" t="str">
        <f t="shared" si="140"/>
        <v>101341798</v>
      </c>
      <c r="N559" s="39">
        <f t="shared" si="141"/>
        <v>1</v>
      </c>
      <c r="O559" s="39">
        <f t="shared" si="142"/>
        <v>1</v>
      </c>
      <c r="P559" s="39">
        <f t="shared" si="136"/>
        <v>1</v>
      </c>
      <c r="Q559" s="40">
        <f t="shared" si="143"/>
        <v>1</v>
      </c>
      <c r="R559" s="41" t="str">
        <f t="shared" si="144"/>
        <v>0887279516</v>
      </c>
      <c r="S559" s="37" t="str">
        <f t="shared" si="145"/>
        <v>0887279516</v>
      </c>
      <c r="T559" s="39" t="e">
        <f t="shared" si="146"/>
        <v>#VALUE!</v>
      </c>
      <c r="U559" s="37" t="str">
        <f t="shared" si="147"/>
        <v>0887279516</v>
      </c>
      <c r="V559" s="42" t="str">
        <f t="shared" si="148"/>
        <v>0887279516</v>
      </c>
      <c r="W559" s="39">
        <f t="shared" si="149"/>
        <v>1</v>
      </c>
      <c r="X559" s="43">
        <f t="shared" si="150"/>
        <v>1</v>
      </c>
      <c r="Y559" s="39">
        <f t="shared" si="137"/>
        <v>1</v>
      </c>
      <c r="Z559" s="40">
        <f t="shared" si="151"/>
        <v>1</v>
      </c>
      <c r="AA559" s="40">
        <f t="shared" si="152"/>
        <v>1</v>
      </c>
    </row>
    <row r="560" spans="1:27" ht="57.95" hidden="1" customHeight="1">
      <c r="A560" s="3">
        <v>558</v>
      </c>
      <c r="B560" s="3" t="s">
        <v>1650</v>
      </c>
      <c r="C560" s="3" t="s">
        <v>3746</v>
      </c>
      <c r="D560" s="3" t="s">
        <v>1651</v>
      </c>
      <c r="E560" s="6" t="s">
        <v>2204</v>
      </c>
      <c r="F560" s="5" t="s">
        <v>1652</v>
      </c>
      <c r="G560" s="3" t="s">
        <v>2796</v>
      </c>
      <c r="H560" s="3" t="s">
        <v>3497</v>
      </c>
      <c r="I560" s="3"/>
      <c r="J560" s="35"/>
      <c r="K560" s="36">
        <f t="shared" si="138"/>
        <v>1</v>
      </c>
      <c r="L560" s="37" t="str">
        <f t="shared" si="139"/>
        <v>031026393</v>
      </c>
      <c r="M560" s="38" t="str">
        <f t="shared" si="140"/>
        <v>031026393</v>
      </c>
      <c r="N560" s="39">
        <f t="shared" si="141"/>
        <v>1</v>
      </c>
      <c r="O560" s="39">
        <f t="shared" si="142"/>
        <v>1</v>
      </c>
      <c r="P560" s="39">
        <f t="shared" si="136"/>
        <v>1</v>
      </c>
      <c r="Q560" s="40">
        <f t="shared" si="143"/>
        <v>1</v>
      </c>
      <c r="R560" s="41" t="str">
        <f t="shared" si="144"/>
        <v>0962925063</v>
      </c>
      <c r="S560" s="37" t="str">
        <f t="shared" si="145"/>
        <v>0962925063</v>
      </c>
      <c r="T560" s="39" t="e">
        <f t="shared" si="146"/>
        <v>#VALUE!</v>
      </c>
      <c r="U560" s="37" t="str">
        <f t="shared" si="147"/>
        <v>0962925063</v>
      </c>
      <c r="V560" s="42" t="str">
        <f t="shared" si="148"/>
        <v>0962925063</v>
      </c>
      <c r="W560" s="39">
        <f t="shared" si="149"/>
        <v>1</v>
      </c>
      <c r="X560" s="43">
        <f t="shared" si="150"/>
        <v>1</v>
      </c>
      <c r="Y560" s="39">
        <f t="shared" si="137"/>
        <v>1</v>
      </c>
      <c r="Z560" s="40">
        <f t="shared" si="151"/>
        <v>1</v>
      </c>
      <c r="AA560" s="40">
        <f t="shared" si="152"/>
        <v>1</v>
      </c>
    </row>
    <row r="561" spans="1:27" ht="57.95" hidden="1" customHeight="1">
      <c r="A561" s="3">
        <v>559</v>
      </c>
      <c r="B561" s="3" t="s">
        <v>1653</v>
      </c>
      <c r="C561" s="3" t="s">
        <v>3744</v>
      </c>
      <c r="D561" s="3" t="s">
        <v>1654</v>
      </c>
      <c r="E561" s="6" t="s">
        <v>2204</v>
      </c>
      <c r="F561" s="5" t="s">
        <v>1655</v>
      </c>
      <c r="G561" s="3" t="s">
        <v>2797</v>
      </c>
      <c r="H561" s="3" t="s">
        <v>3498</v>
      </c>
      <c r="I561" s="3"/>
      <c r="J561" s="35"/>
      <c r="K561" s="36">
        <f t="shared" si="138"/>
        <v>1</v>
      </c>
      <c r="L561" s="37" t="str">
        <f t="shared" si="139"/>
        <v>101243988</v>
      </c>
      <c r="M561" s="38" t="str">
        <f t="shared" si="140"/>
        <v>101243988</v>
      </c>
      <c r="N561" s="39">
        <f t="shared" si="141"/>
        <v>1</v>
      </c>
      <c r="O561" s="39">
        <f t="shared" si="142"/>
        <v>1</v>
      </c>
      <c r="P561" s="39">
        <f t="shared" si="136"/>
        <v>1</v>
      </c>
      <c r="Q561" s="40">
        <f t="shared" si="143"/>
        <v>1</v>
      </c>
      <c r="R561" s="41" t="str">
        <f t="shared" si="144"/>
        <v>0969860080</v>
      </c>
      <c r="S561" s="37" t="str">
        <f t="shared" si="145"/>
        <v>0969860080</v>
      </c>
      <c r="T561" s="39" t="e">
        <f t="shared" si="146"/>
        <v>#VALUE!</v>
      </c>
      <c r="U561" s="37" t="str">
        <f t="shared" si="147"/>
        <v>0969860080</v>
      </c>
      <c r="V561" s="42" t="str">
        <f t="shared" si="148"/>
        <v>0969860080</v>
      </c>
      <c r="W561" s="39">
        <f t="shared" si="149"/>
        <v>1</v>
      </c>
      <c r="X561" s="43">
        <f t="shared" si="150"/>
        <v>1</v>
      </c>
      <c r="Y561" s="39">
        <f t="shared" si="137"/>
        <v>1</v>
      </c>
      <c r="Z561" s="40">
        <f t="shared" si="151"/>
        <v>1</v>
      </c>
      <c r="AA561" s="40">
        <f t="shared" si="152"/>
        <v>1</v>
      </c>
    </row>
    <row r="562" spans="1:27" ht="57.95" hidden="1" customHeight="1">
      <c r="A562" s="3">
        <v>560</v>
      </c>
      <c r="B562" s="3" t="s">
        <v>1656</v>
      </c>
      <c r="C562" s="3" t="s">
        <v>3744</v>
      </c>
      <c r="D562" s="3" t="s">
        <v>289</v>
      </c>
      <c r="E562" s="6" t="s">
        <v>2204</v>
      </c>
      <c r="F562" s="5" t="s">
        <v>1657</v>
      </c>
      <c r="G562" s="3" t="s">
        <v>2798</v>
      </c>
      <c r="H562" s="3" t="s">
        <v>3499</v>
      </c>
      <c r="I562" s="3"/>
      <c r="J562" s="35"/>
      <c r="K562" s="36">
        <f t="shared" si="138"/>
        <v>1</v>
      </c>
      <c r="L562" s="37" t="str">
        <f t="shared" si="139"/>
        <v>100912993</v>
      </c>
      <c r="M562" s="38" t="str">
        <f t="shared" si="140"/>
        <v>100912993</v>
      </c>
      <c r="N562" s="39">
        <f t="shared" si="141"/>
        <v>1</v>
      </c>
      <c r="O562" s="39">
        <f t="shared" si="142"/>
        <v>1</v>
      </c>
      <c r="P562" s="39">
        <f t="shared" si="136"/>
        <v>1</v>
      </c>
      <c r="Q562" s="40">
        <f t="shared" si="143"/>
        <v>1</v>
      </c>
      <c r="R562" s="41" t="str">
        <f t="shared" si="144"/>
        <v>010297165</v>
      </c>
      <c r="S562" s="37" t="str">
        <f t="shared" si="145"/>
        <v>010297165</v>
      </c>
      <c r="T562" s="39" t="e">
        <f t="shared" si="146"/>
        <v>#VALUE!</v>
      </c>
      <c r="U562" s="37" t="str">
        <f t="shared" si="147"/>
        <v>010297165</v>
      </c>
      <c r="V562" s="42" t="str">
        <f t="shared" si="148"/>
        <v>010297165</v>
      </c>
      <c r="W562" s="39">
        <f t="shared" si="149"/>
        <v>1</v>
      </c>
      <c r="X562" s="43">
        <f t="shared" si="150"/>
        <v>1</v>
      </c>
      <c r="Y562" s="39">
        <f t="shared" si="137"/>
        <v>1</v>
      </c>
      <c r="Z562" s="40">
        <f t="shared" si="151"/>
        <v>1</v>
      </c>
      <c r="AA562" s="40">
        <f t="shared" si="152"/>
        <v>1</v>
      </c>
    </row>
    <row r="563" spans="1:27" ht="57.95" hidden="1" customHeight="1">
      <c r="A563" s="3">
        <v>561</v>
      </c>
      <c r="B563" s="3" t="s">
        <v>1658</v>
      </c>
      <c r="C563" s="3" t="s">
        <v>3744</v>
      </c>
      <c r="D563" s="3" t="s">
        <v>1659</v>
      </c>
      <c r="E563" s="6" t="s">
        <v>2204</v>
      </c>
      <c r="F563" s="5" t="s">
        <v>1660</v>
      </c>
      <c r="G563" s="3" t="s">
        <v>2799</v>
      </c>
      <c r="H563" s="3" t="s">
        <v>3500</v>
      </c>
      <c r="I563" s="3"/>
      <c r="J563" s="35"/>
      <c r="K563" s="36">
        <f t="shared" si="138"/>
        <v>1</v>
      </c>
      <c r="L563" s="37" t="str">
        <f t="shared" si="139"/>
        <v>100889002</v>
      </c>
      <c r="M563" s="38" t="str">
        <f t="shared" si="140"/>
        <v>100889002</v>
      </c>
      <c r="N563" s="39">
        <f t="shared" si="141"/>
        <v>1</v>
      </c>
      <c r="O563" s="39">
        <f t="shared" si="142"/>
        <v>1</v>
      </c>
      <c r="P563" s="39">
        <f t="shared" si="136"/>
        <v>1</v>
      </c>
      <c r="Q563" s="40">
        <f t="shared" si="143"/>
        <v>1</v>
      </c>
      <c r="R563" s="41" t="str">
        <f t="shared" si="144"/>
        <v>086847367</v>
      </c>
      <c r="S563" s="37" t="str">
        <f t="shared" si="145"/>
        <v>086847367</v>
      </c>
      <c r="T563" s="39" t="e">
        <f t="shared" si="146"/>
        <v>#VALUE!</v>
      </c>
      <c r="U563" s="37" t="str">
        <f t="shared" si="147"/>
        <v>086847367</v>
      </c>
      <c r="V563" s="42" t="str">
        <f t="shared" si="148"/>
        <v>086847367</v>
      </c>
      <c r="W563" s="39">
        <f t="shared" si="149"/>
        <v>1</v>
      </c>
      <c r="X563" s="43">
        <f t="shared" si="150"/>
        <v>1</v>
      </c>
      <c r="Y563" s="39">
        <f t="shared" si="137"/>
        <v>1</v>
      </c>
      <c r="Z563" s="40">
        <f t="shared" si="151"/>
        <v>1</v>
      </c>
      <c r="AA563" s="40">
        <f t="shared" si="152"/>
        <v>1</v>
      </c>
    </row>
    <row r="564" spans="1:27" ht="57.95" hidden="1" customHeight="1">
      <c r="A564" s="3">
        <v>562</v>
      </c>
      <c r="B564" s="3" t="s">
        <v>1661</v>
      </c>
      <c r="C564" s="3" t="s">
        <v>3744</v>
      </c>
      <c r="D564" s="3" t="s">
        <v>1662</v>
      </c>
      <c r="E564" s="6" t="s">
        <v>2204</v>
      </c>
      <c r="F564" s="5" t="s">
        <v>1663</v>
      </c>
      <c r="G564" s="3" t="s">
        <v>2800</v>
      </c>
      <c r="H564" s="3" t="s">
        <v>3501</v>
      </c>
      <c r="I564" s="3"/>
      <c r="J564" s="35"/>
      <c r="K564" s="36">
        <f t="shared" si="138"/>
        <v>1</v>
      </c>
      <c r="L564" s="37" t="str">
        <f t="shared" si="139"/>
        <v>100686480</v>
      </c>
      <c r="M564" s="38" t="str">
        <f t="shared" si="140"/>
        <v>100686480</v>
      </c>
      <c r="N564" s="39">
        <f t="shared" si="141"/>
        <v>1</v>
      </c>
      <c r="O564" s="39">
        <f t="shared" si="142"/>
        <v>1</v>
      </c>
      <c r="P564" s="39">
        <f t="shared" si="136"/>
        <v>1</v>
      </c>
      <c r="Q564" s="40">
        <f t="shared" si="143"/>
        <v>1</v>
      </c>
      <c r="R564" s="41" t="str">
        <f t="shared" si="144"/>
        <v>0964540311</v>
      </c>
      <c r="S564" s="37" t="str">
        <f t="shared" si="145"/>
        <v>0964540311</v>
      </c>
      <c r="T564" s="39" t="e">
        <f t="shared" si="146"/>
        <v>#VALUE!</v>
      </c>
      <c r="U564" s="37" t="str">
        <f t="shared" si="147"/>
        <v>0964540311</v>
      </c>
      <c r="V564" s="42" t="str">
        <f t="shared" si="148"/>
        <v>0964540311</v>
      </c>
      <c r="W564" s="39">
        <f t="shared" si="149"/>
        <v>1</v>
      </c>
      <c r="X564" s="43">
        <f t="shared" si="150"/>
        <v>1</v>
      </c>
      <c r="Y564" s="39">
        <f t="shared" si="137"/>
        <v>1</v>
      </c>
      <c r="Z564" s="40">
        <f t="shared" si="151"/>
        <v>1</v>
      </c>
      <c r="AA564" s="40">
        <f t="shared" si="152"/>
        <v>1</v>
      </c>
    </row>
    <row r="565" spans="1:27" ht="57.95" hidden="1" customHeight="1">
      <c r="A565" s="3">
        <v>563</v>
      </c>
      <c r="B565" s="3" t="s">
        <v>1664</v>
      </c>
      <c r="C565" s="3" t="s">
        <v>3744</v>
      </c>
      <c r="D565" s="3" t="s">
        <v>1665</v>
      </c>
      <c r="E565" s="6" t="s">
        <v>2204</v>
      </c>
      <c r="F565" s="5" t="s">
        <v>1666</v>
      </c>
      <c r="G565" s="3" t="s">
        <v>2801</v>
      </c>
      <c r="H565" s="3" t="s">
        <v>3502</v>
      </c>
      <c r="I565" s="3"/>
      <c r="J565" s="35"/>
      <c r="K565" s="36">
        <f t="shared" si="138"/>
        <v>1</v>
      </c>
      <c r="L565" s="37" t="str">
        <f t="shared" si="139"/>
        <v>101119907</v>
      </c>
      <c r="M565" s="38" t="str">
        <f t="shared" si="140"/>
        <v>101119907</v>
      </c>
      <c r="N565" s="39">
        <f t="shared" si="141"/>
        <v>1</v>
      </c>
      <c r="O565" s="39">
        <f t="shared" si="142"/>
        <v>1</v>
      </c>
      <c r="P565" s="39">
        <f t="shared" si="136"/>
        <v>1</v>
      </c>
      <c r="Q565" s="40">
        <f t="shared" si="143"/>
        <v>1</v>
      </c>
      <c r="R565" s="41" t="str">
        <f t="shared" si="144"/>
        <v>016463552</v>
      </c>
      <c r="S565" s="37" t="str">
        <f t="shared" si="145"/>
        <v>016463552</v>
      </c>
      <c r="T565" s="39" t="e">
        <f t="shared" si="146"/>
        <v>#VALUE!</v>
      </c>
      <c r="U565" s="37" t="str">
        <f t="shared" si="147"/>
        <v>016463552</v>
      </c>
      <c r="V565" s="42" t="str">
        <f t="shared" si="148"/>
        <v>016463552</v>
      </c>
      <c r="W565" s="39">
        <f t="shared" si="149"/>
        <v>1</v>
      </c>
      <c r="X565" s="43">
        <f t="shared" si="150"/>
        <v>1</v>
      </c>
      <c r="Y565" s="39">
        <f t="shared" si="137"/>
        <v>1</v>
      </c>
      <c r="Z565" s="40">
        <f t="shared" si="151"/>
        <v>1</v>
      </c>
      <c r="AA565" s="40">
        <f t="shared" si="152"/>
        <v>1</v>
      </c>
    </row>
    <row r="566" spans="1:27" ht="57.95" hidden="1" customHeight="1">
      <c r="A566" s="3">
        <v>564</v>
      </c>
      <c r="B566" s="3" t="s">
        <v>1667</v>
      </c>
      <c r="C566" s="3" t="s">
        <v>3746</v>
      </c>
      <c r="D566" s="3" t="s">
        <v>1668</v>
      </c>
      <c r="E566" s="6" t="s">
        <v>2204</v>
      </c>
      <c r="F566" s="5" t="s">
        <v>1669</v>
      </c>
      <c r="G566" s="3" t="s">
        <v>2802</v>
      </c>
      <c r="H566" s="3" t="s">
        <v>3503</v>
      </c>
      <c r="I566" s="3"/>
      <c r="J566" s="35"/>
      <c r="K566" s="36">
        <f t="shared" si="138"/>
        <v>1</v>
      </c>
      <c r="L566" s="37" t="str">
        <f t="shared" si="139"/>
        <v>101119883</v>
      </c>
      <c r="M566" s="38" t="str">
        <f t="shared" si="140"/>
        <v>101119883</v>
      </c>
      <c r="N566" s="39">
        <f t="shared" si="141"/>
        <v>1</v>
      </c>
      <c r="O566" s="39">
        <f t="shared" si="142"/>
        <v>1</v>
      </c>
      <c r="P566" s="39">
        <f t="shared" si="136"/>
        <v>1</v>
      </c>
      <c r="Q566" s="40">
        <f t="shared" si="143"/>
        <v>1</v>
      </c>
      <c r="R566" s="41" t="str">
        <f t="shared" si="144"/>
        <v>0965587585</v>
      </c>
      <c r="S566" s="37" t="str">
        <f t="shared" si="145"/>
        <v>0965587585</v>
      </c>
      <c r="T566" s="39" t="e">
        <f t="shared" si="146"/>
        <v>#VALUE!</v>
      </c>
      <c r="U566" s="37" t="str">
        <f t="shared" si="147"/>
        <v>0965587585</v>
      </c>
      <c r="V566" s="42" t="str">
        <f t="shared" si="148"/>
        <v>0965587585</v>
      </c>
      <c r="W566" s="39">
        <f t="shared" si="149"/>
        <v>1</v>
      </c>
      <c r="X566" s="43">
        <f t="shared" si="150"/>
        <v>1</v>
      </c>
      <c r="Y566" s="39">
        <f t="shared" si="137"/>
        <v>1</v>
      </c>
      <c r="Z566" s="40">
        <f t="shared" si="151"/>
        <v>1</v>
      </c>
      <c r="AA566" s="40">
        <f t="shared" si="152"/>
        <v>1</v>
      </c>
    </row>
    <row r="567" spans="1:27" ht="57.95" hidden="1" customHeight="1">
      <c r="A567" s="3">
        <v>565</v>
      </c>
      <c r="B567" s="3" t="s">
        <v>1670</v>
      </c>
      <c r="C567" s="3" t="s">
        <v>3744</v>
      </c>
      <c r="D567" s="3" t="s">
        <v>1671</v>
      </c>
      <c r="E567" s="6" t="s">
        <v>2204</v>
      </c>
      <c r="F567" s="5" t="s">
        <v>1672</v>
      </c>
      <c r="G567" s="3" t="s">
        <v>2803</v>
      </c>
      <c r="H567" s="3" t="s">
        <v>3504</v>
      </c>
      <c r="I567" s="3"/>
      <c r="J567" s="35"/>
      <c r="K567" s="36">
        <f t="shared" si="138"/>
        <v>1</v>
      </c>
      <c r="L567" s="37" t="str">
        <f t="shared" si="139"/>
        <v>101210149</v>
      </c>
      <c r="M567" s="38" t="str">
        <f t="shared" si="140"/>
        <v>101210149</v>
      </c>
      <c r="N567" s="39">
        <f t="shared" si="141"/>
        <v>1</v>
      </c>
      <c r="O567" s="39">
        <f t="shared" si="142"/>
        <v>1</v>
      </c>
      <c r="P567" s="39">
        <f t="shared" si="136"/>
        <v>1</v>
      </c>
      <c r="Q567" s="40">
        <f t="shared" si="143"/>
        <v>1</v>
      </c>
      <c r="R567" s="41" t="str">
        <f t="shared" si="144"/>
        <v>0978335884</v>
      </c>
      <c r="S567" s="37" t="str">
        <f t="shared" si="145"/>
        <v>0978335884</v>
      </c>
      <c r="T567" s="39" t="e">
        <f t="shared" si="146"/>
        <v>#VALUE!</v>
      </c>
      <c r="U567" s="37" t="str">
        <f t="shared" si="147"/>
        <v>0978335884</v>
      </c>
      <c r="V567" s="42" t="str">
        <f t="shared" si="148"/>
        <v>0978335884</v>
      </c>
      <c r="W567" s="39">
        <f t="shared" si="149"/>
        <v>1</v>
      </c>
      <c r="X567" s="43">
        <f t="shared" si="150"/>
        <v>1</v>
      </c>
      <c r="Y567" s="39">
        <f t="shared" si="137"/>
        <v>1</v>
      </c>
      <c r="Z567" s="40">
        <f t="shared" si="151"/>
        <v>1</v>
      </c>
      <c r="AA567" s="40">
        <f t="shared" si="152"/>
        <v>1</v>
      </c>
    </row>
    <row r="568" spans="1:27" ht="57.95" hidden="1" customHeight="1">
      <c r="A568" s="3">
        <v>566</v>
      </c>
      <c r="B568" s="3" t="s">
        <v>1673</v>
      </c>
      <c r="C568" s="3" t="s">
        <v>3744</v>
      </c>
      <c r="D568" s="3" t="s">
        <v>1674</v>
      </c>
      <c r="E568" s="6" t="s">
        <v>2204</v>
      </c>
      <c r="F568" s="5" t="s">
        <v>1675</v>
      </c>
      <c r="G568" s="3" t="s">
        <v>2804</v>
      </c>
      <c r="H568" s="3" t="s">
        <v>3505</v>
      </c>
      <c r="I568" s="3"/>
      <c r="J568" s="35"/>
      <c r="K568" s="36">
        <f t="shared" si="138"/>
        <v>1</v>
      </c>
      <c r="L568" s="37" t="str">
        <f t="shared" si="139"/>
        <v>101361973</v>
      </c>
      <c r="M568" s="38" t="str">
        <f t="shared" si="140"/>
        <v>101361973</v>
      </c>
      <c r="N568" s="39">
        <f t="shared" si="141"/>
        <v>1</v>
      </c>
      <c r="O568" s="39">
        <f t="shared" si="142"/>
        <v>1</v>
      </c>
      <c r="P568" s="39">
        <f t="shared" si="136"/>
        <v>1</v>
      </c>
      <c r="Q568" s="40">
        <f t="shared" si="143"/>
        <v>1</v>
      </c>
      <c r="R568" s="41" t="str">
        <f t="shared" si="144"/>
        <v>0889221523</v>
      </c>
      <c r="S568" s="37" t="str">
        <f t="shared" si="145"/>
        <v>0889221523</v>
      </c>
      <c r="T568" s="39" t="e">
        <f t="shared" si="146"/>
        <v>#VALUE!</v>
      </c>
      <c r="U568" s="37" t="str">
        <f t="shared" si="147"/>
        <v>0889221523</v>
      </c>
      <c r="V568" s="42" t="str">
        <f t="shared" si="148"/>
        <v>0889221523</v>
      </c>
      <c r="W568" s="39">
        <f t="shared" si="149"/>
        <v>1</v>
      </c>
      <c r="X568" s="43">
        <f t="shared" si="150"/>
        <v>1</v>
      </c>
      <c r="Y568" s="39">
        <f t="shared" si="137"/>
        <v>1</v>
      </c>
      <c r="Z568" s="40">
        <f t="shared" si="151"/>
        <v>1</v>
      </c>
      <c r="AA568" s="40">
        <f t="shared" si="152"/>
        <v>1</v>
      </c>
    </row>
    <row r="569" spans="1:27" ht="57.95" hidden="1" customHeight="1">
      <c r="A569" s="3">
        <v>567</v>
      </c>
      <c r="B569" s="3" t="s">
        <v>1676</v>
      </c>
      <c r="C569" s="3" t="s">
        <v>3744</v>
      </c>
      <c r="D569" s="3" t="s">
        <v>1677</v>
      </c>
      <c r="E569" s="6" t="s">
        <v>2231</v>
      </c>
      <c r="F569" s="5" t="s">
        <v>1678</v>
      </c>
      <c r="G569" s="3" t="s">
        <v>2805</v>
      </c>
      <c r="H569" s="3" t="s">
        <v>3506</v>
      </c>
      <c r="I569" s="3"/>
      <c r="J569" s="35"/>
      <c r="K569" s="36">
        <f t="shared" si="138"/>
        <v>1</v>
      </c>
      <c r="L569" s="37" t="str">
        <f t="shared" si="139"/>
        <v>101179397</v>
      </c>
      <c r="M569" s="38" t="str">
        <f t="shared" si="140"/>
        <v>101179397</v>
      </c>
      <c r="N569" s="39">
        <f t="shared" si="141"/>
        <v>1</v>
      </c>
      <c r="O569" s="39">
        <f t="shared" si="142"/>
        <v>1</v>
      </c>
      <c r="P569" s="39">
        <f t="shared" si="136"/>
        <v>1</v>
      </c>
      <c r="Q569" s="40">
        <f t="shared" si="143"/>
        <v>1</v>
      </c>
      <c r="R569" s="41" t="str">
        <f t="shared" si="144"/>
        <v>0968128244</v>
      </c>
      <c r="S569" s="37" t="str">
        <f t="shared" si="145"/>
        <v>0968128244</v>
      </c>
      <c r="T569" s="39" t="e">
        <f t="shared" si="146"/>
        <v>#VALUE!</v>
      </c>
      <c r="U569" s="37" t="str">
        <f t="shared" si="147"/>
        <v>0968128244</v>
      </c>
      <c r="V569" s="42" t="str">
        <f t="shared" si="148"/>
        <v>0968128244</v>
      </c>
      <c r="W569" s="39">
        <f t="shared" si="149"/>
        <v>1</v>
      </c>
      <c r="X569" s="43">
        <f t="shared" si="150"/>
        <v>1</v>
      </c>
      <c r="Y569" s="39">
        <f t="shared" si="137"/>
        <v>1</v>
      </c>
      <c r="Z569" s="40">
        <f t="shared" si="151"/>
        <v>1</v>
      </c>
      <c r="AA569" s="40">
        <f t="shared" si="152"/>
        <v>1</v>
      </c>
    </row>
    <row r="570" spans="1:27" ht="57.95" hidden="1" customHeight="1">
      <c r="A570" s="3">
        <v>568</v>
      </c>
      <c r="B570" s="3" t="s">
        <v>1679</v>
      </c>
      <c r="C570" s="3" t="s">
        <v>3744</v>
      </c>
      <c r="D570" s="3" t="s">
        <v>1680</v>
      </c>
      <c r="E570" s="6" t="s">
        <v>2230</v>
      </c>
      <c r="F570" s="5" t="s">
        <v>1681</v>
      </c>
      <c r="G570" s="3" t="s">
        <v>2806</v>
      </c>
      <c r="H570" s="3" t="s">
        <v>3507</v>
      </c>
      <c r="I570" s="3"/>
      <c r="J570" s="35"/>
      <c r="K570" s="36">
        <f t="shared" si="138"/>
        <v>1</v>
      </c>
      <c r="L570" s="37" t="str">
        <f t="shared" si="139"/>
        <v>101076182</v>
      </c>
      <c r="M570" s="38" t="str">
        <f t="shared" si="140"/>
        <v>101076182</v>
      </c>
      <c r="N570" s="39">
        <f t="shared" si="141"/>
        <v>1</v>
      </c>
      <c r="O570" s="39">
        <f t="shared" si="142"/>
        <v>1</v>
      </c>
      <c r="P570" s="39">
        <f t="shared" si="136"/>
        <v>1</v>
      </c>
      <c r="Q570" s="40">
        <f t="shared" si="143"/>
        <v>1</v>
      </c>
      <c r="R570" s="41" t="str">
        <f t="shared" si="144"/>
        <v>0972485745</v>
      </c>
      <c r="S570" s="37" t="str">
        <f t="shared" si="145"/>
        <v>0972485745</v>
      </c>
      <c r="T570" s="39" t="e">
        <f t="shared" si="146"/>
        <v>#VALUE!</v>
      </c>
      <c r="U570" s="37" t="str">
        <f t="shared" si="147"/>
        <v>0972485745</v>
      </c>
      <c r="V570" s="42" t="str">
        <f t="shared" si="148"/>
        <v>0972485745</v>
      </c>
      <c r="W570" s="39">
        <f t="shared" si="149"/>
        <v>1</v>
      </c>
      <c r="X570" s="43">
        <f t="shared" si="150"/>
        <v>1</v>
      </c>
      <c r="Y570" s="39">
        <f t="shared" si="137"/>
        <v>1</v>
      </c>
      <c r="Z570" s="40">
        <f t="shared" si="151"/>
        <v>1</v>
      </c>
      <c r="AA570" s="40">
        <f t="shared" si="152"/>
        <v>1</v>
      </c>
    </row>
    <row r="571" spans="1:27" ht="57.95" hidden="1" customHeight="1">
      <c r="A571" s="3">
        <v>569</v>
      </c>
      <c r="B571" s="3" t="s">
        <v>1682</v>
      </c>
      <c r="C571" s="3" t="s">
        <v>3744</v>
      </c>
      <c r="D571" s="3" t="s">
        <v>1683</v>
      </c>
      <c r="E571" s="6" t="s">
        <v>2230</v>
      </c>
      <c r="F571" s="5" t="s">
        <v>1684</v>
      </c>
      <c r="G571" s="3" t="s">
        <v>2807</v>
      </c>
      <c r="H571" s="3" t="s">
        <v>3508</v>
      </c>
      <c r="I571" s="3"/>
      <c r="J571" s="35"/>
      <c r="K571" s="36">
        <f t="shared" si="138"/>
        <v>1</v>
      </c>
      <c r="L571" s="37" t="str">
        <f t="shared" si="139"/>
        <v>101012669</v>
      </c>
      <c r="M571" s="38" t="str">
        <f t="shared" si="140"/>
        <v>101012669</v>
      </c>
      <c r="N571" s="39">
        <f t="shared" si="141"/>
        <v>1</v>
      </c>
      <c r="O571" s="39">
        <f t="shared" si="142"/>
        <v>1</v>
      </c>
      <c r="P571" s="39">
        <f t="shared" si="136"/>
        <v>1</v>
      </c>
      <c r="Q571" s="40">
        <f t="shared" si="143"/>
        <v>1</v>
      </c>
      <c r="R571" s="41" t="str">
        <f t="shared" si="144"/>
        <v>0962226909</v>
      </c>
      <c r="S571" s="37" t="str">
        <f t="shared" si="145"/>
        <v>0962226909</v>
      </c>
      <c r="T571" s="39" t="e">
        <f t="shared" si="146"/>
        <v>#VALUE!</v>
      </c>
      <c r="U571" s="37" t="str">
        <f t="shared" si="147"/>
        <v>0962226909</v>
      </c>
      <c r="V571" s="42" t="str">
        <f t="shared" si="148"/>
        <v>0962226909</v>
      </c>
      <c r="W571" s="39">
        <f t="shared" si="149"/>
        <v>1</v>
      </c>
      <c r="X571" s="43">
        <f t="shared" si="150"/>
        <v>1</v>
      </c>
      <c r="Y571" s="39">
        <f t="shared" si="137"/>
        <v>1</v>
      </c>
      <c r="Z571" s="40">
        <f t="shared" si="151"/>
        <v>1</v>
      </c>
      <c r="AA571" s="40">
        <f t="shared" si="152"/>
        <v>1</v>
      </c>
    </row>
    <row r="572" spans="1:27" ht="57.95" hidden="1" customHeight="1">
      <c r="A572" s="3">
        <v>570</v>
      </c>
      <c r="B572" s="3" t="s">
        <v>1685</v>
      </c>
      <c r="C572" s="3" t="s">
        <v>3744</v>
      </c>
      <c r="D572" s="3" t="s">
        <v>1420</v>
      </c>
      <c r="E572" s="6" t="s">
        <v>2230</v>
      </c>
      <c r="F572" s="5" t="s">
        <v>1686</v>
      </c>
      <c r="G572" s="3" t="s">
        <v>2808</v>
      </c>
      <c r="H572" s="3" t="s">
        <v>3509</v>
      </c>
      <c r="I572" s="3"/>
      <c r="J572" s="35"/>
      <c r="K572" s="36">
        <f t="shared" si="138"/>
        <v>1</v>
      </c>
      <c r="L572" s="37" t="str">
        <f t="shared" si="139"/>
        <v>100912774</v>
      </c>
      <c r="M572" s="38" t="str">
        <f t="shared" si="140"/>
        <v>100912774</v>
      </c>
      <c r="N572" s="39">
        <f t="shared" si="141"/>
        <v>1</v>
      </c>
      <c r="O572" s="39">
        <f t="shared" si="142"/>
        <v>1</v>
      </c>
      <c r="P572" s="39">
        <f t="shared" si="136"/>
        <v>1</v>
      </c>
      <c r="Q572" s="40">
        <f t="shared" si="143"/>
        <v>1</v>
      </c>
      <c r="R572" s="41" t="str">
        <f t="shared" si="144"/>
        <v>0978427796</v>
      </c>
      <c r="S572" s="37" t="str">
        <f t="shared" si="145"/>
        <v>0978427796</v>
      </c>
      <c r="T572" s="39" t="e">
        <f t="shared" si="146"/>
        <v>#VALUE!</v>
      </c>
      <c r="U572" s="37" t="str">
        <f t="shared" si="147"/>
        <v>0978427796</v>
      </c>
      <c r="V572" s="42" t="str">
        <f t="shared" si="148"/>
        <v>0978427796</v>
      </c>
      <c r="W572" s="39">
        <f t="shared" si="149"/>
        <v>1</v>
      </c>
      <c r="X572" s="43">
        <f t="shared" si="150"/>
        <v>1</v>
      </c>
      <c r="Y572" s="39">
        <f t="shared" si="137"/>
        <v>1</v>
      </c>
      <c r="Z572" s="40">
        <f t="shared" si="151"/>
        <v>1</v>
      </c>
      <c r="AA572" s="40">
        <f t="shared" si="152"/>
        <v>1</v>
      </c>
    </row>
    <row r="573" spans="1:27" ht="57.95" hidden="1" customHeight="1">
      <c r="A573" s="3">
        <v>571</v>
      </c>
      <c r="B573" s="3" t="s">
        <v>1687</v>
      </c>
      <c r="C573" s="3" t="s">
        <v>3744</v>
      </c>
      <c r="D573" s="3" t="s">
        <v>1688</v>
      </c>
      <c r="E573" s="6" t="s">
        <v>2230</v>
      </c>
      <c r="F573" s="5" t="s">
        <v>1689</v>
      </c>
      <c r="G573" s="3" t="s">
        <v>2809</v>
      </c>
      <c r="H573" s="3" t="s">
        <v>3510</v>
      </c>
      <c r="I573" s="3"/>
      <c r="J573" s="35"/>
      <c r="K573" s="36">
        <f t="shared" si="138"/>
        <v>1</v>
      </c>
      <c r="L573" s="37" t="str">
        <f t="shared" si="139"/>
        <v>101232325</v>
      </c>
      <c r="M573" s="38" t="str">
        <f t="shared" si="140"/>
        <v>101232325</v>
      </c>
      <c r="N573" s="39">
        <f t="shared" si="141"/>
        <v>1</v>
      </c>
      <c r="O573" s="39">
        <f t="shared" si="142"/>
        <v>1</v>
      </c>
      <c r="P573" s="39">
        <f t="shared" si="136"/>
        <v>1</v>
      </c>
      <c r="Q573" s="40">
        <f t="shared" si="143"/>
        <v>1</v>
      </c>
      <c r="R573" s="41" t="str">
        <f t="shared" si="144"/>
        <v>0969625098</v>
      </c>
      <c r="S573" s="37" t="str">
        <f t="shared" si="145"/>
        <v>0969625098</v>
      </c>
      <c r="T573" s="39" t="e">
        <f t="shared" si="146"/>
        <v>#VALUE!</v>
      </c>
      <c r="U573" s="37" t="str">
        <f t="shared" si="147"/>
        <v>0969625098</v>
      </c>
      <c r="V573" s="42" t="str">
        <f t="shared" si="148"/>
        <v>0969625098</v>
      </c>
      <c r="W573" s="39">
        <f t="shared" si="149"/>
        <v>1</v>
      </c>
      <c r="X573" s="43">
        <f t="shared" si="150"/>
        <v>1</v>
      </c>
      <c r="Y573" s="39">
        <f t="shared" si="137"/>
        <v>1</v>
      </c>
      <c r="Z573" s="40">
        <f t="shared" si="151"/>
        <v>1</v>
      </c>
      <c r="AA573" s="40">
        <f t="shared" si="152"/>
        <v>1</v>
      </c>
    </row>
    <row r="574" spans="1:27" ht="57.95" hidden="1" customHeight="1">
      <c r="A574" s="3">
        <v>572</v>
      </c>
      <c r="B574" s="3" t="s">
        <v>1690</v>
      </c>
      <c r="C574" s="3" t="s">
        <v>3744</v>
      </c>
      <c r="D574" s="3" t="s">
        <v>1691</v>
      </c>
      <c r="E574" s="6" t="s">
        <v>2230</v>
      </c>
      <c r="F574" s="5" t="s">
        <v>1692</v>
      </c>
      <c r="G574" s="3" t="s">
        <v>2810</v>
      </c>
      <c r="H574" s="3" t="s">
        <v>3511</v>
      </c>
      <c r="I574" s="3"/>
      <c r="J574" s="35"/>
      <c r="K574" s="36">
        <f t="shared" si="138"/>
        <v>1</v>
      </c>
      <c r="L574" s="37" t="str">
        <f t="shared" si="139"/>
        <v>101233446</v>
      </c>
      <c r="M574" s="38" t="str">
        <f t="shared" si="140"/>
        <v>101233446</v>
      </c>
      <c r="N574" s="39">
        <f t="shared" si="141"/>
        <v>1</v>
      </c>
      <c r="O574" s="39">
        <f t="shared" si="142"/>
        <v>1</v>
      </c>
      <c r="P574" s="39">
        <f t="shared" si="136"/>
        <v>1</v>
      </c>
      <c r="Q574" s="40">
        <f t="shared" si="143"/>
        <v>1</v>
      </c>
      <c r="R574" s="41" t="str">
        <f t="shared" si="144"/>
        <v>093476356</v>
      </c>
      <c r="S574" s="37" t="str">
        <f t="shared" si="145"/>
        <v>093476356</v>
      </c>
      <c r="T574" s="39" t="e">
        <f t="shared" si="146"/>
        <v>#VALUE!</v>
      </c>
      <c r="U574" s="37" t="str">
        <f t="shared" si="147"/>
        <v>093476356</v>
      </c>
      <c r="V574" s="42" t="str">
        <f t="shared" si="148"/>
        <v>093476356</v>
      </c>
      <c r="W574" s="39">
        <f t="shared" si="149"/>
        <v>1</v>
      </c>
      <c r="X574" s="43">
        <f t="shared" si="150"/>
        <v>1</v>
      </c>
      <c r="Y574" s="39">
        <f t="shared" si="137"/>
        <v>1</v>
      </c>
      <c r="Z574" s="40">
        <f t="shared" si="151"/>
        <v>1</v>
      </c>
      <c r="AA574" s="40">
        <f t="shared" si="152"/>
        <v>1</v>
      </c>
    </row>
    <row r="575" spans="1:27" ht="57.95" hidden="1" customHeight="1">
      <c r="A575" s="3">
        <v>573</v>
      </c>
      <c r="B575" s="3" t="s">
        <v>1693</v>
      </c>
      <c r="C575" s="3" t="s">
        <v>3744</v>
      </c>
      <c r="D575" s="3" t="s">
        <v>1694</v>
      </c>
      <c r="E575" s="6" t="s">
        <v>2230</v>
      </c>
      <c r="F575" s="5" t="s">
        <v>1695</v>
      </c>
      <c r="G575" s="3" t="s">
        <v>2811</v>
      </c>
      <c r="H575" s="3" t="s">
        <v>3512</v>
      </c>
      <c r="I575" s="3"/>
      <c r="J575" s="35"/>
      <c r="K575" s="36">
        <f t="shared" si="138"/>
        <v>1</v>
      </c>
      <c r="L575" s="37" t="str">
        <f t="shared" si="139"/>
        <v>101074840</v>
      </c>
      <c r="M575" s="38" t="str">
        <f t="shared" si="140"/>
        <v>101074840</v>
      </c>
      <c r="N575" s="39">
        <f t="shared" si="141"/>
        <v>1</v>
      </c>
      <c r="O575" s="39">
        <f t="shared" si="142"/>
        <v>1</v>
      </c>
      <c r="P575" s="39">
        <f t="shared" si="136"/>
        <v>1</v>
      </c>
      <c r="Q575" s="40">
        <f t="shared" si="143"/>
        <v>1</v>
      </c>
      <c r="R575" s="41" t="str">
        <f t="shared" si="144"/>
        <v>090646968</v>
      </c>
      <c r="S575" s="37" t="str">
        <f t="shared" si="145"/>
        <v>090646968</v>
      </c>
      <c r="T575" s="39" t="e">
        <f t="shared" si="146"/>
        <v>#VALUE!</v>
      </c>
      <c r="U575" s="37" t="str">
        <f t="shared" si="147"/>
        <v>090646968</v>
      </c>
      <c r="V575" s="42" t="str">
        <f t="shared" si="148"/>
        <v>090646968</v>
      </c>
      <c r="W575" s="39">
        <f t="shared" si="149"/>
        <v>1</v>
      </c>
      <c r="X575" s="43">
        <f t="shared" si="150"/>
        <v>1</v>
      </c>
      <c r="Y575" s="39">
        <f t="shared" si="137"/>
        <v>1</v>
      </c>
      <c r="Z575" s="40">
        <f t="shared" si="151"/>
        <v>1</v>
      </c>
      <c r="AA575" s="40">
        <f t="shared" si="152"/>
        <v>1</v>
      </c>
    </row>
    <row r="576" spans="1:27" ht="57.95" hidden="1" customHeight="1">
      <c r="A576" s="3">
        <v>574</v>
      </c>
      <c r="B576" s="3" t="s">
        <v>1696</v>
      </c>
      <c r="C576" s="3" t="s">
        <v>3744</v>
      </c>
      <c r="D576" s="3" t="s">
        <v>1697</v>
      </c>
      <c r="E576" s="6" t="s">
        <v>2230</v>
      </c>
      <c r="F576" s="5" t="s">
        <v>1698</v>
      </c>
      <c r="G576" s="3" t="s">
        <v>2812</v>
      </c>
      <c r="H576" s="3" t="s">
        <v>3513</v>
      </c>
      <c r="I576" s="3"/>
      <c r="J576" s="35"/>
      <c r="K576" s="36">
        <f t="shared" si="138"/>
        <v>1</v>
      </c>
      <c r="L576" s="37" t="str">
        <f t="shared" si="139"/>
        <v>101126490</v>
      </c>
      <c r="M576" s="38" t="str">
        <f t="shared" si="140"/>
        <v>101126490</v>
      </c>
      <c r="N576" s="39">
        <f t="shared" si="141"/>
        <v>1</v>
      </c>
      <c r="O576" s="39">
        <f t="shared" si="142"/>
        <v>1</v>
      </c>
      <c r="P576" s="39">
        <f t="shared" si="136"/>
        <v>1</v>
      </c>
      <c r="Q576" s="40">
        <f t="shared" si="143"/>
        <v>1</v>
      </c>
      <c r="R576" s="41" t="str">
        <f t="shared" si="144"/>
        <v>0965761855</v>
      </c>
      <c r="S576" s="37" t="str">
        <f t="shared" si="145"/>
        <v>0965761855</v>
      </c>
      <c r="T576" s="39" t="e">
        <f t="shared" si="146"/>
        <v>#VALUE!</v>
      </c>
      <c r="U576" s="37" t="str">
        <f t="shared" si="147"/>
        <v>0965761855</v>
      </c>
      <c r="V576" s="42" t="str">
        <f t="shared" si="148"/>
        <v>0965761855</v>
      </c>
      <c r="W576" s="39">
        <f t="shared" si="149"/>
        <v>1</v>
      </c>
      <c r="X576" s="43">
        <f t="shared" si="150"/>
        <v>1</v>
      </c>
      <c r="Y576" s="39">
        <f t="shared" si="137"/>
        <v>1</v>
      </c>
      <c r="Z576" s="40">
        <f t="shared" si="151"/>
        <v>1</v>
      </c>
      <c r="AA576" s="40">
        <f t="shared" si="152"/>
        <v>1</v>
      </c>
    </row>
    <row r="577" spans="1:27" ht="57.95" hidden="1" customHeight="1">
      <c r="A577" s="3">
        <v>575</v>
      </c>
      <c r="B577" s="3" t="s">
        <v>1699</v>
      </c>
      <c r="C577" s="3" t="s">
        <v>3744</v>
      </c>
      <c r="D577" s="3" t="s">
        <v>1700</v>
      </c>
      <c r="E577" s="6" t="s">
        <v>2232</v>
      </c>
      <c r="F577" s="5" t="s">
        <v>1701</v>
      </c>
      <c r="G577" s="3" t="s">
        <v>2813</v>
      </c>
      <c r="H577" s="3" t="s">
        <v>3514</v>
      </c>
      <c r="I577" s="3"/>
      <c r="J577" s="35"/>
      <c r="K577" s="36">
        <f t="shared" si="138"/>
        <v>1</v>
      </c>
      <c r="L577" s="37" t="str">
        <f t="shared" si="139"/>
        <v>101083551</v>
      </c>
      <c r="M577" s="38" t="str">
        <f t="shared" si="140"/>
        <v>101083551</v>
      </c>
      <c r="N577" s="39">
        <f t="shared" si="141"/>
        <v>1</v>
      </c>
      <c r="O577" s="39">
        <f t="shared" si="142"/>
        <v>1</v>
      </c>
      <c r="P577" s="39">
        <f t="shared" si="136"/>
        <v>1</v>
      </c>
      <c r="Q577" s="40">
        <f t="shared" si="143"/>
        <v>1</v>
      </c>
      <c r="R577" s="41" t="str">
        <f t="shared" si="144"/>
        <v>0882627633</v>
      </c>
      <c r="S577" s="37" t="str">
        <f t="shared" si="145"/>
        <v>0882627633</v>
      </c>
      <c r="T577" s="39" t="e">
        <f t="shared" si="146"/>
        <v>#VALUE!</v>
      </c>
      <c r="U577" s="37" t="str">
        <f t="shared" si="147"/>
        <v>0882627633</v>
      </c>
      <c r="V577" s="42" t="str">
        <f t="shared" si="148"/>
        <v>0882627633</v>
      </c>
      <c r="W577" s="39">
        <f t="shared" si="149"/>
        <v>1</v>
      </c>
      <c r="X577" s="43">
        <f t="shared" si="150"/>
        <v>1</v>
      </c>
      <c r="Y577" s="39">
        <f t="shared" si="137"/>
        <v>1</v>
      </c>
      <c r="Z577" s="40">
        <f t="shared" si="151"/>
        <v>1</v>
      </c>
      <c r="AA577" s="40">
        <f t="shared" si="152"/>
        <v>1</v>
      </c>
    </row>
    <row r="578" spans="1:27" ht="57.95" hidden="1" customHeight="1">
      <c r="A578" s="3">
        <v>576</v>
      </c>
      <c r="B578" s="3" t="s">
        <v>1702</v>
      </c>
      <c r="C578" s="3" t="s">
        <v>3744</v>
      </c>
      <c r="D578" s="3" t="s">
        <v>1703</v>
      </c>
      <c r="E578" s="6" t="s">
        <v>2232</v>
      </c>
      <c r="F578" s="5" t="s">
        <v>1704</v>
      </c>
      <c r="G578" s="3" t="s">
        <v>2814</v>
      </c>
      <c r="H578" s="3" t="s">
        <v>3515</v>
      </c>
      <c r="I578" s="3"/>
      <c r="J578" s="35"/>
      <c r="K578" s="36">
        <f t="shared" si="138"/>
        <v>1</v>
      </c>
      <c r="L578" s="37" t="str">
        <f t="shared" si="139"/>
        <v>101091812</v>
      </c>
      <c r="M578" s="38" t="str">
        <f t="shared" si="140"/>
        <v>101091812</v>
      </c>
      <c r="N578" s="39">
        <f t="shared" si="141"/>
        <v>1</v>
      </c>
      <c r="O578" s="39">
        <f t="shared" si="142"/>
        <v>1</v>
      </c>
      <c r="P578" s="39">
        <f t="shared" si="136"/>
        <v>1</v>
      </c>
      <c r="Q578" s="40">
        <f t="shared" si="143"/>
        <v>1</v>
      </c>
      <c r="R578" s="41" t="str">
        <f t="shared" si="144"/>
        <v>0884308575</v>
      </c>
      <c r="S578" s="37" t="str">
        <f t="shared" si="145"/>
        <v>0884308575</v>
      </c>
      <c r="T578" s="39" t="e">
        <f t="shared" si="146"/>
        <v>#VALUE!</v>
      </c>
      <c r="U578" s="37" t="str">
        <f t="shared" si="147"/>
        <v>0884308575</v>
      </c>
      <c r="V578" s="42" t="str">
        <f t="shared" si="148"/>
        <v>0884308575</v>
      </c>
      <c r="W578" s="39">
        <f t="shared" si="149"/>
        <v>1</v>
      </c>
      <c r="X578" s="43">
        <f t="shared" si="150"/>
        <v>1</v>
      </c>
      <c r="Y578" s="39">
        <f t="shared" si="137"/>
        <v>1</v>
      </c>
      <c r="Z578" s="40">
        <f t="shared" si="151"/>
        <v>1</v>
      </c>
      <c r="AA578" s="40">
        <f t="shared" si="152"/>
        <v>1</v>
      </c>
    </row>
    <row r="579" spans="1:27" ht="57.95" hidden="1" customHeight="1">
      <c r="A579" s="3">
        <v>577</v>
      </c>
      <c r="B579" s="3" t="s">
        <v>1705</v>
      </c>
      <c r="C579" s="3" t="s">
        <v>3744</v>
      </c>
      <c r="D579" s="3" t="s">
        <v>1706</v>
      </c>
      <c r="E579" s="6" t="s">
        <v>2232</v>
      </c>
      <c r="F579" s="5" t="s">
        <v>1707</v>
      </c>
      <c r="G579" s="3" t="s">
        <v>2815</v>
      </c>
      <c r="H579" s="3" t="s">
        <v>3516</v>
      </c>
      <c r="I579" s="3"/>
      <c r="J579" s="35"/>
      <c r="K579" s="36">
        <f t="shared" si="138"/>
        <v>1</v>
      </c>
      <c r="L579" s="37" t="str">
        <f t="shared" si="139"/>
        <v>100958894</v>
      </c>
      <c r="M579" s="38" t="str">
        <f t="shared" si="140"/>
        <v>100958894</v>
      </c>
      <c r="N579" s="39">
        <f t="shared" si="141"/>
        <v>1</v>
      </c>
      <c r="O579" s="39">
        <f t="shared" si="142"/>
        <v>1</v>
      </c>
      <c r="P579" s="39">
        <f t="shared" ref="P579:P642" si="153">IF(M579="បរទេស",1,IF(COUNTIF(M:M,$M579)&gt;1,2,1))</f>
        <v>1</v>
      </c>
      <c r="Q579" s="40">
        <f t="shared" si="143"/>
        <v>1</v>
      </c>
      <c r="R579" s="41" t="str">
        <f t="shared" si="144"/>
        <v>086719010</v>
      </c>
      <c r="S579" s="37" t="str">
        <f t="shared" si="145"/>
        <v>086719010</v>
      </c>
      <c r="T579" s="39" t="e">
        <f t="shared" si="146"/>
        <v>#VALUE!</v>
      </c>
      <c r="U579" s="37" t="str">
        <f t="shared" si="147"/>
        <v>086719010</v>
      </c>
      <c r="V579" s="42" t="str">
        <f t="shared" si="148"/>
        <v>086719010</v>
      </c>
      <c r="W579" s="39">
        <f t="shared" si="149"/>
        <v>1</v>
      </c>
      <c r="X579" s="43">
        <f t="shared" si="150"/>
        <v>1</v>
      </c>
      <c r="Y579" s="39">
        <f t="shared" ref="Y579:Y642" si="154">IF(V579="បរទេស",1,IF(COUNTIF(V:V,$V579)&gt;1,2,1))</f>
        <v>1</v>
      </c>
      <c r="Z579" s="40">
        <f t="shared" si="151"/>
        <v>1</v>
      </c>
      <c r="AA579" s="40">
        <f t="shared" si="152"/>
        <v>1</v>
      </c>
    </row>
    <row r="580" spans="1:27" ht="57.95" hidden="1" customHeight="1">
      <c r="A580" s="3">
        <v>578</v>
      </c>
      <c r="B580" s="3" t="s">
        <v>1708</v>
      </c>
      <c r="C580" s="3" t="s">
        <v>3746</v>
      </c>
      <c r="D580" s="3" t="s">
        <v>1709</v>
      </c>
      <c r="E580" s="6" t="s">
        <v>2188</v>
      </c>
      <c r="F580" s="5" t="s">
        <v>1710</v>
      </c>
      <c r="G580" s="3" t="s">
        <v>2816</v>
      </c>
      <c r="H580" s="3" t="s">
        <v>3517</v>
      </c>
      <c r="I580" s="3"/>
      <c r="J580" s="35"/>
      <c r="K580" s="36">
        <f t="shared" ref="K580:K643" si="155">IF(OR(H580="បរទេស",G580="បរទេស"),2,1)</f>
        <v>1</v>
      </c>
      <c r="L580" s="37" t="str">
        <f t="shared" ref="L580:L643" si="15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580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101231198</v>
      </c>
      <c r="M580" s="38" t="str">
        <f t="shared" ref="M580:M643" si="157">IF(L580="បរទេស","បរទេស",IF(AND($BC$2=1,LEN(L580)=8),"0"&amp;L580,IF(LEN(L580)&gt;9,2,LEFT(L580,9))))</f>
        <v>101231198</v>
      </c>
      <c r="N580" s="39">
        <f t="shared" ref="N580:N643" si="158">IF(L580="បរទេស",1,IF((LEN($M580)-9)=0,1,2))</f>
        <v>1</v>
      </c>
      <c r="O580" s="39">
        <f t="shared" ref="O580:O643" si="159">IF(M580="",2,1)</f>
        <v>1</v>
      </c>
      <c r="P580" s="39">
        <f t="shared" si="153"/>
        <v>1</v>
      </c>
      <c r="Q580" s="40">
        <f t="shared" ref="Q580:Q643" si="160">IF(M580="បរទេស",1,MAX(N580:P580))</f>
        <v>1</v>
      </c>
      <c r="R580" s="41" t="str">
        <f t="shared" ref="R580:R643" si="161">H580</f>
        <v>0963290093</v>
      </c>
      <c r="S580" s="37" t="str">
        <f t="shared" ref="S580:S643" si="162">SUBSTITUTE(SUBSTITUTE(SUBSTITUTE(SUBSTITUTE(SUBSTITUTE(SUBSTITUTE(SUBSTITUTE(SUBSTITUTE(SUBSTITUTE(SUBSTITUTE(SUBSTITUTE(SUBSTITUTE(SUBSTITUTE(SUBSTITUTE(SUBSTITUTE(SUBSTITUTE(SUBSTITUTE(SUBSTITUTE(SUBSTITUTE(SUBSTITUTE(SUBSTITUTE(SUBSTITUTE(R580,"១","1"),"២","2"),"៣","3"),"៤","4"),"៥","5"),"៦","6"),"៧","7"),"៨","8"),"៩","9"),"០","0")," ","")," ",""),"​",""),",","/"),"-",""),"(",""),")",""),"+855","0"),"(855)","0"),"O","0"),"o","0"),".","")</f>
        <v>0963290093</v>
      </c>
      <c r="T580" s="39" t="e">
        <f t="shared" ref="T580:T643" si="163">LEFT(S580, SEARCH("/",S580,1)-1)</f>
        <v>#VALUE!</v>
      </c>
      <c r="U580" s="37" t="str">
        <f t="shared" ref="U580:U643" si="164">IFERROR(T580,S580)</f>
        <v>0963290093</v>
      </c>
      <c r="V580" s="42" t="str">
        <f t="shared" ref="V580:V643" si="165">IF(LEFT(U580,5)="បរទេស","បរទេស",IF(LEFT(U580,3)="855","0"&amp;MID(U580,4,10),IF(LEFT(U580,1)="0",MID(U580,1,10),IF(LEFT(U580,1)&gt;=1,"0"&amp;MID(U580,1,10),U580))))</f>
        <v>0963290093</v>
      </c>
      <c r="W580" s="39">
        <f t="shared" ref="W580:W643" si="166">IF(V580="បរទេស",1,IF(OR(LEN(V580)=9,LEN(V580)=10),1,2))</f>
        <v>1</v>
      </c>
      <c r="X580" s="43">
        <f t="shared" ref="X580:X643" si="167">IF(V580="",2,1)</f>
        <v>1</v>
      </c>
      <c r="Y580" s="39">
        <f t="shared" si="154"/>
        <v>1</v>
      </c>
      <c r="Z580" s="40">
        <f t="shared" ref="Z580:Z643" si="168">IF(V580="បរទេស",1,MAX(W580:Y580))</f>
        <v>1</v>
      </c>
      <c r="AA580" s="40">
        <f t="shared" ref="AA580:AA643" si="169">IF(K580=2,2,MAX(J580,Q580,Z580,Z580))</f>
        <v>1</v>
      </c>
    </row>
    <row r="581" spans="1:27" ht="57.95" hidden="1" customHeight="1">
      <c r="A581" s="3">
        <v>579</v>
      </c>
      <c r="B581" s="3" t="s">
        <v>1711</v>
      </c>
      <c r="C581" s="3" t="s">
        <v>3746</v>
      </c>
      <c r="D581" s="3" t="s">
        <v>1712</v>
      </c>
      <c r="E581" s="6" t="s">
        <v>2188</v>
      </c>
      <c r="F581" s="5" t="s">
        <v>1713</v>
      </c>
      <c r="G581" s="3" t="s">
        <v>2817</v>
      </c>
      <c r="H581" s="3" t="s">
        <v>3518</v>
      </c>
      <c r="I581" s="3"/>
      <c r="J581" s="35"/>
      <c r="K581" s="36">
        <f t="shared" si="155"/>
        <v>1</v>
      </c>
      <c r="L581" s="37" t="str">
        <f t="shared" si="156"/>
        <v>101371393</v>
      </c>
      <c r="M581" s="38" t="str">
        <f t="shared" si="157"/>
        <v>101371393</v>
      </c>
      <c r="N581" s="39">
        <f t="shared" si="158"/>
        <v>1</v>
      </c>
      <c r="O581" s="39">
        <f t="shared" si="159"/>
        <v>1</v>
      </c>
      <c r="P581" s="39">
        <f t="shared" si="153"/>
        <v>1</v>
      </c>
      <c r="Q581" s="40">
        <f t="shared" si="160"/>
        <v>1</v>
      </c>
      <c r="R581" s="41" t="str">
        <f t="shared" si="161"/>
        <v>0978897628</v>
      </c>
      <c r="S581" s="37" t="str">
        <f t="shared" si="162"/>
        <v>0978897628</v>
      </c>
      <c r="T581" s="39" t="e">
        <f t="shared" si="163"/>
        <v>#VALUE!</v>
      </c>
      <c r="U581" s="37" t="str">
        <f t="shared" si="164"/>
        <v>0978897628</v>
      </c>
      <c r="V581" s="42" t="str">
        <f t="shared" si="165"/>
        <v>0978897628</v>
      </c>
      <c r="W581" s="39">
        <f t="shared" si="166"/>
        <v>1</v>
      </c>
      <c r="X581" s="43">
        <f t="shared" si="167"/>
        <v>1</v>
      </c>
      <c r="Y581" s="39">
        <f t="shared" si="154"/>
        <v>1</v>
      </c>
      <c r="Z581" s="40">
        <f t="shared" si="168"/>
        <v>1</v>
      </c>
      <c r="AA581" s="40">
        <f t="shared" si="169"/>
        <v>1</v>
      </c>
    </row>
    <row r="582" spans="1:27" ht="57.95" hidden="1" customHeight="1">
      <c r="A582" s="3">
        <v>580</v>
      </c>
      <c r="B582" s="3" t="s">
        <v>1714</v>
      </c>
      <c r="C582" s="3" t="s">
        <v>3746</v>
      </c>
      <c r="D582" s="3" t="s">
        <v>1715</v>
      </c>
      <c r="E582" s="6" t="s">
        <v>2190</v>
      </c>
      <c r="F582" s="5" t="s">
        <v>1716</v>
      </c>
      <c r="G582" s="3" t="s">
        <v>2818</v>
      </c>
      <c r="H582" s="3" t="s">
        <v>3519</v>
      </c>
      <c r="I582" s="3"/>
      <c r="J582" s="35"/>
      <c r="K582" s="36">
        <f t="shared" si="155"/>
        <v>1</v>
      </c>
      <c r="L582" s="37" t="str">
        <f t="shared" si="156"/>
        <v>101360744</v>
      </c>
      <c r="M582" s="38" t="str">
        <f t="shared" si="157"/>
        <v>101360744</v>
      </c>
      <c r="N582" s="39">
        <f t="shared" si="158"/>
        <v>1</v>
      </c>
      <c r="O582" s="39">
        <f t="shared" si="159"/>
        <v>1</v>
      </c>
      <c r="P582" s="39">
        <f t="shared" si="153"/>
        <v>1</v>
      </c>
      <c r="Q582" s="40">
        <f t="shared" si="160"/>
        <v>1</v>
      </c>
      <c r="R582" s="41" t="str">
        <f t="shared" si="161"/>
        <v>0974437919</v>
      </c>
      <c r="S582" s="37" t="str">
        <f t="shared" si="162"/>
        <v>0974437919</v>
      </c>
      <c r="T582" s="39" t="e">
        <f t="shared" si="163"/>
        <v>#VALUE!</v>
      </c>
      <c r="U582" s="37" t="str">
        <f t="shared" si="164"/>
        <v>0974437919</v>
      </c>
      <c r="V582" s="42" t="str">
        <f t="shared" si="165"/>
        <v>0974437919</v>
      </c>
      <c r="W582" s="39">
        <f t="shared" si="166"/>
        <v>1</v>
      </c>
      <c r="X582" s="43">
        <f t="shared" si="167"/>
        <v>1</v>
      </c>
      <c r="Y582" s="39">
        <f t="shared" si="154"/>
        <v>1</v>
      </c>
      <c r="Z582" s="40">
        <f t="shared" si="168"/>
        <v>1</v>
      </c>
      <c r="AA582" s="40">
        <f t="shared" si="169"/>
        <v>1</v>
      </c>
    </row>
    <row r="583" spans="1:27" ht="57.95" hidden="1" customHeight="1">
      <c r="A583" s="3">
        <v>581</v>
      </c>
      <c r="B583" s="3" t="s">
        <v>1717</v>
      </c>
      <c r="C583" s="3" t="s">
        <v>3746</v>
      </c>
      <c r="D583" s="3" t="s">
        <v>1718</v>
      </c>
      <c r="E583" s="6" t="s">
        <v>2190</v>
      </c>
      <c r="F583" s="5" t="s">
        <v>1719</v>
      </c>
      <c r="G583" s="3" t="s">
        <v>2819</v>
      </c>
      <c r="H583" s="3" t="s">
        <v>3520</v>
      </c>
      <c r="I583" s="3"/>
      <c r="J583" s="35"/>
      <c r="K583" s="36">
        <f t="shared" si="155"/>
        <v>1</v>
      </c>
      <c r="L583" s="37" t="str">
        <f t="shared" si="156"/>
        <v>101389078</v>
      </c>
      <c r="M583" s="38" t="str">
        <f t="shared" si="157"/>
        <v>101389078</v>
      </c>
      <c r="N583" s="39">
        <f t="shared" si="158"/>
        <v>1</v>
      </c>
      <c r="O583" s="39">
        <f t="shared" si="159"/>
        <v>1</v>
      </c>
      <c r="P583" s="39">
        <f t="shared" si="153"/>
        <v>1</v>
      </c>
      <c r="Q583" s="40">
        <f t="shared" si="160"/>
        <v>1</v>
      </c>
      <c r="R583" s="41" t="str">
        <f t="shared" si="161"/>
        <v>087249228</v>
      </c>
      <c r="S583" s="37" t="str">
        <f t="shared" si="162"/>
        <v>087249228</v>
      </c>
      <c r="T583" s="39" t="e">
        <f t="shared" si="163"/>
        <v>#VALUE!</v>
      </c>
      <c r="U583" s="37" t="str">
        <f t="shared" si="164"/>
        <v>087249228</v>
      </c>
      <c r="V583" s="42" t="str">
        <f t="shared" si="165"/>
        <v>087249228</v>
      </c>
      <c r="W583" s="39">
        <f t="shared" si="166"/>
        <v>1</v>
      </c>
      <c r="X583" s="43">
        <f t="shared" si="167"/>
        <v>1</v>
      </c>
      <c r="Y583" s="39">
        <f t="shared" si="154"/>
        <v>1</v>
      </c>
      <c r="Z583" s="40">
        <f t="shared" si="168"/>
        <v>1</v>
      </c>
      <c r="AA583" s="40">
        <f t="shared" si="169"/>
        <v>1</v>
      </c>
    </row>
    <row r="584" spans="1:27" ht="57.95" hidden="1" customHeight="1">
      <c r="A584" s="3">
        <v>582</v>
      </c>
      <c r="B584" s="3" t="s">
        <v>1720</v>
      </c>
      <c r="C584" s="3" t="s">
        <v>3746</v>
      </c>
      <c r="D584" s="3" t="s">
        <v>1721</v>
      </c>
      <c r="E584" s="6" t="s">
        <v>2190</v>
      </c>
      <c r="F584" s="5" t="s">
        <v>1722</v>
      </c>
      <c r="G584" s="3" t="s">
        <v>2820</v>
      </c>
      <c r="H584" s="3" t="s">
        <v>3521</v>
      </c>
      <c r="I584" s="3"/>
      <c r="J584" s="35"/>
      <c r="K584" s="36">
        <f t="shared" si="155"/>
        <v>1</v>
      </c>
      <c r="L584" s="37" t="str">
        <f t="shared" si="156"/>
        <v>100896357</v>
      </c>
      <c r="M584" s="38" t="str">
        <f t="shared" si="157"/>
        <v>100896357</v>
      </c>
      <c r="N584" s="39">
        <f t="shared" si="158"/>
        <v>1</v>
      </c>
      <c r="O584" s="39">
        <f t="shared" si="159"/>
        <v>1</v>
      </c>
      <c r="P584" s="39">
        <f t="shared" si="153"/>
        <v>1</v>
      </c>
      <c r="Q584" s="40">
        <f t="shared" si="160"/>
        <v>1</v>
      </c>
      <c r="R584" s="41" t="str">
        <f t="shared" si="161"/>
        <v>0965422205</v>
      </c>
      <c r="S584" s="37" t="str">
        <f t="shared" si="162"/>
        <v>0965422205</v>
      </c>
      <c r="T584" s="39" t="e">
        <f t="shared" si="163"/>
        <v>#VALUE!</v>
      </c>
      <c r="U584" s="37" t="str">
        <f t="shared" si="164"/>
        <v>0965422205</v>
      </c>
      <c r="V584" s="42" t="str">
        <f t="shared" si="165"/>
        <v>0965422205</v>
      </c>
      <c r="W584" s="39">
        <f t="shared" si="166"/>
        <v>1</v>
      </c>
      <c r="X584" s="43">
        <f t="shared" si="167"/>
        <v>1</v>
      </c>
      <c r="Y584" s="39">
        <f t="shared" si="154"/>
        <v>1</v>
      </c>
      <c r="Z584" s="40">
        <f t="shared" si="168"/>
        <v>1</v>
      </c>
      <c r="AA584" s="40">
        <f t="shared" si="169"/>
        <v>1</v>
      </c>
    </row>
    <row r="585" spans="1:27" ht="57.95" hidden="1" customHeight="1">
      <c r="A585" s="3">
        <v>583</v>
      </c>
      <c r="B585" s="3" t="s">
        <v>1723</v>
      </c>
      <c r="C585" s="3" t="s">
        <v>3744</v>
      </c>
      <c r="D585" s="3" t="s">
        <v>1724</v>
      </c>
      <c r="E585" s="6" t="s">
        <v>2190</v>
      </c>
      <c r="F585" s="5" t="s">
        <v>1725</v>
      </c>
      <c r="G585" s="3" t="s">
        <v>2821</v>
      </c>
      <c r="H585" s="3" t="s">
        <v>3522</v>
      </c>
      <c r="I585" s="3"/>
      <c r="J585" s="35"/>
      <c r="K585" s="36">
        <f t="shared" si="155"/>
        <v>1</v>
      </c>
      <c r="L585" s="37" t="str">
        <f t="shared" si="156"/>
        <v>101047130</v>
      </c>
      <c r="M585" s="38" t="str">
        <f t="shared" si="157"/>
        <v>101047130</v>
      </c>
      <c r="N585" s="39">
        <f t="shared" si="158"/>
        <v>1</v>
      </c>
      <c r="O585" s="39">
        <f t="shared" si="159"/>
        <v>1</v>
      </c>
      <c r="P585" s="39">
        <f t="shared" si="153"/>
        <v>1</v>
      </c>
      <c r="Q585" s="40">
        <f t="shared" si="160"/>
        <v>1</v>
      </c>
      <c r="R585" s="41" t="str">
        <f t="shared" si="161"/>
        <v>0882927909</v>
      </c>
      <c r="S585" s="37" t="str">
        <f t="shared" si="162"/>
        <v>0882927909</v>
      </c>
      <c r="T585" s="39" t="e">
        <f t="shared" si="163"/>
        <v>#VALUE!</v>
      </c>
      <c r="U585" s="37" t="str">
        <f t="shared" si="164"/>
        <v>0882927909</v>
      </c>
      <c r="V585" s="42" t="str">
        <f t="shared" si="165"/>
        <v>0882927909</v>
      </c>
      <c r="W585" s="39">
        <f t="shared" si="166"/>
        <v>1</v>
      </c>
      <c r="X585" s="43">
        <f t="shared" si="167"/>
        <v>1</v>
      </c>
      <c r="Y585" s="39">
        <f t="shared" si="154"/>
        <v>1</v>
      </c>
      <c r="Z585" s="40">
        <f t="shared" si="168"/>
        <v>1</v>
      </c>
      <c r="AA585" s="40">
        <f t="shared" si="169"/>
        <v>1</v>
      </c>
    </row>
    <row r="586" spans="1:27" ht="57.95" hidden="1" customHeight="1">
      <c r="A586" s="3">
        <v>584</v>
      </c>
      <c r="B586" s="3" t="s">
        <v>1726</v>
      </c>
      <c r="C586" s="3" t="s">
        <v>3744</v>
      </c>
      <c r="D586" s="3" t="s">
        <v>1727</v>
      </c>
      <c r="E586" s="6" t="s">
        <v>2193</v>
      </c>
      <c r="F586" s="5" t="s">
        <v>1728</v>
      </c>
      <c r="G586" s="3" t="s">
        <v>2822</v>
      </c>
      <c r="H586" s="3" t="s">
        <v>3523</v>
      </c>
      <c r="I586" s="3"/>
      <c r="J586" s="35"/>
      <c r="K586" s="36">
        <f t="shared" si="155"/>
        <v>1</v>
      </c>
      <c r="L586" s="37" t="str">
        <f t="shared" si="156"/>
        <v>101036531</v>
      </c>
      <c r="M586" s="38" t="str">
        <f t="shared" si="157"/>
        <v>101036531</v>
      </c>
      <c r="N586" s="39">
        <f t="shared" si="158"/>
        <v>1</v>
      </c>
      <c r="O586" s="39">
        <f t="shared" si="159"/>
        <v>1</v>
      </c>
      <c r="P586" s="39">
        <f t="shared" si="153"/>
        <v>1</v>
      </c>
      <c r="Q586" s="40">
        <f t="shared" si="160"/>
        <v>1</v>
      </c>
      <c r="R586" s="41" t="str">
        <f t="shared" si="161"/>
        <v>015764547</v>
      </c>
      <c r="S586" s="37" t="str">
        <f t="shared" si="162"/>
        <v>015764547</v>
      </c>
      <c r="T586" s="39" t="e">
        <f t="shared" si="163"/>
        <v>#VALUE!</v>
      </c>
      <c r="U586" s="37" t="str">
        <f t="shared" si="164"/>
        <v>015764547</v>
      </c>
      <c r="V586" s="42" t="str">
        <f t="shared" si="165"/>
        <v>015764547</v>
      </c>
      <c r="W586" s="39">
        <f t="shared" si="166"/>
        <v>1</v>
      </c>
      <c r="X586" s="43">
        <f t="shared" si="167"/>
        <v>1</v>
      </c>
      <c r="Y586" s="39">
        <f t="shared" si="154"/>
        <v>1</v>
      </c>
      <c r="Z586" s="40">
        <f t="shared" si="168"/>
        <v>1</v>
      </c>
      <c r="AA586" s="40">
        <f t="shared" si="169"/>
        <v>1</v>
      </c>
    </row>
    <row r="587" spans="1:27" ht="57.95" hidden="1" customHeight="1">
      <c r="A587" s="3">
        <v>585</v>
      </c>
      <c r="B587" s="3" t="s">
        <v>1729</v>
      </c>
      <c r="C587" s="3" t="s">
        <v>3744</v>
      </c>
      <c r="D587" s="3" t="s">
        <v>1730</v>
      </c>
      <c r="E587" s="6" t="s">
        <v>2193</v>
      </c>
      <c r="F587" s="5" t="s">
        <v>1731</v>
      </c>
      <c r="G587" s="3" t="s">
        <v>2823</v>
      </c>
      <c r="H587" s="3" t="s">
        <v>3524</v>
      </c>
      <c r="I587" s="3"/>
      <c r="J587" s="35"/>
      <c r="K587" s="36">
        <f t="shared" si="155"/>
        <v>1</v>
      </c>
      <c r="L587" s="37" t="str">
        <f t="shared" si="156"/>
        <v>100696956</v>
      </c>
      <c r="M587" s="38" t="str">
        <f t="shared" si="157"/>
        <v>100696956</v>
      </c>
      <c r="N587" s="39">
        <f t="shared" si="158"/>
        <v>1</v>
      </c>
      <c r="O587" s="39">
        <f t="shared" si="159"/>
        <v>1</v>
      </c>
      <c r="P587" s="39">
        <f t="shared" si="153"/>
        <v>1</v>
      </c>
      <c r="Q587" s="40">
        <f t="shared" si="160"/>
        <v>1</v>
      </c>
      <c r="R587" s="41" t="str">
        <f t="shared" si="161"/>
        <v>0888725402</v>
      </c>
      <c r="S587" s="37" t="str">
        <f t="shared" si="162"/>
        <v>0888725402</v>
      </c>
      <c r="T587" s="39" t="e">
        <f t="shared" si="163"/>
        <v>#VALUE!</v>
      </c>
      <c r="U587" s="37" t="str">
        <f t="shared" si="164"/>
        <v>0888725402</v>
      </c>
      <c r="V587" s="42" t="str">
        <f t="shared" si="165"/>
        <v>0888725402</v>
      </c>
      <c r="W587" s="39">
        <f t="shared" si="166"/>
        <v>1</v>
      </c>
      <c r="X587" s="43">
        <f t="shared" si="167"/>
        <v>1</v>
      </c>
      <c r="Y587" s="39">
        <f t="shared" si="154"/>
        <v>1</v>
      </c>
      <c r="Z587" s="40">
        <f t="shared" si="168"/>
        <v>1</v>
      </c>
      <c r="AA587" s="40">
        <f t="shared" si="169"/>
        <v>1</v>
      </c>
    </row>
    <row r="588" spans="1:27" ht="57.95" hidden="1" customHeight="1">
      <c r="A588" s="3">
        <v>586</v>
      </c>
      <c r="B588" s="3" t="s">
        <v>1732</v>
      </c>
      <c r="C588" s="3" t="s">
        <v>3746</v>
      </c>
      <c r="D588" s="3" t="s">
        <v>1733</v>
      </c>
      <c r="E588" s="6" t="s">
        <v>2197</v>
      </c>
      <c r="F588" s="5" t="s">
        <v>1734</v>
      </c>
      <c r="G588" s="3" t="s">
        <v>2824</v>
      </c>
      <c r="H588" s="3" t="s">
        <v>3525</v>
      </c>
      <c r="I588" s="3"/>
      <c r="J588" s="35"/>
      <c r="K588" s="36">
        <f t="shared" si="155"/>
        <v>1</v>
      </c>
      <c r="L588" s="37" t="str">
        <f t="shared" si="156"/>
        <v>101350233</v>
      </c>
      <c r="M588" s="38" t="str">
        <f t="shared" si="157"/>
        <v>101350233</v>
      </c>
      <c r="N588" s="39">
        <f t="shared" si="158"/>
        <v>1</v>
      </c>
      <c r="O588" s="39">
        <f t="shared" si="159"/>
        <v>1</v>
      </c>
      <c r="P588" s="39">
        <f t="shared" si="153"/>
        <v>1</v>
      </c>
      <c r="Q588" s="40">
        <f t="shared" si="160"/>
        <v>1</v>
      </c>
      <c r="R588" s="41" t="str">
        <f t="shared" si="161"/>
        <v>066260021</v>
      </c>
      <c r="S588" s="37" t="str">
        <f t="shared" si="162"/>
        <v>066260021</v>
      </c>
      <c r="T588" s="39" t="e">
        <f t="shared" si="163"/>
        <v>#VALUE!</v>
      </c>
      <c r="U588" s="37" t="str">
        <f t="shared" si="164"/>
        <v>066260021</v>
      </c>
      <c r="V588" s="42" t="str">
        <f t="shared" si="165"/>
        <v>066260021</v>
      </c>
      <c r="W588" s="39">
        <f t="shared" si="166"/>
        <v>1</v>
      </c>
      <c r="X588" s="43">
        <f t="shared" si="167"/>
        <v>1</v>
      </c>
      <c r="Y588" s="39">
        <f t="shared" si="154"/>
        <v>1</v>
      </c>
      <c r="Z588" s="40">
        <f t="shared" si="168"/>
        <v>1</v>
      </c>
      <c r="AA588" s="40">
        <f t="shared" si="169"/>
        <v>1</v>
      </c>
    </row>
    <row r="589" spans="1:27" ht="57.95" hidden="1" customHeight="1">
      <c r="A589" s="3">
        <v>587</v>
      </c>
      <c r="B589" s="3" t="s">
        <v>1735</v>
      </c>
      <c r="C589" s="3" t="s">
        <v>3746</v>
      </c>
      <c r="D589" s="3" t="s">
        <v>1736</v>
      </c>
      <c r="E589" s="6" t="s">
        <v>2194</v>
      </c>
      <c r="F589" s="5">
        <v>4450</v>
      </c>
      <c r="G589" s="3" t="s">
        <v>2825</v>
      </c>
      <c r="H589" s="3" t="s">
        <v>3526</v>
      </c>
      <c r="I589" s="3"/>
      <c r="J589" s="35"/>
      <c r="K589" s="36">
        <f t="shared" si="155"/>
        <v>1</v>
      </c>
      <c r="L589" s="37" t="str">
        <f t="shared" si="156"/>
        <v>101387850</v>
      </c>
      <c r="M589" s="38" t="str">
        <f t="shared" si="157"/>
        <v>101387850</v>
      </c>
      <c r="N589" s="39">
        <f t="shared" si="158"/>
        <v>1</v>
      </c>
      <c r="O589" s="39">
        <f t="shared" si="159"/>
        <v>1</v>
      </c>
      <c r="P589" s="39">
        <f t="shared" si="153"/>
        <v>1</v>
      </c>
      <c r="Q589" s="40">
        <f t="shared" si="160"/>
        <v>1</v>
      </c>
      <c r="R589" s="41" t="str">
        <f t="shared" si="161"/>
        <v>0883029902</v>
      </c>
      <c r="S589" s="37" t="str">
        <f t="shared" si="162"/>
        <v>0883029902</v>
      </c>
      <c r="T589" s="39" t="e">
        <f t="shared" si="163"/>
        <v>#VALUE!</v>
      </c>
      <c r="U589" s="37" t="str">
        <f t="shared" si="164"/>
        <v>0883029902</v>
      </c>
      <c r="V589" s="42" t="str">
        <f t="shared" si="165"/>
        <v>0883029902</v>
      </c>
      <c r="W589" s="39">
        <f t="shared" si="166"/>
        <v>1</v>
      </c>
      <c r="X589" s="43">
        <f t="shared" si="167"/>
        <v>1</v>
      </c>
      <c r="Y589" s="39">
        <f t="shared" si="154"/>
        <v>1</v>
      </c>
      <c r="Z589" s="40">
        <f t="shared" si="168"/>
        <v>1</v>
      </c>
      <c r="AA589" s="40">
        <f t="shared" si="169"/>
        <v>1</v>
      </c>
    </row>
    <row r="590" spans="1:27" ht="57.95" hidden="1" customHeight="1">
      <c r="A590" s="3">
        <v>588</v>
      </c>
      <c r="B590" s="3" t="s">
        <v>1737</v>
      </c>
      <c r="C590" s="3" t="s">
        <v>3744</v>
      </c>
      <c r="D590" s="3" t="s">
        <v>1738</v>
      </c>
      <c r="E590" s="6" t="s">
        <v>2222</v>
      </c>
      <c r="F590" s="5" t="s">
        <v>1739</v>
      </c>
      <c r="G590" s="3" t="s">
        <v>2826</v>
      </c>
      <c r="H590" s="3" t="s">
        <v>3527</v>
      </c>
      <c r="I590" s="3"/>
      <c r="J590" s="35"/>
      <c r="K590" s="36">
        <f t="shared" si="155"/>
        <v>1</v>
      </c>
      <c r="L590" s="37" t="str">
        <f t="shared" si="156"/>
        <v>101085088</v>
      </c>
      <c r="M590" s="38" t="str">
        <f t="shared" si="157"/>
        <v>101085088</v>
      </c>
      <c r="N590" s="39">
        <f t="shared" si="158"/>
        <v>1</v>
      </c>
      <c r="O590" s="39">
        <f t="shared" si="159"/>
        <v>1</v>
      </c>
      <c r="P590" s="39">
        <f t="shared" si="153"/>
        <v>1</v>
      </c>
      <c r="Q590" s="40">
        <f t="shared" si="160"/>
        <v>1</v>
      </c>
      <c r="R590" s="41" t="str">
        <f t="shared" si="161"/>
        <v>0974907454</v>
      </c>
      <c r="S590" s="37" t="str">
        <f t="shared" si="162"/>
        <v>0974907454</v>
      </c>
      <c r="T590" s="39" t="e">
        <f t="shared" si="163"/>
        <v>#VALUE!</v>
      </c>
      <c r="U590" s="37" t="str">
        <f t="shared" si="164"/>
        <v>0974907454</v>
      </c>
      <c r="V590" s="42" t="str">
        <f t="shared" si="165"/>
        <v>0974907454</v>
      </c>
      <c r="W590" s="39">
        <f t="shared" si="166"/>
        <v>1</v>
      </c>
      <c r="X590" s="43">
        <f t="shared" si="167"/>
        <v>1</v>
      </c>
      <c r="Y590" s="39">
        <f t="shared" si="154"/>
        <v>1</v>
      </c>
      <c r="Z590" s="40">
        <f t="shared" si="168"/>
        <v>1</v>
      </c>
      <c r="AA590" s="40">
        <f t="shared" si="169"/>
        <v>1</v>
      </c>
    </row>
    <row r="591" spans="1:27" ht="57.95" hidden="1" customHeight="1">
      <c r="A591" s="3">
        <v>589</v>
      </c>
      <c r="B591" s="3" t="s">
        <v>1740</v>
      </c>
      <c r="C591" s="3" t="s">
        <v>3744</v>
      </c>
      <c r="D591" s="3" t="s">
        <v>1741</v>
      </c>
      <c r="E591" s="6" t="s">
        <v>2222</v>
      </c>
      <c r="F591" s="5">
        <v>4454</v>
      </c>
      <c r="G591" s="3" t="s">
        <v>2827</v>
      </c>
      <c r="H591" s="3" t="s">
        <v>3528</v>
      </c>
      <c r="I591" s="3"/>
      <c r="J591" s="35"/>
      <c r="K591" s="36">
        <f t="shared" si="155"/>
        <v>1</v>
      </c>
      <c r="L591" s="37" t="str">
        <f t="shared" si="156"/>
        <v>101427235</v>
      </c>
      <c r="M591" s="38" t="str">
        <f t="shared" si="157"/>
        <v>101427235</v>
      </c>
      <c r="N591" s="39">
        <f t="shared" si="158"/>
        <v>1</v>
      </c>
      <c r="O591" s="39">
        <f t="shared" si="159"/>
        <v>1</v>
      </c>
      <c r="P591" s="39">
        <f t="shared" si="153"/>
        <v>1</v>
      </c>
      <c r="Q591" s="40">
        <f t="shared" si="160"/>
        <v>1</v>
      </c>
      <c r="R591" s="41" t="str">
        <f t="shared" si="161"/>
        <v>0972569603</v>
      </c>
      <c r="S591" s="37" t="str">
        <f t="shared" si="162"/>
        <v>0972569603</v>
      </c>
      <c r="T591" s="39" t="e">
        <f t="shared" si="163"/>
        <v>#VALUE!</v>
      </c>
      <c r="U591" s="37" t="str">
        <f t="shared" si="164"/>
        <v>0972569603</v>
      </c>
      <c r="V591" s="42" t="str">
        <f t="shared" si="165"/>
        <v>0972569603</v>
      </c>
      <c r="W591" s="39">
        <f t="shared" si="166"/>
        <v>1</v>
      </c>
      <c r="X591" s="43">
        <f t="shared" si="167"/>
        <v>1</v>
      </c>
      <c r="Y591" s="39">
        <f t="shared" si="154"/>
        <v>1</v>
      </c>
      <c r="Z591" s="40">
        <f t="shared" si="168"/>
        <v>1</v>
      </c>
      <c r="AA591" s="40">
        <f t="shared" si="169"/>
        <v>1</v>
      </c>
    </row>
    <row r="592" spans="1:27" ht="57.95" hidden="1" customHeight="1">
      <c r="A592" s="3">
        <v>590</v>
      </c>
      <c r="B592" s="3" t="s">
        <v>1742</v>
      </c>
      <c r="C592" s="3" t="s">
        <v>3744</v>
      </c>
      <c r="D592" s="3" t="s">
        <v>1743</v>
      </c>
      <c r="E592" s="6" t="s">
        <v>2199</v>
      </c>
      <c r="F592" s="5" t="s">
        <v>1744</v>
      </c>
      <c r="G592" s="3" t="s">
        <v>2828</v>
      </c>
      <c r="H592" s="3" t="s">
        <v>3529</v>
      </c>
      <c r="I592" s="3"/>
      <c r="J592" s="35"/>
      <c r="K592" s="36">
        <f t="shared" si="155"/>
        <v>1</v>
      </c>
      <c r="L592" s="37" t="str">
        <f t="shared" si="156"/>
        <v>101325668</v>
      </c>
      <c r="M592" s="38" t="str">
        <f t="shared" si="157"/>
        <v>101325668</v>
      </c>
      <c r="N592" s="39">
        <f t="shared" si="158"/>
        <v>1</v>
      </c>
      <c r="O592" s="39">
        <f t="shared" si="159"/>
        <v>1</v>
      </c>
      <c r="P592" s="39">
        <f t="shared" si="153"/>
        <v>1</v>
      </c>
      <c r="Q592" s="40">
        <f t="shared" si="160"/>
        <v>1</v>
      </c>
      <c r="R592" s="41" t="str">
        <f t="shared" si="161"/>
        <v>0963279328</v>
      </c>
      <c r="S592" s="37" t="str">
        <f t="shared" si="162"/>
        <v>0963279328</v>
      </c>
      <c r="T592" s="39" t="e">
        <f t="shared" si="163"/>
        <v>#VALUE!</v>
      </c>
      <c r="U592" s="37" t="str">
        <f t="shared" si="164"/>
        <v>0963279328</v>
      </c>
      <c r="V592" s="42" t="str">
        <f t="shared" si="165"/>
        <v>0963279328</v>
      </c>
      <c r="W592" s="39">
        <f t="shared" si="166"/>
        <v>1</v>
      </c>
      <c r="X592" s="43">
        <f t="shared" si="167"/>
        <v>1</v>
      </c>
      <c r="Y592" s="39">
        <f t="shared" si="154"/>
        <v>1</v>
      </c>
      <c r="Z592" s="40">
        <f t="shared" si="168"/>
        <v>1</v>
      </c>
      <c r="AA592" s="40">
        <f t="shared" si="169"/>
        <v>1</v>
      </c>
    </row>
    <row r="593" spans="1:27" ht="57.95" hidden="1" customHeight="1">
      <c r="A593" s="3">
        <v>591</v>
      </c>
      <c r="B593" s="3" t="s">
        <v>1745</v>
      </c>
      <c r="C593" s="3" t="s">
        <v>3746</v>
      </c>
      <c r="D593" s="3" t="s">
        <v>1746</v>
      </c>
      <c r="E593" s="6" t="s">
        <v>2225</v>
      </c>
      <c r="F593" s="5" t="s">
        <v>1747</v>
      </c>
      <c r="G593" s="3" t="s">
        <v>2829</v>
      </c>
      <c r="H593" s="3" t="s">
        <v>3530</v>
      </c>
      <c r="I593" s="3"/>
      <c r="J593" s="35"/>
      <c r="K593" s="36">
        <f t="shared" si="155"/>
        <v>1</v>
      </c>
      <c r="L593" s="37" t="str">
        <f t="shared" si="156"/>
        <v>101393713</v>
      </c>
      <c r="M593" s="38" t="str">
        <f t="shared" si="157"/>
        <v>101393713</v>
      </c>
      <c r="N593" s="39">
        <f t="shared" si="158"/>
        <v>1</v>
      </c>
      <c r="O593" s="39">
        <f t="shared" si="159"/>
        <v>1</v>
      </c>
      <c r="P593" s="39">
        <f t="shared" si="153"/>
        <v>1</v>
      </c>
      <c r="Q593" s="40">
        <f t="shared" si="160"/>
        <v>1</v>
      </c>
      <c r="R593" s="41" t="str">
        <f t="shared" si="161"/>
        <v>0962425223</v>
      </c>
      <c r="S593" s="37" t="str">
        <f t="shared" si="162"/>
        <v>0962425223</v>
      </c>
      <c r="T593" s="39" t="e">
        <f t="shared" si="163"/>
        <v>#VALUE!</v>
      </c>
      <c r="U593" s="37" t="str">
        <f t="shared" si="164"/>
        <v>0962425223</v>
      </c>
      <c r="V593" s="42" t="str">
        <f t="shared" si="165"/>
        <v>0962425223</v>
      </c>
      <c r="W593" s="39">
        <f t="shared" si="166"/>
        <v>1</v>
      </c>
      <c r="X593" s="43">
        <f t="shared" si="167"/>
        <v>1</v>
      </c>
      <c r="Y593" s="39">
        <f t="shared" si="154"/>
        <v>1</v>
      </c>
      <c r="Z593" s="40">
        <f t="shared" si="168"/>
        <v>1</v>
      </c>
      <c r="AA593" s="40">
        <f t="shared" si="169"/>
        <v>1</v>
      </c>
    </row>
    <row r="594" spans="1:27" ht="57.95" hidden="1" customHeight="1">
      <c r="A594" s="3">
        <v>592</v>
      </c>
      <c r="B594" s="3" t="s">
        <v>1748</v>
      </c>
      <c r="C594" s="3" t="s">
        <v>3744</v>
      </c>
      <c r="D594" s="3" t="s">
        <v>1749</v>
      </c>
      <c r="E594" s="6" t="s">
        <v>2196</v>
      </c>
      <c r="F594" s="5" t="s">
        <v>1750</v>
      </c>
      <c r="G594" s="3" t="s">
        <v>2830</v>
      </c>
      <c r="H594" s="3" t="s">
        <v>3531</v>
      </c>
      <c r="I594" s="3"/>
      <c r="J594" s="35"/>
      <c r="K594" s="36">
        <f t="shared" si="155"/>
        <v>1</v>
      </c>
      <c r="L594" s="37" t="str">
        <f t="shared" si="156"/>
        <v>100791205</v>
      </c>
      <c r="M594" s="38" t="str">
        <f t="shared" si="157"/>
        <v>100791205</v>
      </c>
      <c r="N594" s="39">
        <f t="shared" si="158"/>
        <v>1</v>
      </c>
      <c r="O594" s="39">
        <f t="shared" si="159"/>
        <v>1</v>
      </c>
      <c r="P594" s="39">
        <f t="shared" si="153"/>
        <v>1</v>
      </c>
      <c r="Q594" s="40">
        <f t="shared" si="160"/>
        <v>1</v>
      </c>
      <c r="R594" s="41" t="str">
        <f t="shared" si="161"/>
        <v>0966598624</v>
      </c>
      <c r="S594" s="37" t="str">
        <f t="shared" si="162"/>
        <v>0966598624</v>
      </c>
      <c r="T594" s="39" t="e">
        <f t="shared" si="163"/>
        <v>#VALUE!</v>
      </c>
      <c r="U594" s="37" t="str">
        <f t="shared" si="164"/>
        <v>0966598624</v>
      </c>
      <c r="V594" s="42" t="str">
        <f t="shared" si="165"/>
        <v>0966598624</v>
      </c>
      <c r="W594" s="39">
        <f t="shared" si="166"/>
        <v>1</v>
      </c>
      <c r="X594" s="43">
        <f t="shared" si="167"/>
        <v>1</v>
      </c>
      <c r="Y594" s="39">
        <f t="shared" si="154"/>
        <v>1</v>
      </c>
      <c r="Z594" s="40">
        <f t="shared" si="168"/>
        <v>1</v>
      </c>
      <c r="AA594" s="40">
        <f t="shared" si="169"/>
        <v>1</v>
      </c>
    </row>
    <row r="595" spans="1:27" ht="57.95" hidden="1" customHeight="1">
      <c r="A595" s="3">
        <v>593</v>
      </c>
      <c r="B595" s="3" t="s">
        <v>1751</v>
      </c>
      <c r="C595" s="3" t="s">
        <v>3744</v>
      </c>
      <c r="D595" s="3" t="s">
        <v>1752</v>
      </c>
      <c r="E595" s="6" t="s">
        <v>2196</v>
      </c>
      <c r="F595" s="5" t="s">
        <v>1753</v>
      </c>
      <c r="G595" s="3" t="s">
        <v>2831</v>
      </c>
      <c r="H595" s="3" t="s">
        <v>3532</v>
      </c>
      <c r="I595" s="3"/>
      <c r="J595" s="35"/>
      <c r="K595" s="36">
        <f t="shared" si="155"/>
        <v>1</v>
      </c>
      <c r="L595" s="37" t="str">
        <f t="shared" si="156"/>
        <v>101082064</v>
      </c>
      <c r="M595" s="38" t="str">
        <f t="shared" si="157"/>
        <v>101082064</v>
      </c>
      <c r="N595" s="39">
        <f t="shared" si="158"/>
        <v>1</v>
      </c>
      <c r="O595" s="39">
        <f t="shared" si="159"/>
        <v>1</v>
      </c>
      <c r="P595" s="39">
        <f t="shared" si="153"/>
        <v>1</v>
      </c>
      <c r="Q595" s="40">
        <f t="shared" si="160"/>
        <v>1</v>
      </c>
      <c r="R595" s="41" t="str">
        <f t="shared" si="161"/>
        <v>0975435397</v>
      </c>
      <c r="S595" s="37" t="str">
        <f t="shared" si="162"/>
        <v>0975435397</v>
      </c>
      <c r="T595" s="39" t="e">
        <f t="shared" si="163"/>
        <v>#VALUE!</v>
      </c>
      <c r="U595" s="37" t="str">
        <f t="shared" si="164"/>
        <v>0975435397</v>
      </c>
      <c r="V595" s="42" t="str">
        <f t="shared" si="165"/>
        <v>0975435397</v>
      </c>
      <c r="W595" s="39">
        <f t="shared" si="166"/>
        <v>1</v>
      </c>
      <c r="X595" s="43">
        <f t="shared" si="167"/>
        <v>1</v>
      </c>
      <c r="Y595" s="39">
        <f t="shared" si="154"/>
        <v>1</v>
      </c>
      <c r="Z595" s="40">
        <f t="shared" si="168"/>
        <v>1</v>
      </c>
      <c r="AA595" s="40">
        <f t="shared" si="169"/>
        <v>1</v>
      </c>
    </row>
    <row r="596" spans="1:27" ht="57.95" hidden="1" customHeight="1">
      <c r="A596" s="3">
        <v>594</v>
      </c>
      <c r="B596" s="3" t="s">
        <v>1754</v>
      </c>
      <c r="C596" s="3" t="s">
        <v>3744</v>
      </c>
      <c r="D596" s="3" t="s">
        <v>1755</v>
      </c>
      <c r="E596" s="6" t="s">
        <v>2196</v>
      </c>
      <c r="F596" s="5" t="s">
        <v>1756</v>
      </c>
      <c r="G596" s="3" t="s">
        <v>2832</v>
      </c>
      <c r="H596" s="3" t="s">
        <v>3533</v>
      </c>
      <c r="I596" s="3"/>
      <c r="J596" s="35"/>
      <c r="K596" s="36">
        <f t="shared" si="155"/>
        <v>1</v>
      </c>
      <c r="L596" s="37" t="str">
        <f t="shared" si="156"/>
        <v>100804208</v>
      </c>
      <c r="M596" s="38" t="str">
        <f t="shared" si="157"/>
        <v>100804208</v>
      </c>
      <c r="N596" s="39">
        <f t="shared" si="158"/>
        <v>1</v>
      </c>
      <c r="O596" s="39">
        <f t="shared" si="159"/>
        <v>1</v>
      </c>
      <c r="P596" s="39">
        <f t="shared" si="153"/>
        <v>1</v>
      </c>
      <c r="Q596" s="40">
        <f t="shared" si="160"/>
        <v>1</v>
      </c>
      <c r="R596" s="41" t="str">
        <f t="shared" si="161"/>
        <v>0967730736</v>
      </c>
      <c r="S596" s="37" t="str">
        <f t="shared" si="162"/>
        <v>0967730736</v>
      </c>
      <c r="T596" s="39" t="e">
        <f t="shared" si="163"/>
        <v>#VALUE!</v>
      </c>
      <c r="U596" s="37" t="str">
        <f t="shared" si="164"/>
        <v>0967730736</v>
      </c>
      <c r="V596" s="42" t="str">
        <f t="shared" si="165"/>
        <v>0967730736</v>
      </c>
      <c r="W596" s="39">
        <f t="shared" si="166"/>
        <v>1</v>
      </c>
      <c r="X596" s="43">
        <f t="shared" si="167"/>
        <v>1</v>
      </c>
      <c r="Y596" s="39">
        <f t="shared" si="154"/>
        <v>1</v>
      </c>
      <c r="Z596" s="40">
        <f t="shared" si="168"/>
        <v>1</v>
      </c>
      <c r="AA596" s="40">
        <f t="shared" si="169"/>
        <v>1</v>
      </c>
    </row>
    <row r="597" spans="1:27" ht="57.95" hidden="1" customHeight="1">
      <c r="A597" s="3">
        <v>595</v>
      </c>
      <c r="B597" s="3" t="s">
        <v>1757</v>
      </c>
      <c r="C597" s="3" t="s">
        <v>3744</v>
      </c>
      <c r="D597" s="3" t="s">
        <v>1758</v>
      </c>
      <c r="E597" s="6" t="s">
        <v>2196</v>
      </c>
      <c r="F597" s="5" t="s">
        <v>1759</v>
      </c>
      <c r="G597" s="3" t="s">
        <v>2833</v>
      </c>
      <c r="H597" s="3" t="s">
        <v>3534</v>
      </c>
      <c r="I597" s="3"/>
      <c r="J597" s="35"/>
      <c r="K597" s="36">
        <f t="shared" si="155"/>
        <v>1</v>
      </c>
      <c r="L597" s="37" t="str">
        <f t="shared" si="156"/>
        <v>110562754</v>
      </c>
      <c r="M597" s="38" t="str">
        <f t="shared" si="157"/>
        <v>110562754</v>
      </c>
      <c r="N597" s="39">
        <f t="shared" si="158"/>
        <v>1</v>
      </c>
      <c r="O597" s="39">
        <f t="shared" si="159"/>
        <v>1</v>
      </c>
      <c r="P597" s="39">
        <f t="shared" si="153"/>
        <v>1</v>
      </c>
      <c r="Q597" s="40">
        <f t="shared" si="160"/>
        <v>1</v>
      </c>
      <c r="R597" s="41" t="str">
        <f t="shared" si="161"/>
        <v>0886127068</v>
      </c>
      <c r="S597" s="37" t="str">
        <f t="shared" si="162"/>
        <v>0886127068</v>
      </c>
      <c r="T597" s="39" t="e">
        <f t="shared" si="163"/>
        <v>#VALUE!</v>
      </c>
      <c r="U597" s="37" t="str">
        <f t="shared" si="164"/>
        <v>0886127068</v>
      </c>
      <c r="V597" s="42" t="str">
        <f t="shared" si="165"/>
        <v>0886127068</v>
      </c>
      <c r="W597" s="39">
        <f t="shared" si="166"/>
        <v>1</v>
      </c>
      <c r="X597" s="43">
        <f t="shared" si="167"/>
        <v>1</v>
      </c>
      <c r="Y597" s="39">
        <f t="shared" si="154"/>
        <v>1</v>
      </c>
      <c r="Z597" s="40">
        <f t="shared" si="168"/>
        <v>1</v>
      </c>
      <c r="AA597" s="40">
        <f t="shared" si="169"/>
        <v>1</v>
      </c>
    </row>
    <row r="598" spans="1:27" ht="57.95" hidden="1" customHeight="1">
      <c r="A598" s="3">
        <v>596</v>
      </c>
      <c r="B598" s="3" t="s">
        <v>1760</v>
      </c>
      <c r="C598" s="3" t="s">
        <v>3744</v>
      </c>
      <c r="D598" s="3" t="s">
        <v>1761</v>
      </c>
      <c r="E598" s="6" t="s">
        <v>2196</v>
      </c>
      <c r="F598" s="5" t="s">
        <v>1762</v>
      </c>
      <c r="G598" s="3" t="s">
        <v>2834</v>
      </c>
      <c r="H598" s="3" t="s">
        <v>3535</v>
      </c>
      <c r="I598" s="3"/>
      <c r="J598" s="35"/>
      <c r="K598" s="36">
        <f t="shared" si="155"/>
        <v>1</v>
      </c>
      <c r="L598" s="37" t="str">
        <f t="shared" si="156"/>
        <v>101342765</v>
      </c>
      <c r="M598" s="38" t="str">
        <f t="shared" si="157"/>
        <v>101342765</v>
      </c>
      <c r="N598" s="39">
        <f t="shared" si="158"/>
        <v>1</v>
      </c>
      <c r="O598" s="39">
        <f t="shared" si="159"/>
        <v>1</v>
      </c>
      <c r="P598" s="39">
        <f t="shared" si="153"/>
        <v>1</v>
      </c>
      <c r="Q598" s="40">
        <f t="shared" si="160"/>
        <v>1</v>
      </c>
      <c r="R598" s="41" t="str">
        <f t="shared" si="161"/>
        <v>0973143482</v>
      </c>
      <c r="S598" s="37" t="str">
        <f t="shared" si="162"/>
        <v>0973143482</v>
      </c>
      <c r="T598" s="39" t="e">
        <f t="shared" si="163"/>
        <v>#VALUE!</v>
      </c>
      <c r="U598" s="37" t="str">
        <f t="shared" si="164"/>
        <v>0973143482</v>
      </c>
      <c r="V598" s="42" t="str">
        <f t="shared" si="165"/>
        <v>0973143482</v>
      </c>
      <c r="W598" s="39">
        <f t="shared" si="166"/>
        <v>1</v>
      </c>
      <c r="X598" s="43">
        <f t="shared" si="167"/>
        <v>1</v>
      </c>
      <c r="Y598" s="39">
        <f t="shared" si="154"/>
        <v>1</v>
      </c>
      <c r="Z598" s="40">
        <f t="shared" si="168"/>
        <v>1</v>
      </c>
      <c r="AA598" s="40">
        <f t="shared" si="169"/>
        <v>1</v>
      </c>
    </row>
    <row r="599" spans="1:27" ht="57.95" hidden="1" customHeight="1">
      <c r="A599" s="3">
        <v>597</v>
      </c>
      <c r="B599" s="3" t="s">
        <v>1763</v>
      </c>
      <c r="C599" s="3" t="s">
        <v>3744</v>
      </c>
      <c r="D599" s="3" t="s">
        <v>1764</v>
      </c>
      <c r="E599" s="6" t="s">
        <v>2237</v>
      </c>
      <c r="F599" s="5" t="s">
        <v>1765</v>
      </c>
      <c r="G599" s="3" t="s">
        <v>2835</v>
      </c>
      <c r="H599" s="3" t="s">
        <v>3536</v>
      </c>
      <c r="I599" s="3"/>
      <c r="J599" s="35"/>
      <c r="K599" s="36">
        <f t="shared" si="155"/>
        <v>1</v>
      </c>
      <c r="L599" s="37" t="str">
        <f t="shared" si="156"/>
        <v>101401204</v>
      </c>
      <c r="M599" s="38" t="str">
        <f t="shared" si="157"/>
        <v>101401204</v>
      </c>
      <c r="N599" s="39">
        <f t="shared" si="158"/>
        <v>1</v>
      </c>
      <c r="O599" s="39">
        <f t="shared" si="159"/>
        <v>1</v>
      </c>
      <c r="P599" s="39">
        <f t="shared" si="153"/>
        <v>1</v>
      </c>
      <c r="Q599" s="40">
        <f t="shared" si="160"/>
        <v>1</v>
      </c>
      <c r="R599" s="41" t="str">
        <f t="shared" si="161"/>
        <v>0975206130</v>
      </c>
      <c r="S599" s="37" t="str">
        <f t="shared" si="162"/>
        <v>0975206130</v>
      </c>
      <c r="T599" s="39" t="e">
        <f t="shared" si="163"/>
        <v>#VALUE!</v>
      </c>
      <c r="U599" s="37" t="str">
        <f t="shared" si="164"/>
        <v>0975206130</v>
      </c>
      <c r="V599" s="42" t="str">
        <f t="shared" si="165"/>
        <v>0975206130</v>
      </c>
      <c r="W599" s="39">
        <f t="shared" si="166"/>
        <v>1</v>
      </c>
      <c r="X599" s="43">
        <f t="shared" si="167"/>
        <v>1</v>
      </c>
      <c r="Y599" s="39">
        <f t="shared" si="154"/>
        <v>1</v>
      </c>
      <c r="Z599" s="40">
        <f t="shared" si="168"/>
        <v>1</v>
      </c>
      <c r="AA599" s="40">
        <f t="shared" si="169"/>
        <v>1</v>
      </c>
    </row>
    <row r="600" spans="1:27" ht="57.95" hidden="1" customHeight="1">
      <c r="A600" s="3">
        <v>598</v>
      </c>
      <c r="B600" s="3" t="s">
        <v>1766</v>
      </c>
      <c r="C600" s="3" t="s">
        <v>3744</v>
      </c>
      <c r="D600" s="3" t="s">
        <v>1767</v>
      </c>
      <c r="E600" s="6" t="s">
        <v>2237</v>
      </c>
      <c r="F600" s="5" t="s">
        <v>1768</v>
      </c>
      <c r="G600" s="3" t="s">
        <v>2836</v>
      </c>
      <c r="H600" s="3" t="s">
        <v>3537</v>
      </c>
      <c r="I600" s="3"/>
      <c r="J600" s="35"/>
      <c r="K600" s="36">
        <f t="shared" si="155"/>
        <v>1</v>
      </c>
      <c r="L600" s="37" t="str">
        <f t="shared" si="156"/>
        <v>101345402</v>
      </c>
      <c r="M600" s="38" t="str">
        <f t="shared" si="157"/>
        <v>101345402</v>
      </c>
      <c r="N600" s="39">
        <f t="shared" si="158"/>
        <v>1</v>
      </c>
      <c r="O600" s="39">
        <f t="shared" si="159"/>
        <v>1</v>
      </c>
      <c r="P600" s="39">
        <f t="shared" si="153"/>
        <v>1</v>
      </c>
      <c r="Q600" s="40">
        <f t="shared" si="160"/>
        <v>1</v>
      </c>
      <c r="R600" s="41" t="str">
        <f t="shared" si="161"/>
        <v>0963287522</v>
      </c>
      <c r="S600" s="37" t="str">
        <f t="shared" si="162"/>
        <v>0963287522</v>
      </c>
      <c r="T600" s="39" t="e">
        <f t="shared" si="163"/>
        <v>#VALUE!</v>
      </c>
      <c r="U600" s="37" t="str">
        <f t="shared" si="164"/>
        <v>0963287522</v>
      </c>
      <c r="V600" s="42" t="str">
        <f t="shared" si="165"/>
        <v>0963287522</v>
      </c>
      <c r="W600" s="39">
        <f t="shared" si="166"/>
        <v>1</v>
      </c>
      <c r="X600" s="43">
        <f t="shared" si="167"/>
        <v>1</v>
      </c>
      <c r="Y600" s="39">
        <f t="shared" si="154"/>
        <v>1</v>
      </c>
      <c r="Z600" s="40">
        <f t="shared" si="168"/>
        <v>1</v>
      </c>
      <c r="AA600" s="40">
        <f t="shared" si="169"/>
        <v>1</v>
      </c>
    </row>
    <row r="601" spans="1:27" ht="57.95" hidden="1" customHeight="1">
      <c r="A601" s="3">
        <v>599</v>
      </c>
      <c r="B601" s="3" t="s">
        <v>1769</v>
      </c>
      <c r="C601" s="3" t="s">
        <v>3744</v>
      </c>
      <c r="D601" s="3" t="s">
        <v>1770</v>
      </c>
      <c r="E601" s="6" t="s">
        <v>2237</v>
      </c>
      <c r="F601" s="5" t="s">
        <v>1771</v>
      </c>
      <c r="G601" s="3" t="s">
        <v>2837</v>
      </c>
      <c r="H601" s="3" t="s">
        <v>3538</v>
      </c>
      <c r="I601" s="3"/>
      <c r="J601" s="35"/>
      <c r="K601" s="36">
        <f t="shared" si="155"/>
        <v>1</v>
      </c>
      <c r="L601" s="37" t="str">
        <f t="shared" si="156"/>
        <v>100686254</v>
      </c>
      <c r="M601" s="38" t="str">
        <f t="shared" si="157"/>
        <v>100686254</v>
      </c>
      <c r="N601" s="39">
        <f t="shared" si="158"/>
        <v>1</v>
      </c>
      <c r="O601" s="39">
        <f t="shared" si="159"/>
        <v>1</v>
      </c>
      <c r="P601" s="39">
        <f t="shared" si="153"/>
        <v>1</v>
      </c>
      <c r="Q601" s="40">
        <f t="shared" si="160"/>
        <v>1</v>
      </c>
      <c r="R601" s="41" t="str">
        <f t="shared" si="161"/>
        <v>0718277130</v>
      </c>
      <c r="S601" s="37" t="str">
        <f t="shared" si="162"/>
        <v>0718277130</v>
      </c>
      <c r="T601" s="39" t="e">
        <f t="shared" si="163"/>
        <v>#VALUE!</v>
      </c>
      <c r="U601" s="37" t="str">
        <f t="shared" si="164"/>
        <v>0718277130</v>
      </c>
      <c r="V601" s="42" t="str">
        <f t="shared" si="165"/>
        <v>0718277130</v>
      </c>
      <c r="W601" s="39">
        <f t="shared" si="166"/>
        <v>1</v>
      </c>
      <c r="X601" s="43">
        <f t="shared" si="167"/>
        <v>1</v>
      </c>
      <c r="Y601" s="39">
        <f t="shared" si="154"/>
        <v>1</v>
      </c>
      <c r="Z601" s="40">
        <f t="shared" si="168"/>
        <v>1</v>
      </c>
      <c r="AA601" s="40">
        <f t="shared" si="169"/>
        <v>1</v>
      </c>
    </row>
    <row r="602" spans="1:27" ht="57.95" hidden="1" customHeight="1">
      <c r="A602" s="3">
        <v>600</v>
      </c>
      <c r="B602" s="3" t="s">
        <v>1772</v>
      </c>
      <c r="C602" s="3" t="s">
        <v>3744</v>
      </c>
      <c r="D602" s="3" t="s">
        <v>1773</v>
      </c>
      <c r="E602" s="6" t="s">
        <v>2239</v>
      </c>
      <c r="F602" s="5" t="s">
        <v>1774</v>
      </c>
      <c r="G602" s="3" t="s">
        <v>2838</v>
      </c>
      <c r="H602" s="3" t="s">
        <v>3539</v>
      </c>
      <c r="I602" s="3"/>
      <c r="J602" s="35"/>
      <c r="K602" s="36">
        <f t="shared" si="155"/>
        <v>1</v>
      </c>
      <c r="L602" s="37" t="str">
        <f t="shared" si="156"/>
        <v>100696244</v>
      </c>
      <c r="M602" s="38" t="str">
        <f t="shared" si="157"/>
        <v>100696244</v>
      </c>
      <c r="N602" s="39">
        <f t="shared" si="158"/>
        <v>1</v>
      </c>
      <c r="O602" s="39">
        <f t="shared" si="159"/>
        <v>1</v>
      </c>
      <c r="P602" s="39">
        <f t="shared" si="153"/>
        <v>1</v>
      </c>
      <c r="Q602" s="40">
        <f t="shared" si="160"/>
        <v>1</v>
      </c>
      <c r="R602" s="41" t="str">
        <f t="shared" si="161"/>
        <v>0976138496</v>
      </c>
      <c r="S602" s="37" t="str">
        <f t="shared" si="162"/>
        <v>0976138496</v>
      </c>
      <c r="T602" s="39" t="e">
        <f t="shared" si="163"/>
        <v>#VALUE!</v>
      </c>
      <c r="U602" s="37" t="str">
        <f t="shared" si="164"/>
        <v>0976138496</v>
      </c>
      <c r="V602" s="42" t="str">
        <f t="shared" si="165"/>
        <v>0976138496</v>
      </c>
      <c r="W602" s="39">
        <f t="shared" si="166"/>
        <v>1</v>
      </c>
      <c r="X602" s="43">
        <f t="shared" si="167"/>
        <v>1</v>
      </c>
      <c r="Y602" s="39">
        <f t="shared" si="154"/>
        <v>1</v>
      </c>
      <c r="Z602" s="40">
        <f t="shared" si="168"/>
        <v>1</v>
      </c>
      <c r="AA602" s="40">
        <f t="shared" si="169"/>
        <v>1</v>
      </c>
    </row>
    <row r="603" spans="1:27" ht="57.95" hidden="1" customHeight="1">
      <c r="A603" s="3">
        <v>601</v>
      </c>
      <c r="B603" s="3" t="s">
        <v>1775</v>
      </c>
      <c r="C603" s="3" t="s">
        <v>3744</v>
      </c>
      <c r="D603" s="3" t="s">
        <v>1776</v>
      </c>
      <c r="E603" s="6" t="s">
        <v>2209</v>
      </c>
      <c r="F603" s="5" t="s">
        <v>1777</v>
      </c>
      <c r="G603" s="3" t="s">
        <v>2839</v>
      </c>
      <c r="H603" s="3" t="s">
        <v>3540</v>
      </c>
      <c r="I603" s="3"/>
      <c r="J603" s="35"/>
      <c r="K603" s="36">
        <f t="shared" si="155"/>
        <v>1</v>
      </c>
      <c r="L603" s="37" t="str">
        <f t="shared" si="156"/>
        <v>250191520</v>
      </c>
      <c r="M603" s="38" t="str">
        <f t="shared" si="157"/>
        <v>250191520</v>
      </c>
      <c r="N603" s="39">
        <f t="shared" si="158"/>
        <v>1</v>
      </c>
      <c r="O603" s="39">
        <f t="shared" si="159"/>
        <v>1</v>
      </c>
      <c r="P603" s="39">
        <f t="shared" si="153"/>
        <v>1</v>
      </c>
      <c r="Q603" s="40">
        <f t="shared" si="160"/>
        <v>1</v>
      </c>
      <c r="R603" s="41" t="str">
        <f t="shared" si="161"/>
        <v>0978657152</v>
      </c>
      <c r="S603" s="37" t="str">
        <f t="shared" si="162"/>
        <v>0978657152</v>
      </c>
      <c r="T603" s="39" t="e">
        <f t="shared" si="163"/>
        <v>#VALUE!</v>
      </c>
      <c r="U603" s="37" t="str">
        <f t="shared" si="164"/>
        <v>0978657152</v>
      </c>
      <c r="V603" s="42" t="str">
        <f t="shared" si="165"/>
        <v>0978657152</v>
      </c>
      <c r="W603" s="39">
        <f t="shared" si="166"/>
        <v>1</v>
      </c>
      <c r="X603" s="43">
        <f t="shared" si="167"/>
        <v>1</v>
      </c>
      <c r="Y603" s="39">
        <f t="shared" si="154"/>
        <v>1</v>
      </c>
      <c r="Z603" s="40">
        <f t="shared" si="168"/>
        <v>1</v>
      </c>
      <c r="AA603" s="40">
        <f t="shared" si="169"/>
        <v>1</v>
      </c>
    </row>
    <row r="604" spans="1:27" ht="57.95" hidden="1" customHeight="1">
      <c r="A604" s="3">
        <v>602</v>
      </c>
      <c r="B604" s="3" t="s">
        <v>1778</v>
      </c>
      <c r="C604" s="3" t="s">
        <v>3744</v>
      </c>
      <c r="D604" s="3" t="s">
        <v>1779</v>
      </c>
      <c r="E604" s="6" t="s">
        <v>2209</v>
      </c>
      <c r="F604" s="5" t="s">
        <v>1780</v>
      </c>
      <c r="G604" s="3" t="s">
        <v>2840</v>
      </c>
      <c r="H604" s="3" t="s">
        <v>3541</v>
      </c>
      <c r="I604" s="3"/>
      <c r="J604" s="35"/>
      <c r="K604" s="36">
        <f t="shared" si="155"/>
        <v>1</v>
      </c>
      <c r="L604" s="37" t="str">
        <f t="shared" si="156"/>
        <v>101243982</v>
      </c>
      <c r="M604" s="38" t="str">
        <f t="shared" si="157"/>
        <v>101243982</v>
      </c>
      <c r="N604" s="39">
        <f t="shared" si="158"/>
        <v>1</v>
      </c>
      <c r="O604" s="39">
        <f t="shared" si="159"/>
        <v>1</v>
      </c>
      <c r="P604" s="39">
        <f t="shared" si="153"/>
        <v>1</v>
      </c>
      <c r="Q604" s="40">
        <f t="shared" si="160"/>
        <v>1</v>
      </c>
      <c r="R604" s="41" t="str">
        <f t="shared" si="161"/>
        <v>081567029</v>
      </c>
      <c r="S604" s="37" t="str">
        <f t="shared" si="162"/>
        <v>081567029</v>
      </c>
      <c r="T604" s="39" t="e">
        <f t="shared" si="163"/>
        <v>#VALUE!</v>
      </c>
      <c r="U604" s="37" t="str">
        <f t="shared" si="164"/>
        <v>081567029</v>
      </c>
      <c r="V604" s="42" t="str">
        <f t="shared" si="165"/>
        <v>081567029</v>
      </c>
      <c r="W604" s="39">
        <f t="shared" si="166"/>
        <v>1</v>
      </c>
      <c r="X604" s="43">
        <f t="shared" si="167"/>
        <v>1</v>
      </c>
      <c r="Y604" s="39">
        <f t="shared" si="154"/>
        <v>1</v>
      </c>
      <c r="Z604" s="40">
        <f t="shared" si="168"/>
        <v>1</v>
      </c>
      <c r="AA604" s="40">
        <f t="shared" si="169"/>
        <v>1</v>
      </c>
    </row>
    <row r="605" spans="1:27" ht="57.95" hidden="1" customHeight="1">
      <c r="A605" s="3">
        <v>603</v>
      </c>
      <c r="B605" s="3" t="s">
        <v>1781</v>
      </c>
      <c r="C605" s="3" t="s">
        <v>3744</v>
      </c>
      <c r="D605" s="3" t="s">
        <v>1782</v>
      </c>
      <c r="E605" s="6" t="s">
        <v>2235</v>
      </c>
      <c r="F605" s="5" t="s">
        <v>1783</v>
      </c>
      <c r="G605" s="3" t="s">
        <v>2841</v>
      </c>
      <c r="H605" s="3" t="s">
        <v>3542</v>
      </c>
      <c r="I605" s="3"/>
      <c r="J605" s="35"/>
      <c r="K605" s="36">
        <f t="shared" si="155"/>
        <v>1</v>
      </c>
      <c r="L605" s="37" t="str">
        <f t="shared" si="156"/>
        <v>100772992</v>
      </c>
      <c r="M605" s="38" t="str">
        <f t="shared" si="157"/>
        <v>100772992</v>
      </c>
      <c r="N605" s="39">
        <f t="shared" si="158"/>
        <v>1</v>
      </c>
      <c r="O605" s="39">
        <f t="shared" si="159"/>
        <v>1</v>
      </c>
      <c r="P605" s="39">
        <f t="shared" si="153"/>
        <v>1</v>
      </c>
      <c r="Q605" s="40">
        <f t="shared" si="160"/>
        <v>1</v>
      </c>
      <c r="R605" s="41" t="str">
        <f t="shared" si="161"/>
        <v>0886773400</v>
      </c>
      <c r="S605" s="37" t="str">
        <f t="shared" si="162"/>
        <v>0886773400</v>
      </c>
      <c r="T605" s="39" t="e">
        <f t="shared" si="163"/>
        <v>#VALUE!</v>
      </c>
      <c r="U605" s="37" t="str">
        <f t="shared" si="164"/>
        <v>0886773400</v>
      </c>
      <c r="V605" s="42" t="str">
        <f t="shared" si="165"/>
        <v>0886773400</v>
      </c>
      <c r="W605" s="39">
        <f t="shared" si="166"/>
        <v>1</v>
      </c>
      <c r="X605" s="43">
        <f t="shared" si="167"/>
        <v>1</v>
      </c>
      <c r="Y605" s="39">
        <f t="shared" si="154"/>
        <v>1</v>
      </c>
      <c r="Z605" s="40">
        <f t="shared" si="168"/>
        <v>1</v>
      </c>
      <c r="AA605" s="40">
        <f t="shared" si="169"/>
        <v>1</v>
      </c>
    </row>
    <row r="606" spans="1:27" ht="57.95" hidden="1" customHeight="1">
      <c r="A606" s="3">
        <v>604</v>
      </c>
      <c r="B606" s="3" t="s">
        <v>1784</v>
      </c>
      <c r="C606" s="3" t="s">
        <v>3744</v>
      </c>
      <c r="D606" s="3" t="s">
        <v>1785</v>
      </c>
      <c r="E606" s="6" t="s">
        <v>2211</v>
      </c>
      <c r="F606" s="5" t="s">
        <v>1786</v>
      </c>
      <c r="G606" s="3" t="s">
        <v>2842</v>
      </c>
      <c r="H606" s="3" t="s">
        <v>3543</v>
      </c>
      <c r="I606" s="3"/>
      <c r="J606" s="35"/>
      <c r="K606" s="36">
        <f t="shared" si="155"/>
        <v>1</v>
      </c>
      <c r="L606" s="37" t="str">
        <f t="shared" si="156"/>
        <v>101282337</v>
      </c>
      <c r="M606" s="38" t="str">
        <f t="shared" si="157"/>
        <v>101282337</v>
      </c>
      <c r="N606" s="39">
        <f t="shared" si="158"/>
        <v>1</v>
      </c>
      <c r="O606" s="39">
        <f t="shared" si="159"/>
        <v>1</v>
      </c>
      <c r="P606" s="39">
        <f t="shared" si="153"/>
        <v>1</v>
      </c>
      <c r="Q606" s="40">
        <f t="shared" si="160"/>
        <v>1</v>
      </c>
      <c r="R606" s="41" t="str">
        <f t="shared" si="161"/>
        <v>0975506396</v>
      </c>
      <c r="S606" s="37" t="str">
        <f t="shared" si="162"/>
        <v>0975506396</v>
      </c>
      <c r="T606" s="39" t="e">
        <f t="shared" si="163"/>
        <v>#VALUE!</v>
      </c>
      <c r="U606" s="37" t="str">
        <f t="shared" si="164"/>
        <v>0975506396</v>
      </c>
      <c r="V606" s="42" t="str">
        <f t="shared" si="165"/>
        <v>0975506396</v>
      </c>
      <c r="W606" s="39">
        <f t="shared" si="166"/>
        <v>1</v>
      </c>
      <c r="X606" s="43">
        <f t="shared" si="167"/>
        <v>1</v>
      </c>
      <c r="Y606" s="39">
        <f t="shared" si="154"/>
        <v>1</v>
      </c>
      <c r="Z606" s="40">
        <f t="shared" si="168"/>
        <v>1</v>
      </c>
      <c r="AA606" s="40">
        <f t="shared" si="169"/>
        <v>1</v>
      </c>
    </row>
    <row r="607" spans="1:27" ht="57.95" hidden="1" customHeight="1">
      <c r="A607" s="3">
        <v>605</v>
      </c>
      <c r="B607" s="3" t="s">
        <v>1787</v>
      </c>
      <c r="C607" s="3" t="s">
        <v>3744</v>
      </c>
      <c r="D607" s="3" t="s">
        <v>1788</v>
      </c>
      <c r="E607" s="6" t="s">
        <v>2211</v>
      </c>
      <c r="F607" s="5" t="s">
        <v>1789</v>
      </c>
      <c r="G607" s="3" t="s">
        <v>2843</v>
      </c>
      <c r="H607" s="3" t="s">
        <v>3710</v>
      </c>
      <c r="I607" s="3"/>
      <c r="J607" s="35"/>
      <c r="K607" s="36">
        <f t="shared" si="155"/>
        <v>1</v>
      </c>
      <c r="L607" s="37" t="str">
        <f t="shared" si="156"/>
        <v>101406836</v>
      </c>
      <c r="M607" s="38" t="str">
        <f t="shared" si="157"/>
        <v>101406836</v>
      </c>
      <c r="N607" s="39">
        <f t="shared" si="158"/>
        <v>1</v>
      </c>
      <c r="O607" s="39">
        <f t="shared" si="159"/>
        <v>1</v>
      </c>
      <c r="P607" s="39">
        <f t="shared" si="153"/>
        <v>1</v>
      </c>
      <c r="Q607" s="40">
        <f t="shared" si="160"/>
        <v>1</v>
      </c>
      <c r="R607" s="41" t="str">
        <f t="shared" si="161"/>
        <v>097 622 8480</v>
      </c>
      <c r="S607" s="37" t="str">
        <f t="shared" si="162"/>
        <v>0976228480</v>
      </c>
      <c r="T607" s="39" t="e">
        <f t="shared" si="163"/>
        <v>#VALUE!</v>
      </c>
      <c r="U607" s="37" t="str">
        <f t="shared" si="164"/>
        <v>0976228480</v>
      </c>
      <c r="V607" s="42" t="str">
        <f t="shared" si="165"/>
        <v>0976228480</v>
      </c>
      <c r="W607" s="39">
        <f t="shared" si="166"/>
        <v>1</v>
      </c>
      <c r="X607" s="43">
        <f t="shared" si="167"/>
        <v>1</v>
      </c>
      <c r="Y607" s="39">
        <f t="shared" si="154"/>
        <v>1</v>
      </c>
      <c r="Z607" s="40">
        <f t="shared" si="168"/>
        <v>1</v>
      </c>
      <c r="AA607" s="40">
        <f t="shared" si="169"/>
        <v>1</v>
      </c>
    </row>
    <row r="608" spans="1:27" ht="57.95" hidden="1" customHeight="1">
      <c r="A608" s="3">
        <v>606</v>
      </c>
      <c r="B608" s="3" t="s">
        <v>1790</v>
      </c>
      <c r="C608" s="3" t="s">
        <v>3744</v>
      </c>
      <c r="D608" s="3" t="s">
        <v>1791</v>
      </c>
      <c r="E608" s="6" t="s">
        <v>2212</v>
      </c>
      <c r="F608" s="5" t="s">
        <v>1792</v>
      </c>
      <c r="G608" s="3" t="s">
        <v>2844</v>
      </c>
      <c r="H608" s="3" t="s">
        <v>3544</v>
      </c>
      <c r="I608" s="3"/>
      <c r="J608" s="35"/>
      <c r="K608" s="36">
        <f t="shared" si="155"/>
        <v>1</v>
      </c>
      <c r="L608" s="37" t="str">
        <f t="shared" si="156"/>
        <v>101072387</v>
      </c>
      <c r="M608" s="38" t="str">
        <f t="shared" si="157"/>
        <v>101072387</v>
      </c>
      <c r="N608" s="39">
        <f t="shared" si="158"/>
        <v>1</v>
      </c>
      <c r="O608" s="39">
        <f t="shared" si="159"/>
        <v>1</v>
      </c>
      <c r="P608" s="39">
        <f t="shared" si="153"/>
        <v>1</v>
      </c>
      <c r="Q608" s="40">
        <f t="shared" si="160"/>
        <v>1</v>
      </c>
      <c r="R608" s="41" t="str">
        <f t="shared" si="161"/>
        <v>015471002</v>
      </c>
      <c r="S608" s="37" t="str">
        <f t="shared" si="162"/>
        <v>015471002</v>
      </c>
      <c r="T608" s="39" t="e">
        <f t="shared" si="163"/>
        <v>#VALUE!</v>
      </c>
      <c r="U608" s="37" t="str">
        <f t="shared" si="164"/>
        <v>015471002</v>
      </c>
      <c r="V608" s="42" t="str">
        <f t="shared" si="165"/>
        <v>015471002</v>
      </c>
      <c r="W608" s="39">
        <f t="shared" si="166"/>
        <v>1</v>
      </c>
      <c r="X608" s="43">
        <f t="shared" si="167"/>
        <v>1</v>
      </c>
      <c r="Y608" s="39">
        <f t="shared" si="154"/>
        <v>1</v>
      </c>
      <c r="Z608" s="40">
        <f t="shared" si="168"/>
        <v>1</v>
      </c>
      <c r="AA608" s="40">
        <f t="shared" si="169"/>
        <v>1</v>
      </c>
    </row>
    <row r="609" spans="1:27" ht="57.95" hidden="1" customHeight="1">
      <c r="A609" s="3">
        <v>607</v>
      </c>
      <c r="B609" s="3" t="s">
        <v>1793</v>
      </c>
      <c r="C609" s="3" t="s">
        <v>3744</v>
      </c>
      <c r="D609" s="3" t="s">
        <v>1794</v>
      </c>
      <c r="E609" s="6" t="s">
        <v>2212</v>
      </c>
      <c r="F609" s="5" t="s">
        <v>1795</v>
      </c>
      <c r="G609" s="3" t="s">
        <v>2845</v>
      </c>
      <c r="H609" s="3" t="s">
        <v>3545</v>
      </c>
      <c r="I609" s="3"/>
      <c r="J609" s="35"/>
      <c r="K609" s="36">
        <f t="shared" si="155"/>
        <v>1</v>
      </c>
      <c r="L609" s="37" t="str">
        <f t="shared" si="156"/>
        <v>101079925</v>
      </c>
      <c r="M609" s="38" t="str">
        <f t="shared" si="157"/>
        <v>101079925</v>
      </c>
      <c r="N609" s="39">
        <f t="shared" si="158"/>
        <v>1</v>
      </c>
      <c r="O609" s="39">
        <f t="shared" si="159"/>
        <v>1</v>
      </c>
      <c r="P609" s="39">
        <f t="shared" si="153"/>
        <v>1</v>
      </c>
      <c r="Q609" s="40">
        <f t="shared" si="160"/>
        <v>1</v>
      </c>
      <c r="R609" s="41" t="str">
        <f t="shared" si="161"/>
        <v>0977259447</v>
      </c>
      <c r="S609" s="37" t="str">
        <f t="shared" si="162"/>
        <v>0977259447</v>
      </c>
      <c r="T609" s="39" t="e">
        <f t="shared" si="163"/>
        <v>#VALUE!</v>
      </c>
      <c r="U609" s="37" t="str">
        <f t="shared" si="164"/>
        <v>0977259447</v>
      </c>
      <c r="V609" s="42" t="str">
        <f t="shared" si="165"/>
        <v>0977259447</v>
      </c>
      <c r="W609" s="39">
        <f t="shared" si="166"/>
        <v>1</v>
      </c>
      <c r="X609" s="43">
        <f t="shared" si="167"/>
        <v>1</v>
      </c>
      <c r="Y609" s="39">
        <f t="shared" si="154"/>
        <v>1</v>
      </c>
      <c r="Z609" s="40">
        <f t="shared" si="168"/>
        <v>1</v>
      </c>
      <c r="AA609" s="40">
        <f t="shared" si="169"/>
        <v>1</v>
      </c>
    </row>
    <row r="610" spans="1:27" ht="57.95" hidden="1" customHeight="1">
      <c r="A610" s="3">
        <v>608</v>
      </c>
      <c r="B610" s="3" t="s">
        <v>1796</v>
      </c>
      <c r="C610" s="3" t="s">
        <v>3744</v>
      </c>
      <c r="D610" s="3" t="s">
        <v>1797</v>
      </c>
      <c r="E610" s="6" t="s">
        <v>2213</v>
      </c>
      <c r="F610" s="5" t="s">
        <v>1798</v>
      </c>
      <c r="G610" s="3" t="s">
        <v>2846</v>
      </c>
      <c r="H610" s="3" t="s">
        <v>3546</v>
      </c>
      <c r="I610" s="3"/>
      <c r="J610" s="35"/>
      <c r="K610" s="36">
        <f t="shared" si="155"/>
        <v>1</v>
      </c>
      <c r="L610" s="37" t="str">
        <f t="shared" si="156"/>
        <v>100765187</v>
      </c>
      <c r="M610" s="38" t="str">
        <f t="shared" si="157"/>
        <v>100765187</v>
      </c>
      <c r="N610" s="39">
        <f t="shared" si="158"/>
        <v>1</v>
      </c>
      <c r="O610" s="39">
        <f t="shared" si="159"/>
        <v>1</v>
      </c>
      <c r="P610" s="39">
        <f t="shared" si="153"/>
        <v>1</v>
      </c>
      <c r="Q610" s="40">
        <f t="shared" si="160"/>
        <v>1</v>
      </c>
      <c r="R610" s="41" t="str">
        <f t="shared" si="161"/>
        <v>077683430</v>
      </c>
      <c r="S610" s="37" t="str">
        <f t="shared" si="162"/>
        <v>077683430</v>
      </c>
      <c r="T610" s="39" t="e">
        <f t="shared" si="163"/>
        <v>#VALUE!</v>
      </c>
      <c r="U610" s="37" t="str">
        <f t="shared" si="164"/>
        <v>077683430</v>
      </c>
      <c r="V610" s="42" t="str">
        <f t="shared" si="165"/>
        <v>077683430</v>
      </c>
      <c r="W610" s="39">
        <f t="shared" si="166"/>
        <v>1</v>
      </c>
      <c r="X610" s="43">
        <f t="shared" si="167"/>
        <v>1</v>
      </c>
      <c r="Y610" s="39">
        <f t="shared" si="154"/>
        <v>1</v>
      </c>
      <c r="Z610" s="40">
        <f t="shared" si="168"/>
        <v>1</v>
      </c>
      <c r="AA610" s="40">
        <f t="shared" si="169"/>
        <v>1</v>
      </c>
    </row>
    <row r="611" spans="1:27" ht="57.95" hidden="1" customHeight="1">
      <c r="A611" s="3">
        <v>609</v>
      </c>
      <c r="B611" s="3" t="s">
        <v>1799</v>
      </c>
      <c r="C611" s="3" t="s">
        <v>3744</v>
      </c>
      <c r="D611" s="3" t="s">
        <v>1800</v>
      </c>
      <c r="E611" s="6" t="s">
        <v>2213</v>
      </c>
      <c r="F611" s="5" t="s">
        <v>1801</v>
      </c>
      <c r="G611" s="3" t="s">
        <v>2847</v>
      </c>
      <c r="H611" s="3" t="s">
        <v>3547</v>
      </c>
      <c r="I611" s="3"/>
      <c r="J611" s="35"/>
      <c r="K611" s="36">
        <f t="shared" si="155"/>
        <v>1</v>
      </c>
      <c r="L611" s="37" t="str">
        <f t="shared" si="156"/>
        <v>101000491</v>
      </c>
      <c r="M611" s="38" t="str">
        <f t="shared" si="157"/>
        <v>101000491</v>
      </c>
      <c r="N611" s="39">
        <f t="shared" si="158"/>
        <v>1</v>
      </c>
      <c r="O611" s="39">
        <f t="shared" si="159"/>
        <v>1</v>
      </c>
      <c r="P611" s="39">
        <f t="shared" si="153"/>
        <v>1</v>
      </c>
      <c r="Q611" s="40">
        <f t="shared" si="160"/>
        <v>1</v>
      </c>
      <c r="R611" s="41" t="str">
        <f t="shared" si="161"/>
        <v>0974317817</v>
      </c>
      <c r="S611" s="37" t="str">
        <f t="shared" si="162"/>
        <v>0974317817</v>
      </c>
      <c r="T611" s="39" t="e">
        <f t="shared" si="163"/>
        <v>#VALUE!</v>
      </c>
      <c r="U611" s="37" t="str">
        <f t="shared" si="164"/>
        <v>0974317817</v>
      </c>
      <c r="V611" s="42" t="str">
        <f t="shared" si="165"/>
        <v>0974317817</v>
      </c>
      <c r="W611" s="39">
        <f t="shared" si="166"/>
        <v>1</v>
      </c>
      <c r="X611" s="43">
        <f t="shared" si="167"/>
        <v>1</v>
      </c>
      <c r="Y611" s="39">
        <f t="shared" si="154"/>
        <v>1</v>
      </c>
      <c r="Z611" s="40">
        <f t="shared" si="168"/>
        <v>1</v>
      </c>
      <c r="AA611" s="40">
        <f t="shared" si="169"/>
        <v>1</v>
      </c>
    </row>
    <row r="612" spans="1:27" ht="57.95" hidden="1" customHeight="1">
      <c r="A612" s="3">
        <v>610</v>
      </c>
      <c r="B612" s="3" t="s">
        <v>1802</v>
      </c>
      <c r="C612" s="3" t="s">
        <v>3744</v>
      </c>
      <c r="D612" s="3" t="s">
        <v>1803</v>
      </c>
      <c r="E612" s="6" t="s">
        <v>2213</v>
      </c>
      <c r="F612" s="5" t="s">
        <v>1804</v>
      </c>
      <c r="G612" s="3" t="s">
        <v>2848</v>
      </c>
      <c r="H612" s="3" t="s">
        <v>3548</v>
      </c>
      <c r="I612" s="3"/>
      <c r="J612" s="35"/>
      <c r="K612" s="36">
        <f t="shared" si="155"/>
        <v>1</v>
      </c>
      <c r="L612" s="37" t="str">
        <f t="shared" si="156"/>
        <v>100875365</v>
      </c>
      <c r="M612" s="38" t="str">
        <f t="shared" si="157"/>
        <v>100875365</v>
      </c>
      <c r="N612" s="39">
        <f t="shared" si="158"/>
        <v>1</v>
      </c>
      <c r="O612" s="39">
        <f t="shared" si="159"/>
        <v>1</v>
      </c>
      <c r="P612" s="39">
        <f t="shared" si="153"/>
        <v>1</v>
      </c>
      <c r="Q612" s="40">
        <f t="shared" si="160"/>
        <v>1</v>
      </c>
      <c r="R612" s="41" t="str">
        <f t="shared" si="161"/>
        <v>0885875466</v>
      </c>
      <c r="S612" s="37" t="str">
        <f t="shared" si="162"/>
        <v>0885875466</v>
      </c>
      <c r="T612" s="39" t="e">
        <f t="shared" si="163"/>
        <v>#VALUE!</v>
      </c>
      <c r="U612" s="37" t="str">
        <f t="shared" si="164"/>
        <v>0885875466</v>
      </c>
      <c r="V612" s="42" t="str">
        <f t="shared" si="165"/>
        <v>0885875466</v>
      </c>
      <c r="W612" s="39">
        <f t="shared" si="166"/>
        <v>1</v>
      </c>
      <c r="X612" s="43">
        <f t="shared" si="167"/>
        <v>1</v>
      </c>
      <c r="Y612" s="39">
        <f t="shared" si="154"/>
        <v>1</v>
      </c>
      <c r="Z612" s="40">
        <f t="shared" si="168"/>
        <v>1</v>
      </c>
      <c r="AA612" s="40">
        <f t="shared" si="169"/>
        <v>1</v>
      </c>
    </row>
    <row r="613" spans="1:27" ht="57.95" hidden="1" customHeight="1">
      <c r="A613" s="3">
        <v>611</v>
      </c>
      <c r="B613" s="3" t="s">
        <v>1805</v>
      </c>
      <c r="C613" s="3" t="s">
        <v>3744</v>
      </c>
      <c r="D613" s="3" t="s">
        <v>1806</v>
      </c>
      <c r="E613" s="6" t="s">
        <v>2213</v>
      </c>
      <c r="F613" s="5" t="s">
        <v>1807</v>
      </c>
      <c r="G613" s="3" t="s">
        <v>2849</v>
      </c>
      <c r="H613" s="3" t="s">
        <v>3711</v>
      </c>
      <c r="I613" s="3"/>
      <c r="J613" s="35"/>
      <c r="K613" s="36">
        <f t="shared" si="155"/>
        <v>1</v>
      </c>
      <c r="L613" s="37" t="str">
        <f t="shared" si="156"/>
        <v>101410666</v>
      </c>
      <c r="M613" s="38" t="str">
        <f t="shared" si="157"/>
        <v>101410666</v>
      </c>
      <c r="N613" s="39">
        <f t="shared" si="158"/>
        <v>1</v>
      </c>
      <c r="O613" s="39">
        <f t="shared" si="159"/>
        <v>1</v>
      </c>
      <c r="P613" s="39">
        <f t="shared" si="153"/>
        <v>1</v>
      </c>
      <c r="Q613" s="40">
        <f t="shared" si="160"/>
        <v>1</v>
      </c>
      <c r="R613" s="41" t="str">
        <f t="shared" si="161"/>
        <v>081 265 537</v>
      </c>
      <c r="S613" s="37" t="str">
        <f t="shared" si="162"/>
        <v>081265537</v>
      </c>
      <c r="T613" s="39" t="e">
        <f t="shared" si="163"/>
        <v>#VALUE!</v>
      </c>
      <c r="U613" s="37" t="str">
        <f t="shared" si="164"/>
        <v>081265537</v>
      </c>
      <c r="V613" s="42" t="str">
        <f t="shared" si="165"/>
        <v>081265537</v>
      </c>
      <c r="W613" s="39">
        <f t="shared" si="166"/>
        <v>1</v>
      </c>
      <c r="X613" s="43">
        <f t="shared" si="167"/>
        <v>1</v>
      </c>
      <c r="Y613" s="39">
        <f t="shared" si="154"/>
        <v>1</v>
      </c>
      <c r="Z613" s="40">
        <f t="shared" si="168"/>
        <v>1</v>
      </c>
      <c r="AA613" s="40">
        <f t="shared" si="169"/>
        <v>1</v>
      </c>
    </row>
    <row r="614" spans="1:27" ht="57.95" hidden="1" customHeight="1">
      <c r="A614" s="3">
        <v>612</v>
      </c>
      <c r="B614" s="3" t="s">
        <v>1808</v>
      </c>
      <c r="C614" s="3" t="s">
        <v>3744</v>
      </c>
      <c r="D614" s="3" t="s">
        <v>1809</v>
      </c>
      <c r="E614" s="6" t="s">
        <v>2207</v>
      </c>
      <c r="F614" s="5" t="s">
        <v>1810</v>
      </c>
      <c r="G614" s="3" t="s">
        <v>2850</v>
      </c>
      <c r="H614" s="3" t="s">
        <v>3549</v>
      </c>
      <c r="I614" s="3"/>
      <c r="J614" s="35"/>
      <c r="K614" s="36">
        <f t="shared" si="155"/>
        <v>1</v>
      </c>
      <c r="L614" s="37" t="str">
        <f t="shared" si="156"/>
        <v>100912892</v>
      </c>
      <c r="M614" s="38" t="str">
        <f t="shared" si="157"/>
        <v>100912892</v>
      </c>
      <c r="N614" s="39">
        <f t="shared" si="158"/>
        <v>1</v>
      </c>
      <c r="O614" s="39">
        <f t="shared" si="159"/>
        <v>1</v>
      </c>
      <c r="P614" s="39">
        <f t="shared" si="153"/>
        <v>1</v>
      </c>
      <c r="Q614" s="40">
        <f t="shared" si="160"/>
        <v>1</v>
      </c>
      <c r="R614" s="41" t="str">
        <f t="shared" si="161"/>
        <v>0965754239</v>
      </c>
      <c r="S614" s="37" t="str">
        <f t="shared" si="162"/>
        <v>0965754239</v>
      </c>
      <c r="T614" s="39" t="e">
        <f t="shared" si="163"/>
        <v>#VALUE!</v>
      </c>
      <c r="U614" s="37" t="str">
        <f t="shared" si="164"/>
        <v>0965754239</v>
      </c>
      <c r="V614" s="42" t="str">
        <f t="shared" si="165"/>
        <v>0965754239</v>
      </c>
      <c r="W614" s="39">
        <f t="shared" si="166"/>
        <v>1</v>
      </c>
      <c r="X614" s="43">
        <f t="shared" si="167"/>
        <v>1</v>
      </c>
      <c r="Y614" s="39">
        <f t="shared" si="154"/>
        <v>1</v>
      </c>
      <c r="Z614" s="40">
        <f t="shared" si="168"/>
        <v>1</v>
      </c>
      <c r="AA614" s="40">
        <f t="shared" si="169"/>
        <v>1</v>
      </c>
    </row>
    <row r="615" spans="1:27" ht="57.95" hidden="1" customHeight="1">
      <c r="A615" s="3">
        <v>613</v>
      </c>
      <c r="B615" s="3" t="s">
        <v>1811</v>
      </c>
      <c r="C615" s="3" t="s">
        <v>3744</v>
      </c>
      <c r="D615" s="3" t="s">
        <v>1812</v>
      </c>
      <c r="E615" s="6" t="s">
        <v>2207</v>
      </c>
      <c r="F615" s="5" t="s">
        <v>1813</v>
      </c>
      <c r="G615" s="3" t="s">
        <v>2851</v>
      </c>
      <c r="H615" s="3" t="s">
        <v>3550</v>
      </c>
      <c r="I615" s="3"/>
      <c r="J615" s="35"/>
      <c r="K615" s="36">
        <f t="shared" si="155"/>
        <v>1</v>
      </c>
      <c r="L615" s="37" t="str">
        <f t="shared" si="156"/>
        <v>101426188</v>
      </c>
      <c r="M615" s="38" t="str">
        <f t="shared" si="157"/>
        <v>101426188</v>
      </c>
      <c r="N615" s="39">
        <f t="shared" si="158"/>
        <v>1</v>
      </c>
      <c r="O615" s="39">
        <f t="shared" si="159"/>
        <v>1</v>
      </c>
      <c r="P615" s="39">
        <f t="shared" si="153"/>
        <v>1</v>
      </c>
      <c r="Q615" s="40">
        <f t="shared" si="160"/>
        <v>1</v>
      </c>
      <c r="R615" s="41" t="str">
        <f t="shared" si="161"/>
        <v>0963310713</v>
      </c>
      <c r="S615" s="37" t="str">
        <f t="shared" si="162"/>
        <v>0963310713</v>
      </c>
      <c r="T615" s="39" t="e">
        <f t="shared" si="163"/>
        <v>#VALUE!</v>
      </c>
      <c r="U615" s="37" t="str">
        <f t="shared" si="164"/>
        <v>0963310713</v>
      </c>
      <c r="V615" s="42" t="str">
        <f t="shared" si="165"/>
        <v>0963310713</v>
      </c>
      <c r="W615" s="39">
        <f t="shared" si="166"/>
        <v>1</v>
      </c>
      <c r="X615" s="43">
        <f t="shared" si="167"/>
        <v>1</v>
      </c>
      <c r="Y615" s="39">
        <f t="shared" si="154"/>
        <v>1</v>
      </c>
      <c r="Z615" s="40">
        <f t="shared" si="168"/>
        <v>1</v>
      </c>
      <c r="AA615" s="40">
        <f t="shared" si="169"/>
        <v>1</v>
      </c>
    </row>
    <row r="616" spans="1:27" ht="57.95" hidden="1" customHeight="1">
      <c r="A616" s="3">
        <v>614</v>
      </c>
      <c r="B616" s="3" t="s">
        <v>1814</v>
      </c>
      <c r="C616" s="3" t="s">
        <v>3744</v>
      </c>
      <c r="D616" s="3" t="s">
        <v>1815</v>
      </c>
      <c r="E616" s="6" t="s">
        <v>2210</v>
      </c>
      <c r="F616" s="5" t="s">
        <v>1816</v>
      </c>
      <c r="G616" s="3" t="s">
        <v>2852</v>
      </c>
      <c r="H616" s="3" t="s">
        <v>3551</v>
      </c>
      <c r="I616" s="3"/>
      <c r="J616" s="35"/>
      <c r="K616" s="36">
        <f t="shared" si="155"/>
        <v>1</v>
      </c>
      <c r="L616" s="37" t="str">
        <f t="shared" si="156"/>
        <v>101396645</v>
      </c>
      <c r="M616" s="38" t="str">
        <f t="shared" si="157"/>
        <v>101396645</v>
      </c>
      <c r="N616" s="39">
        <f t="shared" si="158"/>
        <v>1</v>
      </c>
      <c r="O616" s="39">
        <f t="shared" si="159"/>
        <v>1</v>
      </c>
      <c r="P616" s="39">
        <f t="shared" si="153"/>
        <v>1</v>
      </c>
      <c r="Q616" s="40">
        <f t="shared" si="160"/>
        <v>1</v>
      </c>
      <c r="R616" s="41" t="str">
        <f t="shared" si="161"/>
        <v>0976387671</v>
      </c>
      <c r="S616" s="37" t="str">
        <f t="shared" si="162"/>
        <v>0976387671</v>
      </c>
      <c r="T616" s="39" t="e">
        <f t="shared" si="163"/>
        <v>#VALUE!</v>
      </c>
      <c r="U616" s="37" t="str">
        <f t="shared" si="164"/>
        <v>0976387671</v>
      </c>
      <c r="V616" s="42" t="str">
        <f t="shared" si="165"/>
        <v>0976387671</v>
      </c>
      <c r="W616" s="39">
        <f t="shared" si="166"/>
        <v>1</v>
      </c>
      <c r="X616" s="43">
        <f t="shared" si="167"/>
        <v>1</v>
      </c>
      <c r="Y616" s="39">
        <f t="shared" si="154"/>
        <v>1</v>
      </c>
      <c r="Z616" s="40">
        <f t="shared" si="168"/>
        <v>1</v>
      </c>
      <c r="AA616" s="40">
        <f t="shared" si="169"/>
        <v>1</v>
      </c>
    </row>
    <row r="617" spans="1:27" ht="57.95" hidden="1" customHeight="1">
      <c r="A617" s="3">
        <v>615</v>
      </c>
      <c r="B617" s="3" t="s">
        <v>1817</v>
      </c>
      <c r="C617" s="3" t="s">
        <v>3744</v>
      </c>
      <c r="D617" s="3" t="s">
        <v>1818</v>
      </c>
      <c r="E617" s="6" t="s">
        <v>2210</v>
      </c>
      <c r="F617" s="5" t="s">
        <v>1819</v>
      </c>
      <c r="G617" s="3" t="s">
        <v>2853</v>
      </c>
      <c r="H617" s="3" t="s">
        <v>3552</v>
      </c>
      <c r="I617" s="3"/>
      <c r="J617" s="35"/>
      <c r="K617" s="36">
        <f t="shared" si="155"/>
        <v>1</v>
      </c>
      <c r="L617" s="37" t="str">
        <f t="shared" si="156"/>
        <v>101210428</v>
      </c>
      <c r="M617" s="38" t="str">
        <f t="shared" si="157"/>
        <v>101210428</v>
      </c>
      <c r="N617" s="39">
        <f t="shared" si="158"/>
        <v>1</v>
      </c>
      <c r="O617" s="39">
        <f t="shared" si="159"/>
        <v>1</v>
      </c>
      <c r="P617" s="39">
        <f t="shared" si="153"/>
        <v>1</v>
      </c>
      <c r="Q617" s="40">
        <f t="shared" si="160"/>
        <v>1</v>
      </c>
      <c r="R617" s="41" t="str">
        <f t="shared" si="161"/>
        <v>0978843725</v>
      </c>
      <c r="S617" s="37" t="str">
        <f t="shared" si="162"/>
        <v>0978843725</v>
      </c>
      <c r="T617" s="39" t="e">
        <f t="shared" si="163"/>
        <v>#VALUE!</v>
      </c>
      <c r="U617" s="37" t="str">
        <f t="shared" si="164"/>
        <v>0978843725</v>
      </c>
      <c r="V617" s="42" t="str">
        <f t="shared" si="165"/>
        <v>0978843725</v>
      </c>
      <c r="W617" s="39">
        <f t="shared" si="166"/>
        <v>1</v>
      </c>
      <c r="X617" s="43">
        <f t="shared" si="167"/>
        <v>1</v>
      </c>
      <c r="Y617" s="39">
        <f t="shared" si="154"/>
        <v>1</v>
      </c>
      <c r="Z617" s="40">
        <f t="shared" si="168"/>
        <v>1</v>
      </c>
      <c r="AA617" s="40">
        <f t="shared" si="169"/>
        <v>1</v>
      </c>
    </row>
    <row r="618" spans="1:27" ht="57.95" hidden="1" customHeight="1">
      <c r="A618" s="3">
        <v>616</v>
      </c>
      <c r="B618" s="3" t="s">
        <v>1820</v>
      </c>
      <c r="C618" s="3" t="s">
        <v>3744</v>
      </c>
      <c r="D618" s="3" t="s">
        <v>1821</v>
      </c>
      <c r="E618" s="6" t="s">
        <v>2210</v>
      </c>
      <c r="F618" s="5" t="s">
        <v>1822</v>
      </c>
      <c r="G618" s="3" t="s">
        <v>2854</v>
      </c>
      <c r="H618" s="3" t="s">
        <v>3553</v>
      </c>
      <c r="I618" s="3"/>
      <c r="J618" s="35"/>
      <c r="K618" s="36">
        <f t="shared" si="155"/>
        <v>1</v>
      </c>
      <c r="L618" s="37" t="str">
        <f t="shared" si="156"/>
        <v>101317421</v>
      </c>
      <c r="M618" s="38" t="str">
        <f t="shared" si="157"/>
        <v>101317421</v>
      </c>
      <c r="N618" s="39">
        <f t="shared" si="158"/>
        <v>1</v>
      </c>
      <c r="O618" s="39">
        <f t="shared" si="159"/>
        <v>1</v>
      </c>
      <c r="P618" s="39">
        <f t="shared" si="153"/>
        <v>1</v>
      </c>
      <c r="Q618" s="40">
        <f t="shared" si="160"/>
        <v>1</v>
      </c>
      <c r="R618" s="41" t="str">
        <f t="shared" si="161"/>
        <v>0963657279</v>
      </c>
      <c r="S618" s="37" t="str">
        <f t="shared" si="162"/>
        <v>0963657279</v>
      </c>
      <c r="T618" s="39" t="e">
        <f t="shared" si="163"/>
        <v>#VALUE!</v>
      </c>
      <c r="U618" s="37" t="str">
        <f t="shared" si="164"/>
        <v>0963657279</v>
      </c>
      <c r="V618" s="42" t="str">
        <f t="shared" si="165"/>
        <v>0963657279</v>
      </c>
      <c r="W618" s="39">
        <f t="shared" si="166"/>
        <v>1</v>
      </c>
      <c r="X618" s="43">
        <f t="shared" si="167"/>
        <v>1</v>
      </c>
      <c r="Y618" s="39">
        <f t="shared" si="154"/>
        <v>1</v>
      </c>
      <c r="Z618" s="40">
        <f t="shared" si="168"/>
        <v>1</v>
      </c>
      <c r="AA618" s="40">
        <f t="shared" si="169"/>
        <v>1</v>
      </c>
    </row>
    <row r="619" spans="1:27" ht="57.95" hidden="1" customHeight="1">
      <c r="A619" s="3">
        <v>617</v>
      </c>
      <c r="B619" s="3" t="s">
        <v>1823</v>
      </c>
      <c r="C619" s="3" t="s">
        <v>3744</v>
      </c>
      <c r="D619" s="3" t="s">
        <v>1824</v>
      </c>
      <c r="E619" s="6" t="s">
        <v>2210</v>
      </c>
      <c r="F619" s="5" t="s">
        <v>1825</v>
      </c>
      <c r="G619" s="3" t="s">
        <v>2855</v>
      </c>
      <c r="H619" s="3" t="s">
        <v>3554</v>
      </c>
      <c r="I619" s="3"/>
      <c r="J619" s="35"/>
      <c r="K619" s="36">
        <f t="shared" si="155"/>
        <v>1</v>
      </c>
      <c r="L619" s="37" t="str">
        <f t="shared" si="156"/>
        <v>100700570</v>
      </c>
      <c r="M619" s="38" t="str">
        <f t="shared" si="157"/>
        <v>100700570</v>
      </c>
      <c r="N619" s="39">
        <f t="shared" si="158"/>
        <v>1</v>
      </c>
      <c r="O619" s="39">
        <f t="shared" si="159"/>
        <v>1</v>
      </c>
      <c r="P619" s="39">
        <f t="shared" si="153"/>
        <v>1</v>
      </c>
      <c r="Q619" s="40">
        <f t="shared" si="160"/>
        <v>1</v>
      </c>
      <c r="R619" s="41" t="str">
        <f t="shared" si="161"/>
        <v>0963739030</v>
      </c>
      <c r="S619" s="37" t="str">
        <f t="shared" si="162"/>
        <v>0963739030</v>
      </c>
      <c r="T619" s="39" t="e">
        <f t="shared" si="163"/>
        <v>#VALUE!</v>
      </c>
      <c r="U619" s="37" t="str">
        <f t="shared" si="164"/>
        <v>0963739030</v>
      </c>
      <c r="V619" s="42" t="str">
        <f t="shared" si="165"/>
        <v>0963739030</v>
      </c>
      <c r="W619" s="39">
        <f t="shared" si="166"/>
        <v>1</v>
      </c>
      <c r="X619" s="43">
        <f t="shared" si="167"/>
        <v>1</v>
      </c>
      <c r="Y619" s="39">
        <f t="shared" si="154"/>
        <v>1</v>
      </c>
      <c r="Z619" s="40">
        <f t="shared" si="168"/>
        <v>1</v>
      </c>
      <c r="AA619" s="40">
        <f t="shared" si="169"/>
        <v>1</v>
      </c>
    </row>
    <row r="620" spans="1:27" ht="57.95" hidden="1" customHeight="1">
      <c r="A620" s="3">
        <v>618</v>
      </c>
      <c r="B620" s="3" t="s">
        <v>1826</v>
      </c>
      <c r="C620" s="3" t="s">
        <v>3744</v>
      </c>
      <c r="D620" s="3" t="s">
        <v>1827</v>
      </c>
      <c r="E620" s="6" t="s">
        <v>2208</v>
      </c>
      <c r="F620" s="5" t="s">
        <v>1828</v>
      </c>
      <c r="G620" s="3" t="s">
        <v>2856</v>
      </c>
      <c r="H620" s="3" t="s">
        <v>3555</v>
      </c>
      <c r="I620" s="3"/>
      <c r="J620" s="35"/>
      <c r="K620" s="36">
        <f t="shared" si="155"/>
        <v>1</v>
      </c>
      <c r="L620" s="37" t="str">
        <f t="shared" si="156"/>
        <v>101341757</v>
      </c>
      <c r="M620" s="38" t="str">
        <f t="shared" si="157"/>
        <v>101341757</v>
      </c>
      <c r="N620" s="39">
        <f t="shared" si="158"/>
        <v>1</v>
      </c>
      <c r="O620" s="39">
        <f t="shared" si="159"/>
        <v>1</v>
      </c>
      <c r="P620" s="39">
        <f t="shared" si="153"/>
        <v>1</v>
      </c>
      <c r="Q620" s="40">
        <f t="shared" si="160"/>
        <v>1</v>
      </c>
      <c r="R620" s="41" t="str">
        <f t="shared" si="161"/>
        <v>015898656</v>
      </c>
      <c r="S620" s="37" t="str">
        <f t="shared" si="162"/>
        <v>015898656</v>
      </c>
      <c r="T620" s="39" t="e">
        <f t="shared" si="163"/>
        <v>#VALUE!</v>
      </c>
      <c r="U620" s="37" t="str">
        <f t="shared" si="164"/>
        <v>015898656</v>
      </c>
      <c r="V620" s="42" t="str">
        <f t="shared" si="165"/>
        <v>015898656</v>
      </c>
      <c r="W620" s="39">
        <f t="shared" si="166"/>
        <v>1</v>
      </c>
      <c r="X620" s="43">
        <f t="shared" si="167"/>
        <v>1</v>
      </c>
      <c r="Y620" s="39">
        <f t="shared" si="154"/>
        <v>1</v>
      </c>
      <c r="Z620" s="40">
        <f t="shared" si="168"/>
        <v>1</v>
      </c>
      <c r="AA620" s="40">
        <f t="shared" si="169"/>
        <v>1</v>
      </c>
    </row>
    <row r="621" spans="1:27" ht="57.95" hidden="1" customHeight="1">
      <c r="A621" s="3">
        <v>619</v>
      </c>
      <c r="B621" s="3" t="s">
        <v>1829</v>
      </c>
      <c r="C621" s="3" t="s">
        <v>3746</v>
      </c>
      <c r="D621" s="3" t="s">
        <v>1830</v>
      </c>
      <c r="E621" s="6" t="s">
        <v>2208</v>
      </c>
      <c r="F621" s="5" t="s">
        <v>1831</v>
      </c>
      <c r="G621" s="3" t="s">
        <v>2857</v>
      </c>
      <c r="H621" s="3" t="s">
        <v>3556</v>
      </c>
      <c r="I621" s="3"/>
      <c r="J621" s="35"/>
      <c r="K621" s="36">
        <f t="shared" si="155"/>
        <v>1</v>
      </c>
      <c r="L621" s="37" t="str">
        <f t="shared" si="156"/>
        <v>100762445</v>
      </c>
      <c r="M621" s="38" t="str">
        <f t="shared" si="157"/>
        <v>100762445</v>
      </c>
      <c r="N621" s="39">
        <f t="shared" si="158"/>
        <v>1</v>
      </c>
      <c r="O621" s="39">
        <f t="shared" si="159"/>
        <v>1</v>
      </c>
      <c r="P621" s="39">
        <f t="shared" si="153"/>
        <v>1</v>
      </c>
      <c r="Q621" s="40">
        <f t="shared" si="160"/>
        <v>1</v>
      </c>
      <c r="R621" s="41" t="str">
        <f t="shared" si="161"/>
        <v>095268838</v>
      </c>
      <c r="S621" s="37" t="str">
        <f t="shared" si="162"/>
        <v>095268838</v>
      </c>
      <c r="T621" s="39" t="e">
        <f t="shared" si="163"/>
        <v>#VALUE!</v>
      </c>
      <c r="U621" s="37" t="str">
        <f t="shared" si="164"/>
        <v>095268838</v>
      </c>
      <c r="V621" s="42" t="str">
        <f t="shared" si="165"/>
        <v>095268838</v>
      </c>
      <c r="W621" s="39">
        <f t="shared" si="166"/>
        <v>1</v>
      </c>
      <c r="X621" s="43">
        <f t="shared" si="167"/>
        <v>1</v>
      </c>
      <c r="Y621" s="39">
        <f t="shared" si="154"/>
        <v>1</v>
      </c>
      <c r="Z621" s="40">
        <f t="shared" si="168"/>
        <v>1</v>
      </c>
      <c r="AA621" s="40">
        <f t="shared" si="169"/>
        <v>1</v>
      </c>
    </row>
    <row r="622" spans="1:27" ht="57.95" hidden="1" customHeight="1">
      <c r="A622" s="3">
        <v>620</v>
      </c>
      <c r="B622" s="3" t="s">
        <v>1832</v>
      </c>
      <c r="C622" s="3" t="s">
        <v>3746</v>
      </c>
      <c r="D622" s="3" t="s">
        <v>1833</v>
      </c>
      <c r="E622" s="6" t="s">
        <v>2208</v>
      </c>
      <c r="F622" s="5" t="s">
        <v>1834</v>
      </c>
      <c r="G622" s="3" t="s">
        <v>2858</v>
      </c>
      <c r="H622" s="3" t="s">
        <v>3557</v>
      </c>
      <c r="I622" s="3"/>
      <c r="J622" s="35"/>
      <c r="K622" s="36">
        <f t="shared" si="155"/>
        <v>1</v>
      </c>
      <c r="L622" s="37" t="str">
        <f t="shared" si="156"/>
        <v>101075301</v>
      </c>
      <c r="M622" s="38" t="str">
        <f t="shared" si="157"/>
        <v>101075301</v>
      </c>
      <c r="N622" s="39">
        <f t="shared" si="158"/>
        <v>1</v>
      </c>
      <c r="O622" s="39">
        <f t="shared" si="159"/>
        <v>1</v>
      </c>
      <c r="P622" s="39">
        <f t="shared" si="153"/>
        <v>1</v>
      </c>
      <c r="Q622" s="40">
        <f t="shared" si="160"/>
        <v>1</v>
      </c>
      <c r="R622" s="41" t="str">
        <f t="shared" si="161"/>
        <v>0312444965</v>
      </c>
      <c r="S622" s="37" t="str">
        <f t="shared" si="162"/>
        <v>0312444965</v>
      </c>
      <c r="T622" s="39" t="e">
        <f t="shared" si="163"/>
        <v>#VALUE!</v>
      </c>
      <c r="U622" s="37" t="str">
        <f t="shared" si="164"/>
        <v>0312444965</v>
      </c>
      <c r="V622" s="42" t="str">
        <f t="shared" si="165"/>
        <v>0312444965</v>
      </c>
      <c r="W622" s="39">
        <f t="shared" si="166"/>
        <v>1</v>
      </c>
      <c r="X622" s="43">
        <f t="shared" si="167"/>
        <v>1</v>
      </c>
      <c r="Y622" s="39">
        <f t="shared" si="154"/>
        <v>1</v>
      </c>
      <c r="Z622" s="40">
        <f t="shared" si="168"/>
        <v>1</v>
      </c>
      <c r="AA622" s="40">
        <f t="shared" si="169"/>
        <v>1</v>
      </c>
    </row>
    <row r="623" spans="1:27" ht="57.95" hidden="1" customHeight="1">
      <c r="A623" s="3">
        <v>621</v>
      </c>
      <c r="B623" s="3" t="s">
        <v>1835</v>
      </c>
      <c r="C623" s="3" t="s">
        <v>3744</v>
      </c>
      <c r="D623" s="3" t="s">
        <v>1836</v>
      </c>
      <c r="E623" s="6" t="s">
        <v>2208</v>
      </c>
      <c r="F623" s="5" t="s">
        <v>1837</v>
      </c>
      <c r="G623" s="3" t="s">
        <v>2859</v>
      </c>
      <c r="H623" s="3" t="s">
        <v>3558</v>
      </c>
      <c r="I623" s="3"/>
      <c r="J623" s="35"/>
      <c r="K623" s="36">
        <f t="shared" si="155"/>
        <v>1</v>
      </c>
      <c r="L623" s="37" t="str">
        <f t="shared" si="156"/>
        <v>101080287</v>
      </c>
      <c r="M623" s="38" t="str">
        <f t="shared" si="157"/>
        <v>101080287</v>
      </c>
      <c r="N623" s="39">
        <f t="shared" si="158"/>
        <v>1</v>
      </c>
      <c r="O623" s="39">
        <f t="shared" si="159"/>
        <v>1</v>
      </c>
      <c r="P623" s="39">
        <f t="shared" si="153"/>
        <v>1</v>
      </c>
      <c r="Q623" s="40">
        <f t="shared" si="160"/>
        <v>1</v>
      </c>
      <c r="R623" s="41" t="str">
        <f t="shared" si="161"/>
        <v>016851442</v>
      </c>
      <c r="S623" s="37" t="str">
        <f t="shared" si="162"/>
        <v>016851442</v>
      </c>
      <c r="T623" s="39" t="e">
        <f t="shared" si="163"/>
        <v>#VALUE!</v>
      </c>
      <c r="U623" s="37" t="str">
        <f t="shared" si="164"/>
        <v>016851442</v>
      </c>
      <c r="V623" s="42" t="str">
        <f t="shared" si="165"/>
        <v>016851442</v>
      </c>
      <c r="W623" s="39">
        <f t="shared" si="166"/>
        <v>1</v>
      </c>
      <c r="X623" s="43">
        <f t="shared" si="167"/>
        <v>1</v>
      </c>
      <c r="Y623" s="39">
        <f t="shared" si="154"/>
        <v>1</v>
      </c>
      <c r="Z623" s="40">
        <f t="shared" si="168"/>
        <v>1</v>
      </c>
      <c r="AA623" s="40">
        <f t="shared" si="169"/>
        <v>1</v>
      </c>
    </row>
    <row r="624" spans="1:27" ht="57.95" hidden="1" customHeight="1">
      <c r="A624" s="3">
        <v>622</v>
      </c>
      <c r="B624" s="3" t="s">
        <v>1838</v>
      </c>
      <c r="C624" s="3" t="s">
        <v>3744</v>
      </c>
      <c r="D624" s="3" t="s">
        <v>1839</v>
      </c>
      <c r="E624" s="6" t="s">
        <v>2240</v>
      </c>
      <c r="F624" s="5" t="s">
        <v>1840</v>
      </c>
      <c r="G624" s="3" t="s">
        <v>2860</v>
      </c>
      <c r="H624" s="3" t="s">
        <v>3559</v>
      </c>
      <c r="I624" s="3"/>
      <c r="J624" s="35"/>
      <c r="K624" s="36">
        <f t="shared" si="155"/>
        <v>1</v>
      </c>
      <c r="L624" s="37" t="str">
        <f t="shared" si="156"/>
        <v>101086317</v>
      </c>
      <c r="M624" s="38" t="str">
        <f t="shared" si="157"/>
        <v>101086317</v>
      </c>
      <c r="N624" s="39">
        <f t="shared" si="158"/>
        <v>1</v>
      </c>
      <c r="O624" s="39">
        <f t="shared" si="159"/>
        <v>1</v>
      </c>
      <c r="P624" s="39">
        <f t="shared" si="153"/>
        <v>1</v>
      </c>
      <c r="Q624" s="40">
        <f t="shared" si="160"/>
        <v>1</v>
      </c>
      <c r="R624" s="41" t="str">
        <f t="shared" si="161"/>
        <v>0889545048</v>
      </c>
      <c r="S624" s="37" t="str">
        <f t="shared" si="162"/>
        <v>0889545048</v>
      </c>
      <c r="T624" s="39" t="e">
        <f t="shared" si="163"/>
        <v>#VALUE!</v>
      </c>
      <c r="U624" s="37" t="str">
        <f t="shared" si="164"/>
        <v>0889545048</v>
      </c>
      <c r="V624" s="42" t="str">
        <f t="shared" si="165"/>
        <v>0889545048</v>
      </c>
      <c r="W624" s="39">
        <f t="shared" si="166"/>
        <v>1</v>
      </c>
      <c r="X624" s="43">
        <f t="shared" si="167"/>
        <v>1</v>
      </c>
      <c r="Y624" s="39">
        <f t="shared" si="154"/>
        <v>1</v>
      </c>
      <c r="Z624" s="40">
        <f t="shared" si="168"/>
        <v>1</v>
      </c>
      <c r="AA624" s="40">
        <f t="shared" si="169"/>
        <v>1</v>
      </c>
    </row>
    <row r="625" spans="1:27" ht="57.95" hidden="1" customHeight="1">
      <c r="A625" s="3">
        <v>623</v>
      </c>
      <c r="B625" s="3" t="s">
        <v>1841</v>
      </c>
      <c r="C625" s="3" t="s">
        <v>3744</v>
      </c>
      <c r="D625" s="3" t="s">
        <v>1842</v>
      </c>
      <c r="E625" s="6" t="s">
        <v>2221</v>
      </c>
      <c r="F625" s="5" t="s">
        <v>1843</v>
      </c>
      <c r="G625" s="3" t="s">
        <v>2861</v>
      </c>
      <c r="H625" s="3" t="s">
        <v>3560</v>
      </c>
      <c r="I625" s="3"/>
      <c r="J625" s="35"/>
      <c r="K625" s="36">
        <f t="shared" si="155"/>
        <v>1</v>
      </c>
      <c r="L625" s="37" t="str">
        <f t="shared" si="156"/>
        <v>050776916</v>
      </c>
      <c r="M625" s="38" t="str">
        <f t="shared" si="157"/>
        <v>050776916</v>
      </c>
      <c r="N625" s="39">
        <f t="shared" si="158"/>
        <v>1</v>
      </c>
      <c r="O625" s="39">
        <f t="shared" si="159"/>
        <v>1</v>
      </c>
      <c r="P625" s="39">
        <f t="shared" si="153"/>
        <v>1</v>
      </c>
      <c r="Q625" s="40">
        <f t="shared" si="160"/>
        <v>1</v>
      </c>
      <c r="R625" s="41" t="str">
        <f t="shared" si="161"/>
        <v>0975055925</v>
      </c>
      <c r="S625" s="37" t="str">
        <f t="shared" si="162"/>
        <v>0975055925</v>
      </c>
      <c r="T625" s="39" t="e">
        <f t="shared" si="163"/>
        <v>#VALUE!</v>
      </c>
      <c r="U625" s="37" t="str">
        <f t="shared" si="164"/>
        <v>0975055925</v>
      </c>
      <c r="V625" s="42" t="str">
        <f t="shared" si="165"/>
        <v>0975055925</v>
      </c>
      <c r="W625" s="39">
        <f t="shared" si="166"/>
        <v>1</v>
      </c>
      <c r="X625" s="43">
        <f t="shared" si="167"/>
        <v>1</v>
      </c>
      <c r="Y625" s="39">
        <f t="shared" si="154"/>
        <v>1</v>
      </c>
      <c r="Z625" s="40">
        <f t="shared" si="168"/>
        <v>1</v>
      </c>
      <c r="AA625" s="40">
        <f t="shared" si="169"/>
        <v>1</v>
      </c>
    </row>
    <row r="626" spans="1:27" ht="57.95" hidden="1" customHeight="1">
      <c r="A626" s="3">
        <v>624</v>
      </c>
      <c r="B626" s="3" t="s">
        <v>1844</v>
      </c>
      <c r="C626" s="3" t="s">
        <v>3744</v>
      </c>
      <c r="D626" s="3" t="s">
        <v>1845</v>
      </c>
      <c r="E626" s="6" t="s">
        <v>2218</v>
      </c>
      <c r="F626" s="5" t="s">
        <v>1846</v>
      </c>
      <c r="G626" s="3" t="s">
        <v>2862</v>
      </c>
      <c r="H626" s="3" t="s">
        <v>3561</v>
      </c>
      <c r="I626" s="3"/>
      <c r="J626" s="35"/>
      <c r="K626" s="36">
        <f t="shared" si="155"/>
        <v>1</v>
      </c>
      <c r="L626" s="37" t="str">
        <f t="shared" si="156"/>
        <v>100700862</v>
      </c>
      <c r="M626" s="38" t="str">
        <f t="shared" si="157"/>
        <v>100700862</v>
      </c>
      <c r="N626" s="39">
        <f t="shared" si="158"/>
        <v>1</v>
      </c>
      <c r="O626" s="39">
        <f t="shared" si="159"/>
        <v>1</v>
      </c>
      <c r="P626" s="39">
        <f t="shared" si="153"/>
        <v>1</v>
      </c>
      <c r="Q626" s="40">
        <f t="shared" si="160"/>
        <v>1</v>
      </c>
      <c r="R626" s="41" t="str">
        <f t="shared" si="161"/>
        <v>0966181490</v>
      </c>
      <c r="S626" s="37" t="str">
        <f t="shared" si="162"/>
        <v>0966181490</v>
      </c>
      <c r="T626" s="39" t="e">
        <f t="shared" si="163"/>
        <v>#VALUE!</v>
      </c>
      <c r="U626" s="37" t="str">
        <f t="shared" si="164"/>
        <v>0966181490</v>
      </c>
      <c r="V626" s="42" t="str">
        <f t="shared" si="165"/>
        <v>0966181490</v>
      </c>
      <c r="W626" s="39">
        <f t="shared" si="166"/>
        <v>1</v>
      </c>
      <c r="X626" s="43">
        <f t="shared" si="167"/>
        <v>1</v>
      </c>
      <c r="Y626" s="39">
        <f t="shared" si="154"/>
        <v>1</v>
      </c>
      <c r="Z626" s="40">
        <f t="shared" si="168"/>
        <v>1</v>
      </c>
      <c r="AA626" s="40">
        <f t="shared" si="169"/>
        <v>1</v>
      </c>
    </row>
    <row r="627" spans="1:27" ht="57.95" hidden="1" customHeight="1">
      <c r="A627" s="3">
        <v>625</v>
      </c>
      <c r="B627" s="3" t="s">
        <v>1847</v>
      </c>
      <c r="C627" s="3" t="s">
        <v>3744</v>
      </c>
      <c r="D627" s="3" t="s">
        <v>1848</v>
      </c>
      <c r="E627" s="6" t="s">
        <v>2218</v>
      </c>
      <c r="F627" s="5" t="s">
        <v>1849</v>
      </c>
      <c r="G627" s="3" t="s">
        <v>2863</v>
      </c>
      <c r="H627" s="3" t="s">
        <v>3562</v>
      </c>
      <c r="I627" s="3"/>
      <c r="J627" s="35"/>
      <c r="K627" s="36">
        <f t="shared" si="155"/>
        <v>1</v>
      </c>
      <c r="L627" s="37" t="str">
        <f t="shared" si="156"/>
        <v>100868981</v>
      </c>
      <c r="M627" s="38" t="str">
        <f t="shared" si="157"/>
        <v>100868981</v>
      </c>
      <c r="N627" s="39">
        <f t="shared" si="158"/>
        <v>1</v>
      </c>
      <c r="O627" s="39">
        <f t="shared" si="159"/>
        <v>1</v>
      </c>
      <c r="P627" s="39">
        <f t="shared" si="153"/>
        <v>1</v>
      </c>
      <c r="Q627" s="40">
        <f t="shared" si="160"/>
        <v>1</v>
      </c>
      <c r="R627" s="41" t="str">
        <f t="shared" si="161"/>
        <v>0962409057</v>
      </c>
      <c r="S627" s="37" t="str">
        <f t="shared" si="162"/>
        <v>0962409057</v>
      </c>
      <c r="T627" s="39" t="e">
        <f t="shared" si="163"/>
        <v>#VALUE!</v>
      </c>
      <c r="U627" s="37" t="str">
        <f t="shared" si="164"/>
        <v>0962409057</v>
      </c>
      <c r="V627" s="42" t="str">
        <f t="shared" si="165"/>
        <v>0962409057</v>
      </c>
      <c r="W627" s="39">
        <f t="shared" si="166"/>
        <v>1</v>
      </c>
      <c r="X627" s="43">
        <f t="shared" si="167"/>
        <v>1</v>
      </c>
      <c r="Y627" s="39">
        <f t="shared" si="154"/>
        <v>1</v>
      </c>
      <c r="Z627" s="40">
        <f t="shared" si="168"/>
        <v>1</v>
      </c>
      <c r="AA627" s="40">
        <f t="shared" si="169"/>
        <v>1</v>
      </c>
    </row>
    <row r="628" spans="1:27" ht="57.95" hidden="1" customHeight="1">
      <c r="A628" s="3">
        <v>626</v>
      </c>
      <c r="B628" s="3" t="s">
        <v>1850</v>
      </c>
      <c r="C628" s="3" t="s">
        <v>3744</v>
      </c>
      <c r="D628" s="3" t="s">
        <v>1851</v>
      </c>
      <c r="E628" s="6" t="s">
        <v>2218</v>
      </c>
      <c r="F628" s="5" t="s">
        <v>1852</v>
      </c>
      <c r="G628" s="3" t="s">
        <v>2864</v>
      </c>
      <c r="H628" s="3" t="s">
        <v>3563</v>
      </c>
      <c r="I628" s="3"/>
      <c r="J628" s="35"/>
      <c r="K628" s="36">
        <f t="shared" si="155"/>
        <v>1</v>
      </c>
      <c r="L628" s="37" t="str">
        <f t="shared" si="156"/>
        <v>101384403</v>
      </c>
      <c r="M628" s="38" t="str">
        <f t="shared" si="157"/>
        <v>101384403</v>
      </c>
      <c r="N628" s="39">
        <f t="shared" si="158"/>
        <v>1</v>
      </c>
      <c r="O628" s="39">
        <f t="shared" si="159"/>
        <v>1</v>
      </c>
      <c r="P628" s="39">
        <f t="shared" si="153"/>
        <v>1</v>
      </c>
      <c r="Q628" s="40">
        <f t="shared" si="160"/>
        <v>1</v>
      </c>
      <c r="R628" s="41" t="str">
        <f t="shared" si="161"/>
        <v>0968987617</v>
      </c>
      <c r="S628" s="37" t="str">
        <f t="shared" si="162"/>
        <v>0968987617</v>
      </c>
      <c r="T628" s="39" t="e">
        <f t="shared" si="163"/>
        <v>#VALUE!</v>
      </c>
      <c r="U628" s="37" t="str">
        <f t="shared" si="164"/>
        <v>0968987617</v>
      </c>
      <c r="V628" s="42" t="str">
        <f t="shared" si="165"/>
        <v>0968987617</v>
      </c>
      <c r="W628" s="39">
        <f t="shared" si="166"/>
        <v>1</v>
      </c>
      <c r="X628" s="43">
        <f t="shared" si="167"/>
        <v>1</v>
      </c>
      <c r="Y628" s="39">
        <f t="shared" si="154"/>
        <v>1</v>
      </c>
      <c r="Z628" s="40">
        <f t="shared" si="168"/>
        <v>1</v>
      </c>
      <c r="AA628" s="40">
        <f t="shared" si="169"/>
        <v>1</v>
      </c>
    </row>
    <row r="629" spans="1:27" ht="57.95" hidden="1" customHeight="1">
      <c r="A629" s="3">
        <v>627</v>
      </c>
      <c r="B629" s="3" t="s">
        <v>1853</v>
      </c>
      <c r="C629" s="3" t="s">
        <v>3746</v>
      </c>
      <c r="D629" s="3" t="s">
        <v>1854</v>
      </c>
      <c r="E629" s="6" t="s">
        <v>2218</v>
      </c>
      <c r="F629" s="5" t="s">
        <v>1855</v>
      </c>
      <c r="G629" s="3" t="s">
        <v>2865</v>
      </c>
      <c r="H629" s="3" t="s">
        <v>3564</v>
      </c>
      <c r="I629" s="3"/>
      <c r="J629" s="35"/>
      <c r="K629" s="36">
        <f t="shared" si="155"/>
        <v>1</v>
      </c>
      <c r="L629" s="37" t="str">
        <f t="shared" si="156"/>
        <v>062184710</v>
      </c>
      <c r="M629" s="38" t="str">
        <f t="shared" si="157"/>
        <v>062184710</v>
      </c>
      <c r="N629" s="39">
        <f t="shared" si="158"/>
        <v>1</v>
      </c>
      <c r="O629" s="39">
        <f t="shared" si="159"/>
        <v>1</v>
      </c>
      <c r="P629" s="39">
        <f t="shared" si="153"/>
        <v>1</v>
      </c>
      <c r="Q629" s="40">
        <f t="shared" si="160"/>
        <v>1</v>
      </c>
      <c r="R629" s="41" t="str">
        <f t="shared" si="161"/>
        <v>098454576</v>
      </c>
      <c r="S629" s="37" t="str">
        <f t="shared" si="162"/>
        <v>098454576</v>
      </c>
      <c r="T629" s="39" t="e">
        <f t="shared" si="163"/>
        <v>#VALUE!</v>
      </c>
      <c r="U629" s="37" t="str">
        <f t="shared" si="164"/>
        <v>098454576</v>
      </c>
      <c r="V629" s="42" t="str">
        <f t="shared" si="165"/>
        <v>098454576</v>
      </c>
      <c r="W629" s="39">
        <f t="shared" si="166"/>
        <v>1</v>
      </c>
      <c r="X629" s="43">
        <f t="shared" si="167"/>
        <v>1</v>
      </c>
      <c r="Y629" s="39">
        <f t="shared" si="154"/>
        <v>1</v>
      </c>
      <c r="Z629" s="40">
        <f t="shared" si="168"/>
        <v>1</v>
      </c>
      <c r="AA629" s="40">
        <f t="shared" si="169"/>
        <v>1</v>
      </c>
    </row>
    <row r="630" spans="1:27" ht="57.95" hidden="1" customHeight="1">
      <c r="A630" s="3">
        <v>628</v>
      </c>
      <c r="B630" s="3" t="s">
        <v>1856</v>
      </c>
      <c r="C630" s="3" t="s">
        <v>3746</v>
      </c>
      <c r="D630" s="3" t="s">
        <v>1857</v>
      </c>
      <c r="E630" s="6" t="s">
        <v>2218</v>
      </c>
      <c r="F630" s="5" t="s">
        <v>1858</v>
      </c>
      <c r="G630" s="3" t="s">
        <v>2866</v>
      </c>
      <c r="H630" s="3" t="s">
        <v>3565</v>
      </c>
      <c r="I630" s="3"/>
      <c r="J630" s="35"/>
      <c r="K630" s="36">
        <f t="shared" si="155"/>
        <v>1</v>
      </c>
      <c r="L630" s="37" t="str">
        <f t="shared" si="156"/>
        <v>101082994</v>
      </c>
      <c r="M630" s="38" t="str">
        <f t="shared" si="157"/>
        <v>101082994</v>
      </c>
      <c r="N630" s="39">
        <f t="shared" si="158"/>
        <v>1</v>
      </c>
      <c r="O630" s="39">
        <f t="shared" si="159"/>
        <v>1</v>
      </c>
      <c r="P630" s="39">
        <f t="shared" si="153"/>
        <v>1</v>
      </c>
      <c r="Q630" s="40">
        <f t="shared" si="160"/>
        <v>1</v>
      </c>
      <c r="R630" s="41" t="str">
        <f t="shared" si="161"/>
        <v>0967669580</v>
      </c>
      <c r="S630" s="37" t="str">
        <f t="shared" si="162"/>
        <v>0967669580</v>
      </c>
      <c r="T630" s="39" t="e">
        <f t="shared" si="163"/>
        <v>#VALUE!</v>
      </c>
      <c r="U630" s="37" t="str">
        <f t="shared" si="164"/>
        <v>0967669580</v>
      </c>
      <c r="V630" s="42" t="str">
        <f t="shared" si="165"/>
        <v>0967669580</v>
      </c>
      <c r="W630" s="39">
        <f t="shared" si="166"/>
        <v>1</v>
      </c>
      <c r="X630" s="43">
        <f t="shared" si="167"/>
        <v>1</v>
      </c>
      <c r="Y630" s="39">
        <f t="shared" si="154"/>
        <v>1</v>
      </c>
      <c r="Z630" s="40">
        <f t="shared" si="168"/>
        <v>1</v>
      </c>
      <c r="AA630" s="40">
        <f t="shared" si="169"/>
        <v>1</v>
      </c>
    </row>
    <row r="631" spans="1:27" ht="57.95" hidden="1" customHeight="1">
      <c r="A631" s="3">
        <v>629</v>
      </c>
      <c r="B631" s="3" t="s">
        <v>1859</v>
      </c>
      <c r="C631" s="3" t="s">
        <v>3744</v>
      </c>
      <c r="D631" s="3" t="s">
        <v>1860</v>
      </c>
      <c r="E631" s="6" t="s">
        <v>2218</v>
      </c>
      <c r="F631" s="5" t="s">
        <v>1861</v>
      </c>
      <c r="G631" s="3" t="s">
        <v>2867</v>
      </c>
      <c r="H631" s="3" t="s">
        <v>3566</v>
      </c>
      <c r="I631" s="3"/>
      <c r="J631" s="35"/>
      <c r="K631" s="36">
        <f t="shared" si="155"/>
        <v>1</v>
      </c>
      <c r="L631" s="37" t="str">
        <f t="shared" si="156"/>
        <v>101121706</v>
      </c>
      <c r="M631" s="38" t="str">
        <f t="shared" si="157"/>
        <v>101121706</v>
      </c>
      <c r="N631" s="39">
        <f t="shared" si="158"/>
        <v>1</v>
      </c>
      <c r="O631" s="39">
        <f t="shared" si="159"/>
        <v>1</v>
      </c>
      <c r="P631" s="39">
        <f t="shared" si="153"/>
        <v>1</v>
      </c>
      <c r="Q631" s="40">
        <f t="shared" si="160"/>
        <v>1</v>
      </c>
      <c r="R631" s="41" t="str">
        <f t="shared" si="161"/>
        <v>0966391764</v>
      </c>
      <c r="S631" s="37" t="str">
        <f t="shared" si="162"/>
        <v>0966391764</v>
      </c>
      <c r="T631" s="39" t="e">
        <f t="shared" si="163"/>
        <v>#VALUE!</v>
      </c>
      <c r="U631" s="37" t="str">
        <f t="shared" si="164"/>
        <v>0966391764</v>
      </c>
      <c r="V631" s="42" t="str">
        <f t="shared" si="165"/>
        <v>0966391764</v>
      </c>
      <c r="W631" s="39">
        <f t="shared" si="166"/>
        <v>1</v>
      </c>
      <c r="X631" s="43">
        <f t="shared" si="167"/>
        <v>1</v>
      </c>
      <c r="Y631" s="39">
        <f t="shared" si="154"/>
        <v>1</v>
      </c>
      <c r="Z631" s="40">
        <f t="shared" si="168"/>
        <v>1</v>
      </c>
      <c r="AA631" s="40">
        <f t="shared" si="169"/>
        <v>1</v>
      </c>
    </row>
    <row r="632" spans="1:27" ht="57.95" hidden="1" customHeight="1">
      <c r="A632" s="3">
        <v>630</v>
      </c>
      <c r="B632" s="3" t="s">
        <v>1862</v>
      </c>
      <c r="C632" s="3" t="s">
        <v>3744</v>
      </c>
      <c r="D632" s="3" t="s">
        <v>1863</v>
      </c>
      <c r="E632" s="6" t="s">
        <v>2218</v>
      </c>
      <c r="F632" s="5" t="s">
        <v>1864</v>
      </c>
      <c r="G632" s="3" t="s">
        <v>2868</v>
      </c>
      <c r="H632" s="3" t="s">
        <v>3567</v>
      </c>
      <c r="I632" s="3"/>
      <c r="J632" s="35"/>
      <c r="K632" s="36">
        <f t="shared" si="155"/>
        <v>1</v>
      </c>
      <c r="L632" s="37" t="str">
        <f t="shared" si="156"/>
        <v>101288120</v>
      </c>
      <c r="M632" s="38" t="str">
        <f t="shared" si="157"/>
        <v>101288120</v>
      </c>
      <c r="N632" s="39">
        <f t="shared" si="158"/>
        <v>1</v>
      </c>
      <c r="O632" s="39">
        <f t="shared" si="159"/>
        <v>1</v>
      </c>
      <c r="P632" s="39">
        <f t="shared" si="153"/>
        <v>1</v>
      </c>
      <c r="Q632" s="40">
        <f t="shared" si="160"/>
        <v>1</v>
      </c>
      <c r="R632" s="41" t="str">
        <f t="shared" si="161"/>
        <v>0969932966</v>
      </c>
      <c r="S632" s="37" t="str">
        <f t="shared" si="162"/>
        <v>0969932966</v>
      </c>
      <c r="T632" s="39" t="e">
        <f t="shared" si="163"/>
        <v>#VALUE!</v>
      </c>
      <c r="U632" s="37" t="str">
        <f t="shared" si="164"/>
        <v>0969932966</v>
      </c>
      <c r="V632" s="42" t="str">
        <f t="shared" si="165"/>
        <v>0969932966</v>
      </c>
      <c r="W632" s="39">
        <f t="shared" si="166"/>
        <v>1</v>
      </c>
      <c r="X632" s="43">
        <f t="shared" si="167"/>
        <v>1</v>
      </c>
      <c r="Y632" s="39">
        <f t="shared" si="154"/>
        <v>1</v>
      </c>
      <c r="Z632" s="40">
        <f t="shared" si="168"/>
        <v>1</v>
      </c>
      <c r="AA632" s="40">
        <f t="shared" si="169"/>
        <v>1</v>
      </c>
    </row>
    <row r="633" spans="1:27" ht="57.95" hidden="1" customHeight="1">
      <c r="A633" s="3">
        <v>631</v>
      </c>
      <c r="B633" s="3" t="s">
        <v>1865</v>
      </c>
      <c r="C633" s="3" t="s">
        <v>3744</v>
      </c>
      <c r="D633" s="3" t="s">
        <v>1866</v>
      </c>
      <c r="E633" s="6" t="s">
        <v>2218</v>
      </c>
      <c r="F633" s="5" t="s">
        <v>1867</v>
      </c>
      <c r="G633" s="3" t="s">
        <v>2869</v>
      </c>
      <c r="H633" s="3" t="s">
        <v>3568</v>
      </c>
      <c r="I633" s="3"/>
      <c r="J633" s="35"/>
      <c r="K633" s="36">
        <f t="shared" si="155"/>
        <v>1</v>
      </c>
      <c r="L633" s="37" t="str">
        <f t="shared" si="156"/>
        <v>101378712</v>
      </c>
      <c r="M633" s="38" t="str">
        <f t="shared" si="157"/>
        <v>101378712</v>
      </c>
      <c r="N633" s="39">
        <f t="shared" si="158"/>
        <v>1</v>
      </c>
      <c r="O633" s="39">
        <f t="shared" si="159"/>
        <v>1</v>
      </c>
      <c r="P633" s="39">
        <f t="shared" si="153"/>
        <v>1</v>
      </c>
      <c r="Q633" s="40">
        <f t="shared" si="160"/>
        <v>1</v>
      </c>
      <c r="R633" s="41" t="str">
        <f t="shared" si="161"/>
        <v>0975196099</v>
      </c>
      <c r="S633" s="37" t="str">
        <f t="shared" si="162"/>
        <v>0975196099</v>
      </c>
      <c r="T633" s="39" t="e">
        <f t="shared" si="163"/>
        <v>#VALUE!</v>
      </c>
      <c r="U633" s="37" t="str">
        <f t="shared" si="164"/>
        <v>0975196099</v>
      </c>
      <c r="V633" s="42" t="str">
        <f t="shared" si="165"/>
        <v>0975196099</v>
      </c>
      <c r="W633" s="39">
        <f t="shared" si="166"/>
        <v>1</v>
      </c>
      <c r="X633" s="43">
        <f t="shared" si="167"/>
        <v>1</v>
      </c>
      <c r="Y633" s="39">
        <f t="shared" si="154"/>
        <v>1</v>
      </c>
      <c r="Z633" s="40">
        <f t="shared" si="168"/>
        <v>1</v>
      </c>
      <c r="AA633" s="40">
        <f t="shared" si="169"/>
        <v>1</v>
      </c>
    </row>
    <row r="634" spans="1:27" ht="57.95" hidden="1" customHeight="1">
      <c r="A634" s="3">
        <v>632</v>
      </c>
      <c r="B634" s="3" t="s">
        <v>1868</v>
      </c>
      <c r="C634" s="3" t="s">
        <v>3744</v>
      </c>
      <c r="D634" s="3" t="s">
        <v>1869</v>
      </c>
      <c r="E634" s="6" t="s">
        <v>2189</v>
      </c>
      <c r="F634" s="5" t="s">
        <v>1870</v>
      </c>
      <c r="G634" s="3" t="s">
        <v>2870</v>
      </c>
      <c r="H634" s="3" t="s">
        <v>3569</v>
      </c>
      <c r="I634" s="3"/>
      <c r="J634" s="35"/>
      <c r="K634" s="36">
        <f t="shared" si="155"/>
        <v>1</v>
      </c>
      <c r="L634" s="37" t="str">
        <f t="shared" si="156"/>
        <v>101079818</v>
      </c>
      <c r="M634" s="38" t="str">
        <f t="shared" si="157"/>
        <v>101079818</v>
      </c>
      <c r="N634" s="39">
        <f t="shared" si="158"/>
        <v>1</v>
      </c>
      <c r="O634" s="39">
        <f t="shared" si="159"/>
        <v>1</v>
      </c>
      <c r="P634" s="39">
        <f t="shared" si="153"/>
        <v>1</v>
      </c>
      <c r="Q634" s="40">
        <f t="shared" si="160"/>
        <v>1</v>
      </c>
      <c r="R634" s="41" t="str">
        <f t="shared" si="161"/>
        <v>0967369136</v>
      </c>
      <c r="S634" s="37" t="str">
        <f t="shared" si="162"/>
        <v>0967369136</v>
      </c>
      <c r="T634" s="39" t="e">
        <f t="shared" si="163"/>
        <v>#VALUE!</v>
      </c>
      <c r="U634" s="37" t="str">
        <f t="shared" si="164"/>
        <v>0967369136</v>
      </c>
      <c r="V634" s="42" t="str">
        <f t="shared" si="165"/>
        <v>0967369136</v>
      </c>
      <c r="W634" s="39">
        <f t="shared" si="166"/>
        <v>1</v>
      </c>
      <c r="X634" s="43">
        <f t="shared" si="167"/>
        <v>1</v>
      </c>
      <c r="Y634" s="39">
        <f t="shared" si="154"/>
        <v>1</v>
      </c>
      <c r="Z634" s="40">
        <f t="shared" si="168"/>
        <v>1</v>
      </c>
      <c r="AA634" s="40">
        <f t="shared" si="169"/>
        <v>1</v>
      </c>
    </row>
    <row r="635" spans="1:27" ht="57.95" hidden="1" customHeight="1">
      <c r="A635" s="3">
        <v>633</v>
      </c>
      <c r="B635" s="3" t="s">
        <v>1871</v>
      </c>
      <c r="C635" s="3" t="s">
        <v>3744</v>
      </c>
      <c r="D635" s="3" t="s">
        <v>1872</v>
      </c>
      <c r="E635" s="6" t="s">
        <v>2189</v>
      </c>
      <c r="F635" s="5" t="s">
        <v>1873</v>
      </c>
      <c r="G635" s="3" t="s">
        <v>2871</v>
      </c>
      <c r="H635" s="3" t="s">
        <v>3570</v>
      </c>
      <c r="I635" s="3"/>
      <c r="J635" s="35"/>
      <c r="K635" s="36">
        <f t="shared" si="155"/>
        <v>1</v>
      </c>
      <c r="L635" s="37" t="str">
        <f t="shared" si="156"/>
        <v>250272044</v>
      </c>
      <c r="M635" s="38" t="str">
        <f t="shared" si="157"/>
        <v>250272044</v>
      </c>
      <c r="N635" s="39">
        <f t="shared" si="158"/>
        <v>1</v>
      </c>
      <c r="O635" s="39">
        <f t="shared" si="159"/>
        <v>1</v>
      </c>
      <c r="P635" s="39">
        <f t="shared" si="153"/>
        <v>1</v>
      </c>
      <c r="Q635" s="40">
        <f t="shared" si="160"/>
        <v>1</v>
      </c>
      <c r="R635" s="41" t="str">
        <f t="shared" si="161"/>
        <v>0978649373</v>
      </c>
      <c r="S635" s="37" t="str">
        <f t="shared" si="162"/>
        <v>0978649373</v>
      </c>
      <c r="T635" s="39" t="e">
        <f t="shared" si="163"/>
        <v>#VALUE!</v>
      </c>
      <c r="U635" s="37" t="str">
        <f t="shared" si="164"/>
        <v>0978649373</v>
      </c>
      <c r="V635" s="42" t="str">
        <f t="shared" si="165"/>
        <v>0978649373</v>
      </c>
      <c r="W635" s="39">
        <f t="shared" si="166"/>
        <v>1</v>
      </c>
      <c r="X635" s="43">
        <f t="shared" si="167"/>
        <v>1</v>
      </c>
      <c r="Y635" s="39">
        <f t="shared" si="154"/>
        <v>1</v>
      </c>
      <c r="Z635" s="40">
        <f t="shared" si="168"/>
        <v>1</v>
      </c>
      <c r="AA635" s="40">
        <f t="shared" si="169"/>
        <v>1</v>
      </c>
    </row>
    <row r="636" spans="1:27" ht="57.95" hidden="1" customHeight="1">
      <c r="A636" s="3">
        <v>634</v>
      </c>
      <c r="B636" s="3" t="s">
        <v>1874</v>
      </c>
      <c r="C636" s="3" t="s">
        <v>3744</v>
      </c>
      <c r="D636" s="3" t="s">
        <v>1875</v>
      </c>
      <c r="E636" s="6" t="s">
        <v>2189</v>
      </c>
      <c r="F636" s="5" t="s">
        <v>1876</v>
      </c>
      <c r="G636" s="3" t="s">
        <v>2872</v>
      </c>
      <c r="H636" s="3" t="s">
        <v>3571</v>
      </c>
      <c r="I636" s="3"/>
      <c r="J636" s="35"/>
      <c r="K636" s="36">
        <f t="shared" si="155"/>
        <v>1</v>
      </c>
      <c r="L636" s="37" t="str">
        <f t="shared" si="156"/>
        <v>101020594</v>
      </c>
      <c r="M636" s="38" t="str">
        <f t="shared" si="157"/>
        <v>101020594</v>
      </c>
      <c r="N636" s="39">
        <f t="shared" si="158"/>
        <v>1</v>
      </c>
      <c r="O636" s="39">
        <f t="shared" si="159"/>
        <v>1</v>
      </c>
      <c r="P636" s="39">
        <f t="shared" si="153"/>
        <v>1</v>
      </c>
      <c r="Q636" s="40">
        <f t="shared" si="160"/>
        <v>1</v>
      </c>
      <c r="R636" s="41" t="str">
        <f t="shared" si="161"/>
        <v>099563512</v>
      </c>
      <c r="S636" s="37" t="str">
        <f t="shared" si="162"/>
        <v>099563512</v>
      </c>
      <c r="T636" s="39" t="e">
        <f t="shared" si="163"/>
        <v>#VALUE!</v>
      </c>
      <c r="U636" s="37" t="str">
        <f t="shared" si="164"/>
        <v>099563512</v>
      </c>
      <c r="V636" s="42" t="str">
        <f t="shared" si="165"/>
        <v>099563512</v>
      </c>
      <c r="W636" s="39">
        <f t="shared" si="166"/>
        <v>1</v>
      </c>
      <c r="X636" s="43">
        <f t="shared" si="167"/>
        <v>1</v>
      </c>
      <c r="Y636" s="39">
        <f t="shared" si="154"/>
        <v>1</v>
      </c>
      <c r="Z636" s="40">
        <f t="shared" si="168"/>
        <v>1</v>
      </c>
      <c r="AA636" s="40">
        <f t="shared" si="169"/>
        <v>1</v>
      </c>
    </row>
    <row r="637" spans="1:27" ht="57.95" hidden="1" customHeight="1">
      <c r="A637" s="3">
        <v>635</v>
      </c>
      <c r="B637" s="3" t="s">
        <v>1877</v>
      </c>
      <c r="C637" s="3" t="s">
        <v>3744</v>
      </c>
      <c r="D637" s="3" t="s">
        <v>1878</v>
      </c>
      <c r="E637" s="6" t="s">
        <v>2187</v>
      </c>
      <c r="F637" s="5" t="s">
        <v>1879</v>
      </c>
      <c r="G637" s="3" t="s">
        <v>2873</v>
      </c>
      <c r="H637" s="3" t="s">
        <v>3572</v>
      </c>
      <c r="I637" s="3"/>
      <c r="J637" s="35"/>
      <c r="K637" s="36">
        <f t="shared" si="155"/>
        <v>1</v>
      </c>
      <c r="L637" s="37" t="str">
        <f t="shared" si="156"/>
        <v>101178053</v>
      </c>
      <c r="M637" s="38" t="str">
        <f t="shared" si="157"/>
        <v>101178053</v>
      </c>
      <c r="N637" s="39">
        <f t="shared" si="158"/>
        <v>1</v>
      </c>
      <c r="O637" s="39">
        <f t="shared" si="159"/>
        <v>1</v>
      </c>
      <c r="P637" s="39">
        <f t="shared" si="153"/>
        <v>1</v>
      </c>
      <c r="Q637" s="40">
        <f t="shared" si="160"/>
        <v>1</v>
      </c>
      <c r="R637" s="41" t="str">
        <f t="shared" si="161"/>
        <v>067483402</v>
      </c>
      <c r="S637" s="37" t="str">
        <f t="shared" si="162"/>
        <v>067483402</v>
      </c>
      <c r="T637" s="39" t="e">
        <f t="shared" si="163"/>
        <v>#VALUE!</v>
      </c>
      <c r="U637" s="37" t="str">
        <f t="shared" si="164"/>
        <v>067483402</v>
      </c>
      <c r="V637" s="42" t="str">
        <f t="shared" si="165"/>
        <v>067483402</v>
      </c>
      <c r="W637" s="39">
        <f t="shared" si="166"/>
        <v>1</v>
      </c>
      <c r="X637" s="43">
        <f t="shared" si="167"/>
        <v>1</v>
      </c>
      <c r="Y637" s="39">
        <f t="shared" si="154"/>
        <v>1</v>
      </c>
      <c r="Z637" s="40">
        <f t="shared" si="168"/>
        <v>1</v>
      </c>
      <c r="AA637" s="40">
        <f t="shared" si="169"/>
        <v>1</v>
      </c>
    </row>
    <row r="638" spans="1:27" ht="57.95" hidden="1" customHeight="1">
      <c r="A638" s="3">
        <v>636</v>
      </c>
      <c r="B638" s="3" t="s">
        <v>1880</v>
      </c>
      <c r="C638" s="3" t="s">
        <v>3744</v>
      </c>
      <c r="D638" s="3" t="s">
        <v>1881</v>
      </c>
      <c r="E638" s="6" t="s">
        <v>2187</v>
      </c>
      <c r="F638" s="5" t="s">
        <v>1882</v>
      </c>
      <c r="G638" s="3" t="s">
        <v>2874</v>
      </c>
      <c r="H638" s="3" t="s">
        <v>3573</v>
      </c>
      <c r="I638" s="3"/>
      <c r="J638" s="35"/>
      <c r="K638" s="36">
        <f t="shared" si="155"/>
        <v>1</v>
      </c>
      <c r="L638" s="37" t="str">
        <f t="shared" si="156"/>
        <v>101130108</v>
      </c>
      <c r="M638" s="38" t="str">
        <f t="shared" si="157"/>
        <v>101130108</v>
      </c>
      <c r="N638" s="39">
        <f t="shared" si="158"/>
        <v>1</v>
      </c>
      <c r="O638" s="39">
        <f t="shared" si="159"/>
        <v>1</v>
      </c>
      <c r="P638" s="39">
        <f t="shared" si="153"/>
        <v>1</v>
      </c>
      <c r="Q638" s="40">
        <f t="shared" si="160"/>
        <v>1</v>
      </c>
      <c r="R638" s="41" t="str">
        <f t="shared" si="161"/>
        <v>0968624940</v>
      </c>
      <c r="S638" s="37" t="str">
        <f t="shared" si="162"/>
        <v>0968624940</v>
      </c>
      <c r="T638" s="39" t="e">
        <f t="shared" si="163"/>
        <v>#VALUE!</v>
      </c>
      <c r="U638" s="37" t="str">
        <f t="shared" si="164"/>
        <v>0968624940</v>
      </c>
      <c r="V638" s="42" t="str">
        <f t="shared" si="165"/>
        <v>0968624940</v>
      </c>
      <c r="W638" s="39">
        <f t="shared" si="166"/>
        <v>1</v>
      </c>
      <c r="X638" s="43">
        <f t="shared" si="167"/>
        <v>1</v>
      </c>
      <c r="Y638" s="39">
        <f t="shared" si="154"/>
        <v>1</v>
      </c>
      <c r="Z638" s="40">
        <f t="shared" si="168"/>
        <v>1</v>
      </c>
      <c r="AA638" s="40">
        <f t="shared" si="169"/>
        <v>1</v>
      </c>
    </row>
    <row r="639" spans="1:27" ht="57.95" hidden="1" customHeight="1">
      <c r="A639" s="3">
        <v>637</v>
      </c>
      <c r="B639" s="3" t="s">
        <v>1883</v>
      </c>
      <c r="C639" s="3" t="s">
        <v>3744</v>
      </c>
      <c r="D639" s="3" t="s">
        <v>1884</v>
      </c>
      <c r="E639" s="6" t="s">
        <v>2187</v>
      </c>
      <c r="F639" s="5" t="s">
        <v>1885</v>
      </c>
      <c r="G639" s="3" t="s">
        <v>2875</v>
      </c>
      <c r="H639" s="3" t="s">
        <v>3574</v>
      </c>
      <c r="I639" s="3"/>
      <c r="J639" s="35"/>
      <c r="K639" s="36">
        <f t="shared" si="155"/>
        <v>1</v>
      </c>
      <c r="L639" s="37" t="str">
        <f t="shared" si="156"/>
        <v>100951231</v>
      </c>
      <c r="M639" s="38" t="str">
        <f t="shared" si="157"/>
        <v>100951231</v>
      </c>
      <c r="N639" s="39">
        <f t="shared" si="158"/>
        <v>1</v>
      </c>
      <c r="O639" s="39">
        <f t="shared" si="159"/>
        <v>1</v>
      </c>
      <c r="P639" s="39">
        <f t="shared" si="153"/>
        <v>1</v>
      </c>
      <c r="Q639" s="40">
        <f t="shared" si="160"/>
        <v>1</v>
      </c>
      <c r="R639" s="41" t="str">
        <f t="shared" si="161"/>
        <v>0887171722</v>
      </c>
      <c r="S639" s="37" t="str">
        <f t="shared" si="162"/>
        <v>0887171722</v>
      </c>
      <c r="T639" s="39" t="e">
        <f t="shared" si="163"/>
        <v>#VALUE!</v>
      </c>
      <c r="U639" s="37" t="str">
        <f t="shared" si="164"/>
        <v>0887171722</v>
      </c>
      <c r="V639" s="42" t="str">
        <f t="shared" si="165"/>
        <v>0887171722</v>
      </c>
      <c r="W639" s="39">
        <f t="shared" si="166"/>
        <v>1</v>
      </c>
      <c r="X639" s="43">
        <f t="shared" si="167"/>
        <v>1</v>
      </c>
      <c r="Y639" s="39">
        <f t="shared" si="154"/>
        <v>1</v>
      </c>
      <c r="Z639" s="40">
        <f t="shared" si="168"/>
        <v>1</v>
      </c>
      <c r="AA639" s="40">
        <f t="shared" si="169"/>
        <v>1</v>
      </c>
    </row>
    <row r="640" spans="1:27" ht="57.95" hidden="1" customHeight="1">
      <c r="A640" s="3">
        <v>638</v>
      </c>
      <c r="B640" s="3" t="s">
        <v>1886</v>
      </c>
      <c r="C640" s="3" t="s">
        <v>3744</v>
      </c>
      <c r="D640" s="3" t="s">
        <v>1887</v>
      </c>
      <c r="E640" s="6" t="s">
        <v>2187</v>
      </c>
      <c r="F640" s="5" t="s">
        <v>1888</v>
      </c>
      <c r="G640" s="3" t="s">
        <v>2876</v>
      </c>
      <c r="H640" s="3" t="s">
        <v>3712</v>
      </c>
      <c r="I640" s="3"/>
      <c r="J640" s="35"/>
      <c r="K640" s="36">
        <f t="shared" si="155"/>
        <v>1</v>
      </c>
      <c r="L640" s="37" t="str">
        <f t="shared" si="156"/>
        <v>101402226</v>
      </c>
      <c r="M640" s="38" t="str">
        <f t="shared" si="157"/>
        <v>101402226</v>
      </c>
      <c r="N640" s="39">
        <f t="shared" si="158"/>
        <v>1</v>
      </c>
      <c r="O640" s="39">
        <f t="shared" si="159"/>
        <v>1</v>
      </c>
      <c r="P640" s="39">
        <f t="shared" si="153"/>
        <v>1</v>
      </c>
      <c r="Q640" s="40">
        <f t="shared" si="160"/>
        <v>1</v>
      </c>
      <c r="R640" s="41" t="str">
        <f t="shared" si="161"/>
        <v>016 276 245</v>
      </c>
      <c r="S640" s="37" t="str">
        <f t="shared" si="162"/>
        <v>016276245</v>
      </c>
      <c r="T640" s="39" t="e">
        <f t="shared" si="163"/>
        <v>#VALUE!</v>
      </c>
      <c r="U640" s="37" t="str">
        <f t="shared" si="164"/>
        <v>016276245</v>
      </c>
      <c r="V640" s="42" t="str">
        <f t="shared" si="165"/>
        <v>016276245</v>
      </c>
      <c r="W640" s="39">
        <f t="shared" si="166"/>
        <v>1</v>
      </c>
      <c r="X640" s="43">
        <f t="shared" si="167"/>
        <v>1</v>
      </c>
      <c r="Y640" s="39">
        <f t="shared" si="154"/>
        <v>1</v>
      </c>
      <c r="Z640" s="40">
        <f t="shared" si="168"/>
        <v>1</v>
      </c>
      <c r="AA640" s="40">
        <f t="shared" si="169"/>
        <v>1</v>
      </c>
    </row>
    <row r="641" spans="1:27" ht="57.95" hidden="1" customHeight="1">
      <c r="A641" s="3">
        <v>639</v>
      </c>
      <c r="B641" s="3" t="s">
        <v>1889</v>
      </c>
      <c r="C641" s="3" t="s">
        <v>3744</v>
      </c>
      <c r="D641" s="3" t="s">
        <v>1890</v>
      </c>
      <c r="E641" s="6" t="s">
        <v>2187</v>
      </c>
      <c r="F641" s="5" t="s">
        <v>1891</v>
      </c>
      <c r="G641" s="3" t="s">
        <v>2877</v>
      </c>
      <c r="H641" s="3" t="s">
        <v>3575</v>
      </c>
      <c r="I641" s="3"/>
      <c r="J641" s="35"/>
      <c r="K641" s="36">
        <f t="shared" si="155"/>
        <v>1</v>
      </c>
      <c r="L641" s="37" t="str">
        <f t="shared" si="156"/>
        <v>101107047</v>
      </c>
      <c r="M641" s="38" t="str">
        <f t="shared" si="157"/>
        <v>101107047</v>
      </c>
      <c r="N641" s="39">
        <f t="shared" si="158"/>
        <v>1</v>
      </c>
      <c r="O641" s="39">
        <f t="shared" si="159"/>
        <v>1</v>
      </c>
      <c r="P641" s="39">
        <f t="shared" si="153"/>
        <v>1</v>
      </c>
      <c r="Q641" s="40">
        <f t="shared" si="160"/>
        <v>1</v>
      </c>
      <c r="R641" s="41" t="str">
        <f t="shared" si="161"/>
        <v>0966023690</v>
      </c>
      <c r="S641" s="37" t="str">
        <f t="shared" si="162"/>
        <v>0966023690</v>
      </c>
      <c r="T641" s="39" t="e">
        <f t="shared" si="163"/>
        <v>#VALUE!</v>
      </c>
      <c r="U641" s="37" t="str">
        <f t="shared" si="164"/>
        <v>0966023690</v>
      </c>
      <c r="V641" s="42" t="str">
        <f t="shared" si="165"/>
        <v>0966023690</v>
      </c>
      <c r="W641" s="39">
        <f t="shared" si="166"/>
        <v>1</v>
      </c>
      <c r="X641" s="43">
        <f t="shared" si="167"/>
        <v>1</v>
      </c>
      <c r="Y641" s="39">
        <f t="shared" si="154"/>
        <v>1</v>
      </c>
      <c r="Z641" s="40">
        <f t="shared" si="168"/>
        <v>1</v>
      </c>
      <c r="AA641" s="40">
        <f t="shared" si="169"/>
        <v>1</v>
      </c>
    </row>
    <row r="642" spans="1:27" ht="57.95" customHeight="1">
      <c r="A642" s="3">
        <v>640</v>
      </c>
      <c r="B642" s="3" t="s">
        <v>1892</v>
      </c>
      <c r="C642" s="3" t="s">
        <v>3744</v>
      </c>
      <c r="D642" s="3" t="s">
        <v>1893</v>
      </c>
      <c r="E642" s="6" t="s">
        <v>2187</v>
      </c>
      <c r="F642" s="5" t="s">
        <v>1894</v>
      </c>
      <c r="G642" s="5">
        <v>101188346</v>
      </c>
      <c r="H642" s="7">
        <v>68206876</v>
      </c>
      <c r="I642" s="3"/>
      <c r="J642" s="35"/>
      <c r="K642" s="36">
        <f t="shared" si="155"/>
        <v>1</v>
      </c>
      <c r="L642" s="37" t="str">
        <f t="shared" si="156"/>
        <v>101188346</v>
      </c>
      <c r="M642" s="38" t="str">
        <f t="shared" si="157"/>
        <v>101188346</v>
      </c>
      <c r="N642" s="39">
        <f t="shared" si="158"/>
        <v>1</v>
      </c>
      <c r="O642" s="39">
        <f t="shared" si="159"/>
        <v>1</v>
      </c>
      <c r="P642" s="39">
        <f t="shared" si="153"/>
        <v>2</v>
      </c>
      <c r="Q642" s="40">
        <f t="shared" si="160"/>
        <v>2</v>
      </c>
      <c r="R642" s="41">
        <f t="shared" si="161"/>
        <v>68206876</v>
      </c>
      <c r="S642" s="37" t="str">
        <f t="shared" si="162"/>
        <v>68206876</v>
      </c>
      <c r="T642" s="39" t="e">
        <f t="shared" si="163"/>
        <v>#VALUE!</v>
      </c>
      <c r="U642" s="37" t="str">
        <f t="shared" si="164"/>
        <v>68206876</v>
      </c>
      <c r="V642" s="42" t="str">
        <f t="shared" si="165"/>
        <v>068206876</v>
      </c>
      <c r="W642" s="39">
        <f t="shared" si="166"/>
        <v>1</v>
      </c>
      <c r="X642" s="43">
        <f t="shared" si="167"/>
        <v>1</v>
      </c>
      <c r="Y642" s="39">
        <f t="shared" si="154"/>
        <v>1</v>
      </c>
      <c r="Z642" s="40">
        <f t="shared" si="168"/>
        <v>1</v>
      </c>
      <c r="AA642" s="40">
        <f t="shared" si="169"/>
        <v>2</v>
      </c>
    </row>
    <row r="643" spans="1:27" ht="57.95" hidden="1" customHeight="1">
      <c r="A643" s="3">
        <v>641</v>
      </c>
      <c r="B643" s="3" t="s">
        <v>1895</v>
      </c>
      <c r="C643" s="3" t="s">
        <v>3744</v>
      </c>
      <c r="D643" s="3" t="s">
        <v>1896</v>
      </c>
      <c r="E643" s="6" t="s">
        <v>2187</v>
      </c>
      <c r="F643" s="5" t="s">
        <v>1897</v>
      </c>
      <c r="G643" s="3" t="s">
        <v>2878</v>
      </c>
      <c r="H643" s="3" t="s">
        <v>3576</v>
      </c>
      <c r="I643" s="3"/>
      <c r="J643" s="35"/>
      <c r="K643" s="36">
        <f t="shared" si="155"/>
        <v>1</v>
      </c>
      <c r="L643" s="37" t="str">
        <f t="shared" si="156"/>
        <v>101120424</v>
      </c>
      <c r="M643" s="38" t="str">
        <f t="shared" si="157"/>
        <v>101120424</v>
      </c>
      <c r="N643" s="39">
        <f t="shared" si="158"/>
        <v>1</v>
      </c>
      <c r="O643" s="39">
        <f t="shared" si="159"/>
        <v>1</v>
      </c>
      <c r="P643" s="39">
        <f t="shared" ref="P643:P706" si="170">IF(M643="បរទេស",1,IF(COUNTIF(M:M,$M643)&gt;1,2,1))</f>
        <v>1</v>
      </c>
      <c r="Q643" s="40">
        <f t="shared" si="160"/>
        <v>1</v>
      </c>
      <c r="R643" s="41" t="str">
        <f t="shared" si="161"/>
        <v>0965336540</v>
      </c>
      <c r="S643" s="37" t="str">
        <f t="shared" si="162"/>
        <v>0965336540</v>
      </c>
      <c r="T643" s="39" t="e">
        <f t="shared" si="163"/>
        <v>#VALUE!</v>
      </c>
      <c r="U643" s="37" t="str">
        <f t="shared" si="164"/>
        <v>0965336540</v>
      </c>
      <c r="V643" s="42" t="str">
        <f t="shared" si="165"/>
        <v>0965336540</v>
      </c>
      <c r="W643" s="39">
        <f t="shared" si="166"/>
        <v>1</v>
      </c>
      <c r="X643" s="43">
        <f t="shared" si="167"/>
        <v>1</v>
      </c>
      <c r="Y643" s="39">
        <f t="shared" ref="Y643:Y706" si="171">IF(V643="បរទេស",1,IF(COUNTIF(V:V,$V643)&gt;1,2,1))</f>
        <v>1</v>
      </c>
      <c r="Z643" s="40">
        <f t="shared" si="168"/>
        <v>1</v>
      </c>
      <c r="AA643" s="40">
        <f t="shared" si="169"/>
        <v>1</v>
      </c>
    </row>
    <row r="644" spans="1:27" ht="57.95" hidden="1" customHeight="1">
      <c r="A644" s="3">
        <v>642</v>
      </c>
      <c r="B644" s="3" t="s">
        <v>1898</v>
      </c>
      <c r="C644" s="3" t="s">
        <v>3746</v>
      </c>
      <c r="D644" s="3" t="s">
        <v>1791</v>
      </c>
      <c r="E644" s="6" t="s">
        <v>2202</v>
      </c>
      <c r="F644" s="5" t="s">
        <v>1899</v>
      </c>
      <c r="G644" s="3" t="s">
        <v>2879</v>
      </c>
      <c r="H644" s="3" t="s">
        <v>3577</v>
      </c>
      <c r="I644" s="3"/>
      <c r="J644" s="35"/>
      <c r="K644" s="36">
        <f t="shared" ref="K644:K707" si="172">IF(OR(H644="បរទេស",G644="បរទេស"),2,1)</f>
        <v>1</v>
      </c>
      <c r="L644" s="37" t="str">
        <f t="shared" ref="L644:L707" si="17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644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101278832</v>
      </c>
      <c r="M644" s="38" t="str">
        <f t="shared" ref="M644:M707" si="174">IF(L644="បរទេស","បរទេស",IF(AND($BC$2=1,LEN(L644)=8),"0"&amp;L644,IF(LEN(L644)&gt;9,2,LEFT(L644,9))))</f>
        <v>101278832</v>
      </c>
      <c r="N644" s="39">
        <f t="shared" ref="N644:N707" si="175">IF(L644="បរទេស",1,IF((LEN($M644)-9)=0,1,2))</f>
        <v>1</v>
      </c>
      <c r="O644" s="39">
        <f t="shared" ref="O644:O707" si="176">IF(M644="",2,1)</f>
        <v>1</v>
      </c>
      <c r="P644" s="39">
        <f t="shared" si="170"/>
        <v>1</v>
      </c>
      <c r="Q644" s="40">
        <f t="shared" ref="Q644:Q707" si="177">IF(M644="បរទេស",1,MAX(N644:P644))</f>
        <v>1</v>
      </c>
      <c r="R644" s="41" t="str">
        <f t="shared" ref="R644:R707" si="178">H644</f>
        <v>0886717319</v>
      </c>
      <c r="S644" s="37" t="str">
        <f t="shared" ref="S644:S707" si="179">SUBSTITUTE(SUBSTITUTE(SUBSTITUTE(SUBSTITUTE(SUBSTITUTE(SUBSTITUTE(SUBSTITUTE(SUBSTITUTE(SUBSTITUTE(SUBSTITUTE(SUBSTITUTE(SUBSTITUTE(SUBSTITUTE(SUBSTITUTE(SUBSTITUTE(SUBSTITUTE(SUBSTITUTE(SUBSTITUTE(SUBSTITUTE(SUBSTITUTE(SUBSTITUTE(SUBSTITUTE(R644,"១","1"),"២","2"),"៣","3"),"៤","4"),"៥","5"),"៦","6"),"៧","7"),"៨","8"),"៩","9"),"០","0")," ","")," ",""),"​",""),",","/"),"-",""),"(",""),")",""),"+855","0"),"(855)","0"),"O","0"),"o","0"),".","")</f>
        <v>0886717319</v>
      </c>
      <c r="T644" s="39" t="e">
        <f t="shared" ref="T644:T707" si="180">LEFT(S644, SEARCH("/",S644,1)-1)</f>
        <v>#VALUE!</v>
      </c>
      <c r="U644" s="37" t="str">
        <f t="shared" ref="U644:U707" si="181">IFERROR(T644,S644)</f>
        <v>0886717319</v>
      </c>
      <c r="V644" s="42" t="str">
        <f t="shared" ref="V644:V707" si="182">IF(LEFT(U644,5)="បរទេស","បរទេស",IF(LEFT(U644,3)="855","0"&amp;MID(U644,4,10),IF(LEFT(U644,1)="0",MID(U644,1,10),IF(LEFT(U644,1)&gt;=1,"0"&amp;MID(U644,1,10),U644))))</f>
        <v>0886717319</v>
      </c>
      <c r="W644" s="39">
        <f t="shared" ref="W644:W707" si="183">IF(V644="បរទេស",1,IF(OR(LEN(V644)=9,LEN(V644)=10),1,2))</f>
        <v>1</v>
      </c>
      <c r="X644" s="43">
        <f t="shared" ref="X644:X707" si="184">IF(V644="",2,1)</f>
        <v>1</v>
      </c>
      <c r="Y644" s="39">
        <f t="shared" si="171"/>
        <v>1</v>
      </c>
      <c r="Z644" s="40">
        <f t="shared" ref="Z644:Z707" si="185">IF(V644="បរទេស",1,MAX(W644:Y644))</f>
        <v>1</v>
      </c>
      <c r="AA644" s="40">
        <f t="shared" ref="AA644:AA707" si="186">IF(K644=2,2,MAX(J644,Q644,Z644,Z644))</f>
        <v>1</v>
      </c>
    </row>
    <row r="645" spans="1:27" ht="57.95" hidden="1" customHeight="1">
      <c r="A645" s="3">
        <v>643</v>
      </c>
      <c r="B645" s="3" t="s">
        <v>1900</v>
      </c>
      <c r="C645" s="3" t="s">
        <v>3744</v>
      </c>
      <c r="D645" s="3" t="s">
        <v>1901</v>
      </c>
      <c r="E645" s="6" t="s">
        <v>2202</v>
      </c>
      <c r="F645" s="5" t="s">
        <v>1902</v>
      </c>
      <c r="G645" s="3" t="s">
        <v>2880</v>
      </c>
      <c r="H645" s="3" t="s">
        <v>3578</v>
      </c>
      <c r="I645" s="3"/>
      <c r="J645" s="35"/>
      <c r="K645" s="36">
        <f t="shared" si="172"/>
        <v>1</v>
      </c>
      <c r="L645" s="37" t="str">
        <f t="shared" si="173"/>
        <v>101147919</v>
      </c>
      <c r="M645" s="38" t="str">
        <f t="shared" si="174"/>
        <v>101147919</v>
      </c>
      <c r="N645" s="39">
        <f t="shared" si="175"/>
        <v>1</v>
      </c>
      <c r="O645" s="39">
        <f t="shared" si="176"/>
        <v>1</v>
      </c>
      <c r="P645" s="39">
        <f t="shared" si="170"/>
        <v>1</v>
      </c>
      <c r="Q645" s="40">
        <f t="shared" si="177"/>
        <v>1</v>
      </c>
      <c r="R645" s="41" t="str">
        <f t="shared" si="178"/>
        <v>0965391918</v>
      </c>
      <c r="S645" s="37" t="str">
        <f t="shared" si="179"/>
        <v>0965391918</v>
      </c>
      <c r="T645" s="39" t="e">
        <f t="shared" si="180"/>
        <v>#VALUE!</v>
      </c>
      <c r="U645" s="37" t="str">
        <f t="shared" si="181"/>
        <v>0965391918</v>
      </c>
      <c r="V645" s="42" t="str">
        <f t="shared" si="182"/>
        <v>0965391918</v>
      </c>
      <c r="W645" s="39">
        <f t="shared" si="183"/>
        <v>1</v>
      </c>
      <c r="X645" s="43">
        <f t="shared" si="184"/>
        <v>1</v>
      </c>
      <c r="Y645" s="39">
        <f t="shared" si="171"/>
        <v>1</v>
      </c>
      <c r="Z645" s="40">
        <f t="shared" si="185"/>
        <v>1</v>
      </c>
      <c r="AA645" s="40">
        <f t="shared" si="186"/>
        <v>1</v>
      </c>
    </row>
    <row r="646" spans="1:27" ht="57.95" hidden="1" customHeight="1">
      <c r="A646" s="3">
        <v>644</v>
      </c>
      <c r="B646" s="3" t="s">
        <v>1903</v>
      </c>
      <c r="C646" s="3" t="s">
        <v>3744</v>
      </c>
      <c r="D646" s="3" t="s">
        <v>1904</v>
      </c>
      <c r="E646" s="6" t="s">
        <v>2223</v>
      </c>
      <c r="F646" s="5" t="s">
        <v>1905</v>
      </c>
      <c r="G646" s="3" t="s">
        <v>2881</v>
      </c>
      <c r="H646" s="3" t="s">
        <v>3579</v>
      </c>
      <c r="I646" s="3"/>
      <c r="J646" s="35"/>
      <c r="K646" s="36">
        <f t="shared" si="172"/>
        <v>1</v>
      </c>
      <c r="L646" s="37" t="str">
        <f t="shared" si="173"/>
        <v>101082186</v>
      </c>
      <c r="M646" s="38" t="str">
        <f t="shared" si="174"/>
        <v>101082186</v>
      </c>
      <c r="N646" s="39">
        <f t="shared" si="175"/>
        <v>1</v>
      </c>
      <c r="O646" s="39">
        <f t="shared" si="176"/>
        <v>1</v>
      </c>
      <c r="P646" s="39">
        <f t="shared" si="170"/>
        <v>1</v>
      </c>
      <c r="Q646" s="40">
        <f t="shared" si="177"/>
        <v>1</v>
      </c>
      <c r="R646" s="41" t="str">
        <f t="shared" si="178"/>
        <v>016423048</v>
      </c>
      <c r="S646" s="37" t="str">
        <f t="shared" si="179"/>
        <v>016423048</v>
      </c>
      <c r="T646" s="39" t="e">
        <f t="shared" si="180"/>
        <v>#VALUE!</v>
      </c>
      <c r="U646" s="37" t="str">
        <f t="shared" si="181"/>
        <v>016423048</v>
      </c>
      <c r="V646" s="42" t="str">
        <f t="shared" si="182"/>
        <v>016423048</v>
      </c>
      <c r="W646" s="39">
        <f t="shared" si="183"/>
        <v>1</v>
      </c>
      <c r="X646" s="43">
        <f t="shared" si="184"/>
        <v>1</v>
      </c>
      <c r="Y646" s="39">
        <f t="shared" si="171"/>
        <v>1</v>
      </c>
      <c r="Z646" s="40">
        <f t="shared" si="185"/>
        <v>1</v>
      </c>
      <c r="AA646" s="40">
        <f t="shared" si="186"/>
        <v>1</v>
      </c>
    </row>
    <row r="647" spans="1:27" ht="57.95" hidden="1" customHeight="1">
      <c r="A647" s="3">
        <v>645</v>
      </c>
      <c r="B647" s="3" t="s">
        <v>1906</v>
      </c>
      <c r="C647" s="3" t="s">
        <v>3746</v>
      </c>
      <c r="D647" s="3" t="s">
        <v>1907</v>
      </c>
      <c r="E647" s="6" t="s">
        <v>2223</v>
      </c>
      <c r="F647" s="5" t="s">
        <v>1908</v>
      </c>
      <c r="G647" s="3" t="s">
        <v>2882</v>
      </c>
      <c r="H647" s="3" t="s">
        <v>3580</v>
      </c>
      <c r="I647" s="3"/>
      <c r="J647" s="35"/>
      <c r="K647" s="36">
        <f t="shared" si="172"/>
        <v>1</v>
      </c>
      <c r="L647" s="37" t="str">
        <f t="shared" si="173"/>
        <v>101049617</v>
      </c>
      <c r="M647" s="38" t="str">
        <f t="shared" si="174"/>
        <v>101049617</v>
      </c>
      <c r="N647" s="39">
        <f t="shared" si="175"/>
        <v>1</v>
      </c>
      <c r="O647" s="39">
        <f t="shared" si="176"/>
        <v>1</v>
      </c>
      <c r="P647" s="39">
        <f t="shared" si="170"/>
        <v>1</v>
      </c>
      <c r="Q647" s="40">
        <f t="shared" si="177"/>
        <v>1</v>
      </c>
      <c r="R647" s="41" t="str">
        <f t="shared" si="178"/>
        <v>0962000815</v>
      </c>
      <c r="S647" s="37" t="str">
        <f t="shared" si="179"/>
        <v>0962000815</v>
      </c>
      <c r="T647" s="39" t="e">
        <f t="shared" si="180"/>
        <v>#VALUE!</v>
      </c>
      <c r="U647" s="37" t="str">
        <f t="shared" si="181"/>
        <v>0962000815</v>
      </c>
      <c r="V647" s="42" t="str">
        <f t="shared" si="182"/>
        <v>0962000815</v>
      </c>
      <c r="W647" s="39">
        <f t="shared" si="183"/>
        <v>1</v>
      </c>
      <c r="X647" s="43">
        <f t="shared" si="184"/>
        <v>1</v>
      </c>
      <c r="Y647" s="39">
        <f t="shared" si="171"/>
        <v>1</v>
      </c>
      <c r="Z647" s="40">
        <f t="shared" si="185"/>
        <v>1</v>
      </c>
      <c r="AA647" s="40">
        <f t="shared" si="186"/>
        <v>1</v>
      </c>
    </row>
    <row r="648" spans="1:27" ht="57.95" hidden="1" customHeight="1">
      <c r="A648" s="3">
        <v>646</v>
      </c>
      <c r="B648" s="3" t="s">
        <v>1909</v>
      </c>
      <c r="C648" s="3" t="s">
        <v>3746</v>
      </c>
      <c r="D648" s="3" t="s">
        <v>1910</v>
      </c>
      <c r="E648" s="6" t="s">
        <v>2223</v>
      </c>
      <c r="F648" s="5" t="s">
        <v>1911</v>
      </c>
      <c r="G648" s="3" t="s">
        <v>2883</v>
      </c>
      <c r="H648" s="3" t="s">
        <v>3581</v>
      </c>
      <c r="I648" s="3"/>
      <c r="J648" s="35"/>
      <c r="K648" s="36">
        <f t="shared" si="172"/>
        <v>1</v>
      </c>
      <c r="L648" s="37" t="str">
        <f t="shared" si="173"/>
        <v>101072026</v>
      </c>
      <c r="M648" s="38" t="str">
        <f t="shared" si="174"/>
        <v>101072026</v>
      </c>
      <c r="N648" s="39">
        <f t="shared" si="175"/>
        <v>1</v>
      </c>
      <c r="O648" s="39">
        <f t="shared" si="176"/>
        <v>1</v>
      </c>
      <c r="P648" s="39">
        <f t="shared" si="170"/>
        <v>1</v>
      </c>
      <c r="Q648" s="40">
        <f t="shared" si="177"/>
        <v>1</v>
      </c>
      <c r="R648" s="41" t="str">
        <f t="shared" si="178"/>
        <v>0969338930</v>
      </c>
      <c r="S648" s="37" t="str">
        <f t="shared" si="179"/>
        <v>0969338930</v>
      </c>
      <c r="T648" s="39" t="e">
        <f t="shared" si="180"/>
        <v>#VALUE!</v>
      </c>
      <c r="U648" s="37" t="str">
        <f t="shared" si="181"/>
        <v>0969338930</v>
      </c>
      <c r="V648" s="42" t="str">
        <f t="shared" si="182"/>
        <v>0969338930</v>
      </c>
      <c r="W648" s="39">
        <f t="shared" si="183"/>
        <v>1</v>
      </c>
      <c r="X648" s="43">
        <f t="shared" si="184"/>
        <v>1</v>
      </c>
      <c r="Y648" s="39">
        <f t="shared" si="171"/>
        <v>1</v>
      </c>
      <c r="Z648" s="40">
        <f t="shared" si="185"/>
        <v>1</v>
      </c>
      <c r="AA648" s="40">
        <f t="shared" si="186"/>
        <v>1</v>
      </c>
    </row>
    <row r="649" spans="1:27" ht="57.95" hidden="1" customHeight="1">
      <c r="A649" s="3">
        <v>647</v>
      </c>
      <c r="B649" s="3" t="s">
        <v>1912</v>
      </c>
      <c r="C649" s="3" t="s">
        <v>3744</v>
      </c>
      <c r="D649" s="3" t="s">
        <v>1913</v>
      </c>
      <c r="E649" s="6" t="s">
        <v>2223</v>
      </c>
      <c r="F649" s="5" t="s">
        <v>1914</v>
      </c>
      <c r="G649" s="3" t="s">
        <v>2884</v>
      </c>
      <c r="H649" s="3" t="s">
        <v>3582</v>
      </c>
      <c r="I649" s="3"/>
      <c r="J649" s="35"/>
      <c r="K649" s="36">
        <f t="shared" si="172"/>
        <v>1</v>
      </c>
      <c r="L649" s="37" t="str">
        <f t="shared" si="173"/>
        <v>240123897</v>
      </c>
      <c r="M649" s="38" t="str">
        <f t="shared" si="174"/>
        <v>240123897</v>
      </c>
      <c r="N649" s="39">
        <f t="shared" si="175"/>
        <v>1</v>
      </c>
      <c r="O649" s="39">
        <f t="shared" si="176"/>
        <v>1</v>
      </c>
      <c r="P649" s="39">
        <f t="shared" si="170"/>
        <v>1</v>
      </c>
      <c r="Q649" s="40">
        <f t="shared" si="177"/>
        <v>1</v>
      </c>
      <c r="R649" s="41" t="str">
        <f t="shared" si="178"/>
        <v>0979492286</v>
      </c>
      <c r="S649" s="37" t="str">
        <f t="shared" si="179"/>
        <v>0979492286</v>
      </c>
      <c r="T649" s="39" t="e">
        <f t="shared" si="180"/>
        <v>#VALUE!</v>
      </c>
      <c r="U649" s="37" t="str">
        <f t="shared" si="181"/>
        <v>0979492286</v>
      </c>
      <c r="V649" s="42" t="str">
        <f t="shared" si="182"/>
        <v>0979492286</v>
      </c>
      <c r="W649" s="39">
        <f t="shared" si="183"/>
        <v>1</v>
      </c>
      <c r="X649" s="43">
        <f t="shared" si="184"/>
        <v>1</v>
      </c>
      <c r="Y649" s="39">
        <f t="shared" si="171"/>
        <v>1</v>
      </c>
      <c r="Z649" s="40">
        <f t="shared" si="185"/>
        <v>1</v>
      </c>
      <c r="AA649" s="40">
        <f t="shared" si="186"/>
        <v>1</v>
      </c>
    </row>
    <row r="650" spans="1:27" ht="57.95" hidden="1" customHeight="1">
      <c r="A650" s="3">
        <v>648</v>
      </c>
      <c r="B650" s="3" t="s">
        <v>1915</v>
      </c>
      <c r="C650" s="3" t="s">
        <v>3746</v>
      </c>
      <c r="D650" s="3" t="s">
        <v>1916</v>
      </c>
      <c r="E650" s="6" t="s">
        <v>2223</v>
      </c>
      <c r="F650" s="5" t="s">
        <v>1917</v>
      </c>
      <c r="G650" s="3" t="s">
        <v>2885</v>
      </c>
      <c r="H650" s="3" t="s">
        <v>3583</v>
      </c>
      <c r="I650" s="3"/>
      <c r="J650" s="35"/>
      <c r="K650" s="36">
        <f t="shared" si="172"/>
        <v>1</v>
      </c>
      <c r="L650" s="37" t="str">
        <f t="shared" si="173"/>
        <v>101312095</v>
      </c>
      <c r="M650" s="38" t="str">
        <f t="shared" si="174"/>
        <v>101312095</v>
      </c>
      <c r="N650" s="39">
        <f t="shared" si="175"/>
        <v>1</v>
      </c>
      <c r="O650" s="39">
        <f t="shared" si="176"/>
        <v>1</v>
      </c>
      <c r="P650" s="39">
        <f t="shared" si="170"/>
        <v>1</v>
      </c>
      <c r="Q650" s="40">
        <f t="shared" si="177"/>
        <v>1</v>
      </c>
      <c r="R650" s="41" t="str">
        <f t="shared" si="178"/>
        <v>0979472252</v>
      </c>
      <c r="S650" s="37" t="str">
        <f t="shared" si="179"/>
        <v>0979472252</v>
      </c>
      <c r="T650" s="39" t="e">
        <f t="shared" si="180"/>
        <v>#VALUE!</v>
      </c>
      <c r="U650" s="37" t="str">
        <f t="shared" si="181"/>
        <v>0979472252</v>
      </c>
      <c r="V650" s="42" t="str">
        <f t="shared" si="182"/>
        <v>0979472252</v>
      </c>
      <c r="W650" s="39">
        <f t="shared" si="183"/>
        <v>1</v>
      </c>
      <c r="X650" s="43">
        <f t="shared" si="184"/>
        <v>1</v>
      </c>
      <c r="Y650" s="39">
        <f t="shared" si="171"/>
        <v>1</v>
      </c>
      <c r="Z650" s="40">
        <f t="shared" si="185"/>
        <v>1</v>
      </c>
      <c r="AA650" s="40">
        <f t="shared" si="186"/>
        <v>1</v>
      </c>
    </row>
    <row r="651" spans="1:27" ht="57.95" hidden="1" customHeight="1">
      <c r="A651" s="3">
        <v>649</v>
      </c>
      <c r="B651" s="3" t="s">
        <v>1918</v>
      </c>
      <c r="C651" s="3" t="s">
        <v>3744</v>
      </c>
      <c r="D651" s="3" t="s">
        <v>1919</v>
      </c>
      <c r="E651" s="6" t="s">
        <v>2241</v>
      </c>
      <c r="F651" s="5" t="s">
        <v>1920</v>
      </c>
      <c r="G651" s="3" t="s">
        <v>2886</v>
      </c>
      <c r="H651" s="3" t="s">
        <v>3584</v>
      </c>
      <c r="I651" s="3"/>
      <c r="J651" s="35"/>
      <c r="K651" s="36">
        <f t="shared" si="172"/>
        <v>1</v>
      </c>
      <c r="L651" s="37" t="str">
        <f t="shared" si="173"/>
        <v>101039767</v>
      </c>
      <c r="M651" s="38" t="str">
        <f t="shared" si="174"/>
        <v>101039767</v>
      </c>
      <c r="N651" s="39">
        <f t="shared" si="175"/>
        <v>1</v>
      </c>
      <c r="O651" s="39">
        <f t="shared" si="176"/>
        <v>1</v>
      </c>
      <c r="P651" s="39">
        <f t="shared" si="170"/>
        <v>1</v>
      </c>
      <c r="Q651" s="40">
        <f t="shared" si="177"/>
        <v>1</v>
      </c>
      <c r="R651" s="41" t="str">
        <f t="shared" si="178"/>
        <v>070627572</v>
      </c>
      <c r="S651" s="37" t="str">
        <f t="shared" si="179"/>
        <v>070627572</v>
      </c>
      <c r="T651" s="39" t="e">
        <f t="shared" si="180"/>
        <v>#VALUE!</v>
      </c>
      <c r="U651" s="37" t="str">
        <f t="shared" si="181"/>
        <v>070627572</v>
      </c>
      <c r="V651" s="42" t="str">
        <f t="shared" si="182"/>
        <v>070627572</v>
      </c>
      <c r="W651" s="39">
        <f t="shared" si="183"/>
        <v>1</v>
      </c>
      <c r="X651" s="43">
        <f t="shared" si="184"/>
        <v>1</v>
      </c>
      <c r="Y651" s="39">
        <f t="shared" si="171"/>
        <v>1</v>
      </c>
      <c r="Z651" s="40">
        <f t="shared" si="185"/>
        <v>1</v>
      </c>
      <c r="AA651" s="40">
        <f t="shared" si="186"/>
        <v>1</v>
      </c>
    </row>
    <row r="652" spans="1:27" ht="57.95" hidden="1" customHeight="1">
      <c r="A652" s="3">
        <v>650</v>
      </c>
      <c r="B652" s="3" t="s">
        <v>1921</v>
      </c>
      <c r="C652" s="3" t="s">
        <v>3744</v>
      </c>
      <c r="D652" s="3" t="s">
        <v>1922</v>
      </c>
      <c r="E652" s="6" t="s">
        <v>2241</v>
      </c>
      <c r="F652" s="5" t="s">
        <v>1923</v>
      </c>
      <c r="G652" s="3" t="s">
        <v>2887</v>
      </c>
      <c r="H652" s="3" t="s">
        <v>3585</v>
      </c>
      <c r="I652" s="3"/>
      <c r="J652" s="35"/>
      <c r="K652" s="36">
        <f t="shared" si="172"/>
        <v>1</v>
      </c>
      <c r="L652" s="37" t="str">
        <f t="shared" si="173"/>
        <v>101175731</v>
      </c>
      <c r="M652" s="38" t="str">
        <f t="shared" si="174"/>
        <v>101175731</v>
      </c>
      <c r="N652" s="39">
        <f t="shared" si="175"/>
        <v>1</v>
      </c>
      <c r="O652" s="39">
        <f t="shared" si="176"/>
        <v>1</v>
      </c>
      <c r="P652" s="39">
        <f t="shared" si="170"/>
        <v>1</v>
      </c>
      <c r="Q652" s="40">
        <f t="shared" si="177"/>
        <v>1</v>
      </c>
      <c r="R652" s="41" t="str">
        <f t="shared" si="178"/>
        <v>0316411133</v>
      </c>
      <c r="S652" s="37" t="str">
        <f t="shared" si="179"/>
        <v>0316411133</v>
      </c>
      <c r="T652" s="39" t="e">
        <f t="shared" si="180"/>
        <v>#VALUE!</v>
      </c>
      <c r="U652" s="37" t="str">
        <f t="shared" si="181"/>
        <v>0316411133</v>
      </c>
      <c r="V652" s="42" t="str">
        <f t="shared" si="182"/>
        <v>0316411133</v>
      </c>
      <c r="W652" s="39">
        <f t="shared" si="183"/>
        <v>1</v>
      </c>
      <c r="X652" s="43">
        <f t="shared" si="184"/>
        <v>1</v>
      </c>
      <c r="Y652" s="39">
        <f t="shared" si="171"/>
        <v>1</v>
      </c>
      <c r="Z652" s="40">
        <f t="shared" si="185"/>
        <v>1</v>
      </c>
      <c r="AA652" s="40">
        <f t="shared" si="186"/>
        <v>1</v>
      </c>
    </row>
    <row r="653" spans="1:27" ht="57.95" hidden="1" customHeight="1">
      <c r="A653" s="3">
        <v>651</v>
      </c>
      <c r="B653" s="3" t="s">
        <v>1924</v>
      </c>
      <c r="C653" s="3" t="s">
        <v>3746</v>
      </c>
      <c r="D653" s="3" t="s">
        <v>1925</v>
      </c>
      <c r="E653" s="6" t="s">
        <v>2241</v>
      </c>
      <c r="F653" s="5" t="s">
        <v>1926</v>
      </c>
      <c r="G653" s="3" t="s">
        <v>2888</v>
      </c>
      <c r="H653" s="3" t="s">
        <v>3586</v>
      </c>
      <c r="I653" s="3"/>
      <c r="J653" s="35"/>
      <c r="K653" s="36">
        <f t="shared" si="172"/>
        <v>1</v>
      </c>
      <c r="L653" s="37" t="str">
        <f t="shared" si="173"/>
        <v>101358883</v>
      </c>
      <c r="M653" s="38" t="str">
        <f t="shared" si="174"/>
        <v>101358883</v>
      </c>
      <c r="N653" s="39">
        <f t="shared" si="175"/>
        <v>1</v>
      </c>
      <c r="O653" s="39">
        <f t="shared" si="176"/>
        <v>1</v>
      </c>
      <c r="P653" s="39">
        <f t="shared" si="170"/>
        <v>1</v>
      </c>
      <c r="Q653" s="40">
        <f t="shared" si="177"/>
        <v>1</v>
      </c>
      <c r="R653" s="41" t="str">
        <f t="shared" si="178"/>
        <v>0974767042</v>
      </c>
      <c r="S653" s="37" t="str">
        <f t="shared" si="179"/>
        <v>0974767042</v>
      </c>
      <c r="T653" s="39" t="e">
        <f t="shared" si="180"/>
        <v>#VALUE!</v>
      </c>
      <c r="U653" s="37" t="str">
        <f t="shared" si="181"/>
        <v>0974767042</v>
      </c>
      <c r="V653" s="42" t="str">
        <f t="shared" si="182"/>
        <v>0974767042</v>
      </c>
      <c r="W653" s="39">
        <f t="shared" si="183"/>
        <v>1</v>
      </c>
      <c r="X653" s="43">
        <f t="shared" si="184"/>
        <v>1</v>
      </c>
      <c r="Y653" s="39">
        <f t="shared" si="171"/>
        <v>1</v>
      </c>
      <c r="Z653" s="40">
        <f t="shared" si="185"/>
        <v>1</v>
      </c>
      <c r="AA653" s="40">
        <f t="shared" si="186"/>
        <v>1</v>
      </c>
    </row>
    <row r="654" spans="1:27" ht="57.95" hidden="1" customHeight="1">
      <c r="A654" s="3">
        <v>652</v>
      </c>
      <c r="B654" s="3" t="s">
        <v>1927</v>
      </c>
      <c r="C654" s="3" t="s">
        <v>3746</v>
      </c>
      <c r="D654" s="3" t="s">
        <v>1928</v>
      </c>
      <c r="E654" s="6" t="s">
        <v>2241</v>
      </c>
      <c r="F654" s="5" t="s">
        <v>1929</v>
      </c>
      <c r="G654" s="3" t="s">
        <v>2889</v>
      </c>
      <c r="H654" s="3" t="s">
        <v>3587</v>
      </c>
      <c r="I654" s="3"/>
      <c r="J654" s="35"/>
      <c r="K654" s="36">
        <f t="shared" si="172"/>
        <v>1</v>
      </c>
      <c r="L654" s="37" t="str">
        <f t="shared" si="173"/>
        <v>100693756</v>
      </c>
      <c r="M654" s="38" t="str">
        <f t="shared" si="174"/>
        <v>100693756</v>
      </c>
      <c r="N654" s="39">
        <f t="shared" si="175"/>
        <v>1</v>
      </c>
      <c r="O654" s="39">
        <f t="shared" si="176"/>
        <v>1</v>
      </c>
      <c r="P654" s="39">
        <f t="shared" si="170"/>
        <v>1</v>
      </c>
      <c r="Q654" s="40">
        <f t="shared" si="177"/>
        <v>1</v>
      </c>
      <c r="R654" s="41" t="str">
        <f t="shared" si="178"/>
        <v>0974572894</v>
      </c>
      <c r="S654" s="37" t="str">
        <f t="shared" si="179"/>
        <v>0974572894</v>
      </c>
      <c r="T654" s="39" t="e">
        <f t="shared" si="180"/>
        <v>#VALUE!</v>
      </c>
      <c r="U654" s="37" t="str">
        <f t="shared" si="181"/>
        <v>0974572894</v>
      </c>
      <c r="V654" s="42" t="str">
        <f t="shared" si="182"/>
        <v>0974572894</v>
      </c>
      <c r="W654" s="39">
        <f t="shared" si="183"/>
        <v>1</v>
      </c>
      <c r="X654" s="43">
        <f t="shared" si="184"/>
        <v>1</v>
      </c>
      <c r="Y654" s="39">
        <f t="shared" si="171"/>
        <v>1</v>
      </c>
      <c r="Z654" s="40">
        <f t="shared" si="185"/>
        <v>1</v>
      </c>
      <c r="AA654" s="40">
        <f t="shared" si="186"/>
        <v>1</v>
      </c>
    </row>
    <row r="655" spans="1:27" ht="57.95" hidden="1" customHeight="1">
      <c r="A655" s="3">
        <v>653</v>
      </c>
      <c r="B655" s="3" t="s">
        <v>1930</v>
      </c>
      <c r="C655" s="3" t="s">
        <v>3746</v>
      </c>
      <c r="D655" s="3" t="s">
        <v>1931</v>
      </c>
      <c r="E655" s="6" t="s">
        <v>2241</v>
      </c>
      <c r="F655" s="5" t="s">
        <v>1932</v>
      </c>
      <c r="G655" s="3" t="s">
        <v>2890</v>
      </c>
      <c r="H655" s="3" t="s">
        <v>3588</v>
      </c>
      <c r="I655" s="3"/>
      <c r="J655" s="35"/>
      <c r="K655" s="36">
        <f t="shared" si="172"/>
        <v>1</v>
      </c>
      <c r="L655" s="37" t="str">
        <f t="shared" si="173"/>
        <v>101342285</v>
      </c>
      <c r="M655" s="38" t="str">
        <f t="shared" si="174"/>
        <v>101342285</v>
      </c>
      <c r="N655" s="39">
        <f t="shared" si="175"/>
        <v>1</v>
      </c>
      <c r="O655" s="39">
        <f t="shared" si="176"/>
        <v>1</v>
      </c>
      <c r="P655" s="39">
        <f t="shared" si="170"/>
        <v>1</v>
      </c>
      <c r="Q655" s="40">
        <f t="shared" si="177"/>
        <v>1</v>
      </c>
      <c r="R655" s="41" t="str">
        <f t="shared" si="178"/>
        <v>016304847</v>
      </c>
      <c r="S655" s="37" t="str">
        <f t="shared" si="179"/>
        <v>016304847</v>
      </c>
      <c r="T655" s="39" t="e">
        <f t="shared" si="180"/>
        <v>#VALUE!</v>
      </c>
      <c r="U655" s="37" t="str">
        <f t="shared" si="181"/>
        <v>016304847</v>
      </c>
      <c r="V655" s="42" t="str">
        <f t="shared" si="182"/>
        <v>016304847</v>
      </c>
      <c r="W655" s="39">
        <f t="shared" si="183"/>
        <v>1</v>
      </c>
      <c r="X655" s="43">
        <f t="shared" si="184"/>
        <v>1</v>
      </c>
      <c r="Y655" s="39">
        <f t="shared" si="171"/>
        <v>1</v>
      </c>
      <c r="Z655" s="40">
        <f t="shared" si="185"/>
        <v>1</v>
      </c>
      <c r="AA655" s="40">
        <f t="shared" si="186"/>
        <v>1</v>
      </c>
    </row>
    <row r="656" spans="1:27" ht="57.95" hidden="1" customHeight="1">
      <c r="A656" s="3">
        <v>654</v>
      </c>
      <c r="B656" s="3" t="s">
        <v>1933</v>
      </c>
      <c r="C656" s="3" t="s">
        <v>3744</v>
      </c>
      <c r="D656" s="3" t="s">
        <v>1934</v>
      </c>
      <c r="E656" s="6" t="s">
        <v>2241</v>
      </c>
      <c r="F656" s="5" t="s">
        <v>1935</v>
      </c>
      <c r="G656" s="3" t="s">
        <v>2891</v>
      </c>
      <c r="H656" s="3" t="s">
        <v>3589</v>
      </c>
      <c r="I656" s="3"/>
      <c r="J656" s="35"/>
      <c r="K656" s="36">
        <f t="shared" si="172"/>
        <v>1</v>
      </c>
      <c r="L656" s="37" t="str">
        <f t="shared" si="173"/>
        <v>101130061</v>
      </c>
      <c r="M656" s="38" t="str">
        <f t="shared" si="174"/>
        <v>101130061</v>
      </c>
      <c r="N656" s="39">
        <f t="shared" si="175"/>
        <v>1</v>
      </c>
      <c r="O656" s="39">
        <f t="shared" si="176"/>
        <v>1</v>
      </c>
      <c r="P656" s="39">
        <f t="shared" si="170"/>
        <v>1</v>
      </c>
      <c r="Q656" s="40">
        <f t="shared" si="177"/>
        <v>1</v>
      </c>
      <c r="R656" s="41" t="str">
        <f t="shared" si="178"/>
        <v>0965872819</v>
      </c>
      <c r="S656" s="37" t="str">
        <f t="shared" si="179"/>
        <v>0965872819</v>
      </c>
      <c r="T656" s="39" t="e">
        <f t="shared" si="180"/>
        <v>#VALUE!</v>
      </c>
      <c r="U656" s="37" t="str">
        <f t="shared" si="181"/>
        <v>0965872819</v>
      </c>
      <c r="V656" s="42" t="str">
        <f t="shared" si="182"/>
        <v>0965872819</v>
      </c>
      <c r="W656" s="39">
        <f t="shared" si="183"/>
        <v>1</v>
      </c>
      <c r="X656" s="43">
        <f t="shared" si="184"/>
        <v>1</v>
      </c>
      <c r="Y656" s="39">
        <f t="shared" si="171"/>
        <v>1</v>
      </c>
      <c r="Z656" s="40">
        <f t="shared" si="185"/>
        <v>1</v>
      </c>
      <c r="AA656" s="40">
        <f t="shared" si="186"/>
        <v>1</v>
      </c>
    </row>
    <row r="657" spans="1:27" ht="57.95" hidden="1" customHeight="1">
      <c r="A657" s="3">
        <v>655</v>
      </c>
      <c r="B657" s="3" t="s">
        <v>1936</v>
      </c>
      <c r="C657" s="3" t="s">
        <v>3746</v>
      </c>
      <c r="D657" s="3" t="s">
        <v>1937</v>
      </c>
      <c r="E657" s="6" t="s">
        <v>2241</v>
      </c>
      <c r="F657" s="5" t="s">
        <v>1938</v>
      </c>
      <c r="G657" s="3" t="s">
        <v>2892</v>
      </c>
      <c r="H657" s="3" t="s">
        <v>3590</v>
      </c>
      <c r="I657" s="3"/>
      <c r="J657" s="35"/>
      <c r="K657" s="36">
        <f t="shared" si="172"/>
        <v>1</v>
      </c>
      <c r="L657" s="37" t="str">
        <f t="shared" si="173"/>
        <v>101142062</v>
      </c>
      <c r="M657" s="38" t="str">
        <f t="shared" si="174"/>
        <v>101142062</v>
      </c>
      <c r="N657" s="39">
        <f t="shared" si="175"/>
        <v>1</v>
      </c>
      <c r="O657" s="39">
        <f t="shared" si="176"/>
        <v>1</v>
      </c>
      <c r="P657" s="39">
        <f t="shared" si="170"/>
        <v>1</v>
      </c>
      <c r="Q657" s="40">
        <f t="shared" si="177"/>
        <v>1</v>
      </c>
      <c r="R657" s="41" t="str">
        <f t="shared" si="178"/>
        <v>0888740951</v>
      </c>
      <c r="S657" s="37" t="str">
        <f t="shared" si="179"/>
        <v>0888740951</v>
      </c>
      <c r="T657" s="39" t="e">
        <f t="shared" si="180"/>
        <v>#VALUE!</v>
      </c>
      <c r="U657" s="37" t="str">
        <f t="shared" si="181"/>
        <v>0888740951</v>
      </c>
      <c r="V657" s="42" t="str">
        <f t="shared" si="182"/>
        <v>0888740951</v>
      </c>
      <c r="W657" s="39">
        <f t="shared" si="183"/>
        <v>1</v>
      </c>
      <c r="X657" s="43">
        <f t="shared" si="184"/>
        <v>1</v>
      </c>
      <c r="Y657" s="39">
        <f t="shared" si="171"/>
        <v>1</v>
      </c>
      <c r="Z657" s="40">
        <f t="shared" si="185"/>
        <v>1</v>
      </c>
      <c r="AA657" s="40">
        <f t="shared" si="186"/>
        <v>1</v>
      </c>
    </row>
    <row r="658" spans="1:27" ht="57.95" hidden="1" customHeight="1">
      <c r="A658" s="3">
        <v>656</v>
      </c>
      <c r="B658" s="3" t="s">
        <v>1939</v>
      </c>
      <c r="C658" s="3" t="s">
        <v>3744</v>
      </c>
      <c r="D658" s="3" t="s">
        <v>1940</v>
      </c>
      <c r="E658" s="6" t="s">
        <v>2200</v>
      </c>
      <c r="F658" s="5" t="s">
        <v>1941</v>
      </c>
      <c r="G658" s="3" t="s">
        <v>2893</v>
      </c>
      <c r="H658" s="3" t="s">
        <v>3591</v>
      </c>
      <c r="I658" s="3"/>
      <c r="J658" s="35"/>
      <c r="K658" s="36">
        <f t="shared" si="172"/>
        <v>1</v>
      </c>
      <c r="L658" s="37" t="str">
        <f t="shared" si="173"/>
        <v>180740661</v>
      </c>
      <c r="M658" s="38" t="str">
        <f t="shared" si="174"/>
        <v>180740661</v>
      </c>
      <c r="N658" s="39">
        <f t="shared" si="175"/>
        <v>1</v>
      </c>
      <c r="O658" s="39">
        <f t="shared" si="176"/>
        <v>1</v>
      </c>
      <c r="P658" s="39">
        <f t="shared" si="170"/>
        <v>1</v>
      </c>
      <c r="Q658" s="40">
        <f t="shared" si="177"/>
        <v>1</v>
      </c>
      <c r="R658" s="41" t="str">
        <f t="shared" si="178"/>
        <v>090252235</v>
      </c>
      <c r="S658" s="37" t="str">
        <f t="shared" si="179"/>
        <v>090252235</v>
      </c>
      <c r="T658" s="39" t="e">
        <f t="shared" si="180"/>
        <v>#VALUE!</v>
      </c>
      <c r="U658" s="37" t="str">
        <f t="shared" si="181"/>
        <v>090252235</v>
      </c>
      <c r="V658" s="42" t="str">
        <f t="shared" si="182"/>
        <v>090252235</v>
      </c>
      <c r="W658" s="39">
        <f t="shared" si="183"/>
        <v>1</v>
      </c>
      <c r="X658" s="43">
        <f t="shared" si="184"/>
        <v>1</v>
      </c>
      <c r="Y658" s="39">
        <f t="shared" si="171"/>
        <v>1</v>
      </c>
      <c r="Z658" s="40">
        <f t="shared" si="185"/>
        <v>1</v>
      </c>
      <c r="AA658" s="40">
        <f t="shared" si="186"/>
        <v>1</v>
      </c>
    </row>
    <row r="659" spans="1:27" ht="57.95" hidden="1" customHeight="1">
      <c r="A659" s="3">
        <v>657</v>
      </c>
      <c r="B659" s="3" t="s">
        <v>1942</v>
      </c>
      <c r="C659" s="3" t="s">
        <v>3746</v>
      </c>
      <c r="D659" s="3" t="s">
        <v>1943</v>
      </c>
      <c r="E659" s="6" t="s">
        <v>2200</v>
      </c>
      <c r="F659" s="5" t="s">
        <v>1944</v>
      </c>
      <c r="G659" s="3" t="s">
        <v>2894</v>
      </c>
      <c r="H659" s="3" t="s">
        <v>3592</v>
      </c>
      <c r="I659" s="3"/>
      <c r="J659" s="35"/>
      <c r="K659" s="36">
        <f t="shared" si="172"/>
        <v>1</v>
      </c>
      <c r="L659" s="37" t="str">
        <f t="shared" si="173"/>
        <v>100773391</v>
      </c>
      <c r="M659" s="38" t="str">
        <f t="shared" si="174"/>
        <v>100773391</v>
      </c>
      <c r="N659" s="39">
        <f t="shared" si="175"/>
        <v>1</v>
      </c>
      <c r="O659" s="39">
        <f t="shared" si="176"/>
        <v>1</v>
      </c>
      <c r="P659" s="39">
        <f t="shared" si="170"/>
        <v>1</v>
      </c>
      <c r="Q659" s="40">
        <f t="shared" si="177"/>
        <v>1</v>
      </c>
      <c r="R659" s="41" t="str">
        <f t="shared" si="178"/>
        <v>0964033332</v>
      </c>
      <c r="S659" s="37" t="str">
        <f t="shared" si="179"/>
        <v>0964033332</v>
      </c>
      <c r="T659" s="39" t="e">
        <f t="shared" si="180"/>
        <v>#VALUE!</v>
      </c>
      <c r="U659" s="37" t="str">
        <f t="shared" si="181"/>
        <v>0964033332</v>
      </c>
      <c r="V659" s="42" t="str">
        <f t="shared" si="182"/>
        <v>0964033332</v>
      </c>
      <c r="W659" s="39">
        <f t="shared" si="183"/>
        <v>1</v>
      </c>
      <c r="X659" s="43">
        <f t="shared" si="184"/>
        <v>1</v>
      </c>
      <c r="Y659" s="39">
        <f t="shared" si="171"/>
        <v>1</v>
      </c>
      <c r="Z659" s="40">
        <f t="shared" si="185"/>
        <v>1</v>
      </c>
      <c r="AA659" s="40">
        <f t="shared" si="186"/>
        <v>1</v>
      </c>
    </row>
    <row r="660" spans="1:27" ht="57.95" hidden="1" customHeight="1">
      <c r="A660" s="3">
        <v>658</v>
      </c>
      <c r="B660" s="3" t="s">
        <v>1945</v>
      </c>
      <c r="C660" s="3" t="s">
        <v>3744</v>
      </c>
      <c r="D660" s="3" t="s">
        <v>1946</v>
      </c>
      <c r="E660" s="6" t="s">
        <v>2200</v>
      </c>
      <c r="F660" s="5" t="s">
        <v>1947</v>
      </c>
      <c r="G660" s="3" t="s">
        <v>2895</v>
      </c>
      <c r="H660" s="3" t="s">
        <v>3593</v>
      </c>
      <c r="I660" s="3"/>
      <c r="J660" s="35"/>
      <c r="K660" s="36">
        <f t="shared" si="172"/>
        <v>1</v>
      </c>
      <c r="L660" s="37" t="str">
        <f t="shared" si="173"/>
        <v>101423989</v>
      </c>
      <c r="M660" s="38" t="str">
        <f t="shared" si="174"/>
        <v>101423989</v>
      </c>
      <c r="N660" s="39">
        <f t="shared" si="175"/>
        <v>1</v>
      </c>
      <c r="O660" s="39">
        <f t="shared" si="176"/>
        <v>1</v>
      </c>
      <c r="P660" s="39">
        <f t="shared" si="170"/>
        <v>1</v>
      </c>
      <c r="Q660" s="40">
        <f t="shared" si="177"/>
        <v>1</v>
      </c>
      <c r="R660" s="41" t="str">
        <f t="shared" si="178"/>
        <v>0886978915</v>
      </c>
      <c r="S660" s="37" t="str">
        <f t="shared" si="179"/>
        <v>0886978915</v>
      </c>
      <c r="T660" s="39" t="e">
        <f t="shared" si="180"/>
        <v>#VALUE!</v>
      </c>
      <c r="U660" s="37" t="str">
        <f t="shared" si="181"/>
        <v>0886978915</v>
      </c>
      <c r="V660" s="42" t="str">
        <f t="shared" si="182"/>
        <v>0886978915</v>
      </c>
      <c r="W660" s="39">
        <f t="shared" si="183"/>
        <v>1</v>
      </c>
      <c r="X660" s="43">
        <f t="shared" si="184"/>
        <v>1</v>
      </c>
      <c r="Y660" s="39">
        <f t="shared" si="171"/>
        <v>1</v>
      </c>
      <c r="Z660" s="40">
        <f t="shared" si="185"/>
        <v>1</v>
      </c>
      <c r="AA660" s="40">
        <f t="shared" si="186"/>
        <v>1</v>
      </c>
    </row>
    <row r="661" spans="1:27" ht="57.95" hidden="1" customHeight="1">
      <c r="A661" s="3">
        <v>659</v>
      </c>
      <c r="B661" s="3" t="s">
        <v>1948</v>
      </c>
      <c r="C661" s="3" t="s">
        <v>3744</v>
      </c>
      <c r="D661" s="3" t="s">
        <v>1949</v>
      </c>
      <c r="E661" s="6" t="s">
        <v>2200</v>
      </c>
      <c r="F661" s="5" t="s">
        <v>1950</v>
      </c>
      <c r="G661" s="3" t="s">
        <v>2896</v>
      </c>
      <c r="H661" s="3" t="s">
        <v>3594</v>
      </c>
      <c r="I661" s="3"/>
      <c r="J661" s="35"/>
      <c r="K661" s="36">
        <f t="shared" si="172"/>
        <v>1</v>
      </c>
      <c r="L661" s="37" t="str">
        <f t="shared" si="173"/>
        <v>101082061</v>
      </c>
      <c r="M661" s="38" t="str">
        <f t="shared" si="174"/>
        <v>101082061</v>
      </c>
      <c r="N661" s="39">
        <f t="shared" si="175"/>
        <v>1</v>
      </c>
      <c r="O661" s="39">
        <f t="shared" si="176"/>
        <v>1</v>
      </c>
      <c r="P661" s="39">
        <f t="shared" si="170"/>
        <v>1</v>
      </c>
      <c r="Q661" s="40">
        <f t="shared" si="177"/>
        <v>1</v>
      </c>
      <c r="R661" s="41" t="str">
        <f t="shared" si="178"/>
        <v>0962515707</v>
      </c>
      <c r="S661" s="37" t="str">
        <f t="shared" si="179"/>
        <v>0962515707</v>
      </c>
      <c r="T661" s="39" t="e">
        <f t="shared" si="180"/>
        <v>#VALUE!</v>
      </c>
      <c r="U661" s="37" t="str">
        <f t="shared" si="181"/>
        <v>0962515707</v>
      </c>
      <c r="V661" s="42" t="str">
        <f t="shared" si="182"/>
        <v>0962515707</v>
      </c>
      <c r="W661" s="39">
        <f t="shared" si="183"/>
        <v>1</v>
      </c>
      <c r="X661" s="43">
        <f t="shared" si="184"/>
        <v>1</v>
      </c>
      <c r="Y661" s="39">
        <f t="shared" si="171"/>
        <v>1</v>
      </c>
      <c r="Z661" s="40">
        <f t="shared" si="185"/>
        <v>1</v>
      </c>
      <c r="AA661" s="40">
        <f t="shared" si="186"/>
        <v>1</v>
      </c>
    </row>
    <row r="662" spans="1:27" ht="57.95" hidden="1" customHeight="1">
      <c r="A662" s="3">
        <v>660</v>
      </c>
      <c r="B662" s="3" t="s">
        <v>1951</v>
      </c>
      <c r="C662" s="3" t="s">
        <v>3746</v>
      </c>
      <c r="D662" s="3" t="s">
        <v>1952</v>
      </c>
      <c r="E662" s="6" t="s">
        <v>2200</v>
      </c>
      <c r="F662" s="5" t="s">
        <v>1953</v>
      </c>
      <c r="G662" s="3" t="s">
        <v>2897</v>
      </c>
      <c r="H662" s="3" t="s">
        <v>3595</v>
      </c>
      <c r="I662" s="3"/>
      <c r="J662" s="35"/>
      <c r="K662" s="36">
        <f t="shared" si="172"/>
        <v>1</v>
      </c>
      <c r="L662" s="37" t="str">
        <f t="shared" si="173"/>
        <v>100693755</v>
      </c>
      <c r="M662" s="38" t="str">
        <f t="shared" si="174"/>
        <v>100693755</v>
      </c>
      <c r="N662" s="39">
        <f t="shared" si="175"/>
        <v>1</v>
      </c>
      <c r="O662" s="39">
        <f t="shared" si="176"/>
        <v>1</v>
      </c>
      <c r="P662" s="39">
        <f t="shared" si="170"/>
        <v>1</v>
      </c>
      <c r="Q662" s="40">
        <f t="shared" si="177"/>
        <v>1</v>
      </c>
      <c r="R662" s="41" t="str">
        <f t="shared" si="178"/>
        <v>0967531227</v>
      </c>
      <c r="S662" s="37" t="str">
        <f t="shared" si="179"/>
        <v>0967531227</v>
      </c>
      <c r="T662" s="39" t="e">
        <f t="shared" si="180"/>
        <v>#VALUE!</v>
      </c>
      <c r="U662" s="37" t="str">
        <f t="shared" si="181"/>
        <v>0967531227</v>
      </c>
      <c r="V662" s="42" t="str">
        <f t="shared" si="182"/>
        <v>0967531227</v>
      </c>
      <c r="W662" s="39">
        <f t="shared" si="183"/>
        <v>1</v>
      </c>
      <c r="X662" s="43">
        <f t="shared" si="184"/>
        <v>1</v>
      </c>
      <c r="Y662" s="39">
        <f t="shared" si="171"/>
        <v>1</v>
      </c>
      <c r="Z662" s="40">
        <f t="shared" si="185"/>
        <v>1</v>
      </c>
      <c r="AA662" s="40">
        <f t="shared" si="186"/>
        <v>1</v>
      </c>
    </row>
    <row r="663" spans="1:27" ht="57.95" hidden="1" customHeight="1">
      <c r="A663" s="3">
        <v>661</v>
      </c>
      <c r="B663" s="3" t="s">
        <v>1954</v>
      </c>
      <c r="C663" s="3" t="s">
        <v>3746</v>
      </c>
      <c r="D663" s="3" t="s">
        <v>1955</v>
      </c>
      <c r="E663" s="6" t="s">
        <v>2200</v>
      </c>
      <c r="F663" s="5" t="s">
        <v>1956</v>
      </c>
      <c r="G663" s="3" t="s">
        <v>2898</v>
      </c>
      <c r="H663" s="3" t="s">
        <v>3596</v>
      </c>
      <c r="I663" s="3"/>
      <c r="J663" s="35"/>
      <c r="K663" s="36">
        <f t="shared" si="172"/>
        <v>1</v>
      </c>
      <c r="L663" s="37" t="str">
        <f t="shared" si="173"/>
        <v>011294020</v>
      </c>
      <c r="M663" s="38" t="str">
        <f t="shared" si="174"/>
        <v>011294020</v>
      </c>
      <c r="N663" s="39">
        <f t="shared" si="175"/>
        <v>1</v>
      </c>
      <c r="O663" s="39">
        <f t="shared" si="176"/>
        <v>1</v>
      </c>
      <c r="P663" s="39">
        <f t="shared" si="170"/>
        <v>1</v>
      </c>
      <c r="Q663" s="40">
        <f t="shared" si="177"/>
        <v>1</v>
      </c>
      <c r="R663" s="41" t="str">
        <f t="shared" si="178"/>
        <v>016656298</v>
      </c>
      <c r="S663" s="37" t="str">
        <f t="shared" si="179"/>
        <v>016656298</v>
      </c>
      <c r="T663" s="39" t="e">
        <f t="shared" si="180"/>
        <v>#VALUE!</v>
      </c>
      <c r="U663" s="37" t="str">
        <f t="shared" si="181"/>
        <v>016656298</v>
      </c>
      <c r="V663" s="42" t="str">
        <f t="shared" si="182"/>
        <v>016656298</v>
      </c>
      <c r="W663" s="39">
        <f t="shared" si="183"/>
        <v>1</v>
      </c>
      <c r="X663" s="43">
        <f t="shared" si="184"/>
        <v>1</v>
      </c>
      <c r="Y663" s="39">
        <f t="shared" si="171"/>
        <v>1</v>
      </c>
      <c r="Z663" s="40">
        <f t="shared" si="185"/>
        <v>1</v>
      </c>
      <c r="AA663" s="40">
        <f t="shared" si="186"/>
        <v>1</v>
      </c>
    </row>
    <row r="664" spans="1:27" ht="57.95" hidden="1" customHeight="1">
      <c r="A664" s="3">
        <v>662</v>
      </c>
      <c r="B664" s="3" t="s">
        <v>1957</v>
      </c>
      <c r="C664" s="3" t="s">
        <v>3744</v>
      </c>
      <c r="D664" s="3" t="s">
        <v>1958</v>
      </c>
      <c r="E664" s="6" t="s">
        <v>2200</v>
      </c>
      <c r="F664" s="5" t="s">
        <v>1959</v>
      </c>
      <c r="G664" s="3" t="s">
        <v>2899</v>
      </c>
      <c r="H664" s="3" t="s">
        <v>3597</v>
      </c>
      <c r="I664" s="3"/>
      <c r="J664" s="35"/>
      <c r="K664" s="36">
        <f t="shared" si="172"/>
        <v>1</v>
      </c>
      <c r="L664" s="37" t="str">
        <f t="shared" si="173"/>
        <v>101075889</v>
      </c>
      <c r="M664" s="38" t="str">
        <f t="shared" si="174"/>
        <v>101075889</v>
      </c>
      <c r="N664" s="39">
        <f t="shared" si="175"/>
        <v>1</v>
      </c>
      <c r="O664" s="39">
        <f t="shared" si="176"/>
        <v>1</v>
      </c>
      <c r="P664" s="39">
        <f t="shared" si="170"/>
        <v>1</v>
      </c>
      <c r="Q664" s="40">
        <f t="shared" si="177"/>
        <v>1</v>
      </c>
      <c r="R664" s="41" t="str">
        <f t="shared" si="178"/>
        <v>0973664964</v>
      </c>
      <c r="S664" s="37" t="str">
        <f t="shared" si="179"/>
        <v>0973664964</v>
      </c>
      <c r="T664" s="39" t="e">
        <f t="shared" si="180"/>
        <v>#VALUE!</v>
      </c>
      <c r="U664" s="37" t="str">
        <f t="shared" si="181"/>
        <v>0973664964</v>
      </c>
      <c r="V664" s="42" t="str">
        <f t="shared" si="182"/>
        <v>0973664964</v>
      </c>
      <c r="W664" s="39">
        <f t="shared" si="183"/>
        <v>1</v>
      </c>
      <c r="X664" s="43">
        <f t="shared" si="184"/>
        <v>1</v>
      </c>
      <c r="Y664" s="39">
        <f t="shared" si="171"/>
        <v>1</v>
      </c>
      <c r="Z664" s="40">
        <f t="shared" si="185"/>
        <v>1</v>
      </c>
      <c r="AA664" s="40">
        <f t="shared" si="186"/>
        <v>1</v>
      </c>
    </row>
    <row r="665" spans="1:27" ht="57.95" hidden="1" customHeight="1">
      <c r="A665" s="3">
        <v>663</v>
      </c>
      <c r="B665" s="3" t="s">
        <v>1960</v>
      </c>
      <c r="C665" s="3" t="s">
        <v>3744</v>
      </c>
      <c r="D665" s="3" t="s">
        <v>1961</v>
      </c>
      <c r="E665" s="6" t="s">
        <v>2200</v>
      </c>
      <c r="F665" s="5" t="s">
        <v>1962</v>
      </c>
      <c r="G665" s="3" t="s">
        <v>2900</v>
      </c>
      <c r="H665" s="3" t="s">
        <v>3598</v>
      </c>
      <c r="I665" s="3"/>
      <c r="J665" s="35"/>
      <c r="K665" s="36">
        <f t="shared" si="172"/>
        <v>1</v>
      </c>
      <c r="L665" s="37" t="str">
        <f t="shared" si="173"/>
        <v>101146056</v>
      </c>
      <c r="M665" s="38" t="str">
        <f t="shared" si="174"/>
        <v>101146056</v>
      </c>
      <c r="N665" s="39">
        <f t="shared" si="175"/>
        <v>1</v>
      </c>
      <c r="O665" s="39">
        <f t="shared" si="176"/>
        <v>1</v>
      </c>
      <c r="P665" s="39">
        <f t="shared" si="170"/>
        <v>1</v>
      </c>
      <c r="Q665" s="40">
        <f t="shared" si="177"/>
        <v>1</v>
      </c>
      <c r="R665" s="41" t="str">
        <f t="shared" si="178"/>
        <v>0978451048</v>
      </c>
      <c r="S665" s="37" t="str">
        <f t="shared" si="179"/>
        <v>0978451048</v>
      </c>
      <c r="T665" s="39" t="e">
        <f t="shared" si="180"/>
        <v>#VALUE!</v>
      </c>
      <c r="U665" s="37" t="str">
        <f t="shared" si="181"/>
        <v>0978451048</v>
      </c>
      <c r="V665" s="42" t="str">
        <f t="shared" si="182"/>
        <v>0978451048</v>
      </c>
      <c r="W665" s="39">
        <f t="shared" si="183"/>
        <v>1</v>
      </c>
      <c r="X665" s="43">
        <f t="shared" si="184"/>
        <v>1</v>
      </c>
      <c r="Y665" s="39">
        <f t="shared" si="171"/>
        <v>1</v>
      </c>
      <c r="Z665" s="40">
        <f t="shared" si="185"/>
        <v>1</v>
      </c>
      <c r="AA665" s="40">
        <f t="shared" si="186"/>
        <v>1</v>
      </c>
    </row>
    <row r="666" spans="1:27" ht="57.95" hidden="1" customHeight="1">
      <c r="A666" s="3">
        <v>664</v>
      </c>
      <c r="B666" s="3" t="s">
        <v>1963</v>
      </c>
      <c r="C666" s="3" t="s">
        <v>3744</v>
      </c>
      <c r="D666" s="3" t="s">
        <v>1964</v>
      </c>
      <c r="E666" s="6" t="s">
        <v>2200</v>
      </c>
      <c r="F666" s="5" t="s">
        <v>1965</v>
      </c>
      <c r="G666" s="3" t="s">
        <v>2901</v>
      </c>
      <c r="H666" s="3" t="s">
        <v>3599</v>
      </c>
      <c r="I666" s="3"/>
      <c r="J666" s="35"/>
      <c r="K666" s="36">
        <f t="shared" si="172"/>
        <v>1</v>
      </c>
      <c r="L666" s="37" t="str">
        <f t="shared" si="173"/>
        <v>101146529</v>
      </c>
      <c r="M666" s="38" t="str">
        <f t="shared" si="174"/>
        <v>101146529</v>
      </c>
      <c r="N666" s="39">
        <f t="shared" si="175"/>
        <v>1</v>
      </c>
      <c r="O666" s="39">
        <f t="shared" si="176"/>
        <v>1</v>
      </c>
      <c r="P666" s="39">
        <f t="shared" si="170"/>
        <v>1</v>
      </c>
      <c r="Q666" s="40">
        <f t="shared" si="177"/>
        <v>1</v>
      </c>
      <c r="R666" s="41" t="str">
        <f t="shared" si="178"/>
        <v>087582146</v>
      </c>
      <c r="S666" s="37" t="str">
        <f t="shared" si="179"/>
        <v>087582146</v>
      </c>
      <c r="T666" s="39" t="e">
        <f t="shared" si="180"/>
        <v>#VALUE!</v>
      </c>
      <c r="U666" s="37" t="str">
        <f t="shared" si="181"/>
        <v>087582146</v>
      </c>
      <c r="V666" s="42" t="str">
        <f t="shared" si="182"/>
        <v>087582146</v>
      </c>
      <c r="W666" s="39">
        <f t="shared" si="183"/>
        <v>1</v>
      </c>
      <c r="X666" s="43">
        <f t="shared" si="184"/>
        <v>1</v>
      </c>
      <c r="Y666" s="39">
        <f t="shared" si="171"/>
        <v>1</v>
      </c>
      <c r="Z666" s="40">
        <f t="shared" si="185"/>
        <v>1</v>
      </c>
      <c r="AA666" s="40">
        <f t="shared" si="186"/>
        <v>1</v>
      </c>
    </row>
    <row r="667" spans="1:27" ht="57.95" hidden="1" customHeight="1">
      <c r="A667" s="3">
        <v>665</v>
      </c>
      <c r="B667" s="3" t="s">
        <v>1966</v>
      </c>
      <c r="C667" s="3" t="s">
        <v>3744</v>
      </c>
      <c r="D667" s="3" t="s">
        <v>1967</v>
      </c>
      <c r="E667" s="6" t="s">
        <v>2200</v>
      </c>
      <c r="F667" s="5" t="s">
        <v>1968</v>
      </c>
      <c r="G667" s="3" t="s">
        <v>2902</v>
      </c>
      <c r="H667" s="3" t="s">
        <v>3600</v>
      </c>
      <c r="I667" s="3"/>
      <c r="J667" s="35"/>
      <c r="K667" s="36">
        <f t="shared" si="172"/>
        <v>1</v>
      </c>
      <c r="L667" s="37" t="str">
        <f t="shared" si="173"/>
        <v>100714154</v>
      </c>
      <c r="M667" s="38" t="str">
        <f t="shared" si="174"/>
        <v>100714154</v>
      </c>
      <c r="N667" s="39">
        <f t="shared" si="175"/>
        <v>1</v>
      </c>
      <c r="O667" s="39">
        <f t="shared" si="176"/>
        <v>1</v>
      </c>
      <c r="P667" s="39">
        <f t="shared" si="170"/>
        <v>1</v>
      </c>
      <c r="Q667" s="40">
        <f t="shared" si="177"/>
        <v>1</v>
      </c>
      <c r="R667" s="41" t="str">
        <f t="shared" si="178"/>
        <v>0967280731</v>
      </c>
      <c r="S667" s="37" t="str">
        <f t="shared" si="179"/>
        <v>0967280731</v>
      </c>
      <c r="T667" s="39" t="e">
        <f t="shared" si="180"/>
        <v>#VALUE!</v>
      </c>
      <c r="U667" s="37" t="str">
        <f t="shared" si="181"/>
        <v>0967280731</v>
      </c>
      <c r="V667" s="42" t="str">
        <f t="shared" si="182"/>
        <v>0967280731</v>
      </c>
      <c r="W667" s="39">
        <f t="shared" si="183"/>
        <v>1</v>
      </c>
      <c r="X667" s="43">
        <f t="shared" si="184"/>
        <v>1</v>
      </c>
      <c r="Y667" s="39">
        <f t="shared" si="171"/>
        <v>1</v>
      </c>
      <c r="Z667" s="40">
        <f t="shared" si="185"/>
        <v>1</v>
      </c>
      <c r="AA667" s="40">
        <f t="shared" si="186"/>
        <v>1</v>
      </c>
    </row>
    <row r="668" spans="1:27" ht="57.95" hidden="1" customHeight="1">
      <c r="A668" s="3">
        <v>666</v>
      </c>
      <c r="B668" s="3" t="s">
        <v>1969</v>
      </c>
      <c r="C668" s="3" t="s">
        <v>3746</v>
      </c>
      <c r="D668" s="3" t="s">
        <v>1970</v>
      </c>
      <c r="E668" s="6" t="s">
        <v>2200</v>
      </c>
      <c r="F668" s="5" t="s">
        <v>1971</v>
      </c>
      <c r="G668" s="3" t="s">
        <v>2903</v>
      </c>
      <c r="H668" s="3" t="s">
        <v>3601</v>
      </c>
      <c r="I668" s="3"/>
      <c r="J668" s="35"/>
      <c r="K668" s="36">
        <f t="shared" si="172"/>
        <v>1</v>
      </c>
      <c r="L668" s="37" t="str">
        <f t="shared" si="173"/>
        <v>100875430</v>
      </c>
      <c r="M668" s="38" t="str">
        <f t="shared" si="174"/>
        <v>100875430</v>
      </c>
      <c r="N668" s="39">
        <f t="shared" si="175"/>
        <v>1</v>
      </c>
      <c r="O668" s="39">
        <f t="shared" si="176"/>
        <v>1</v>
      </c>
      <c r="P668" s="39">
        <f t="shared" si="170"/>
        <v>1</v>
      </c>
      <c r="Q668" s="40">
        <f t="shared" si="177"/>
        <v>1</v>
      </c>
      <c r="R668" s="41" t="str">
        <f t="shared" si="178"/>
        <v>0883780272</v>
      </c>
      <c r="S668" s="37" t="str">
        <f t="shared" si="179"/>
        <v>0883780272</v>
      </c>
      <c r="T668" s="39" t="e">
        <f t="shared" si="180"/>
        <v>#VALUE!</v>
      </c>
      <c r="U668" s="37" t="str">
        <f t="shared" si="181"/>
        <v>0883780272</v>
      </c>
      <c r="V668" s="42" t="str">
        <f t="shared" si="182"/>
        <v>0883780272</v>
      </c>
      <c r="W668" s="39">
        <f t="shared" si="183"/>
        <v>1</v>
      </c>
      <c r="X668" s="43">
        <f t="shared" si="184"/>
        <v>1</v>
      </c>
      <c r="Y668" s="39">
        <f t="shared" si="171"/>
        <v>1</v>
      </c>
      <c r="Z668" s="40">
        <f t="shared" si="185"/>
        <v>1</v>
      </c>
      <c r="AA668" s="40">
        <f t="shared" si="186"/>
        <v>1</v>
      </c>
    </row>
    <row r="669" spans="1:27" ht="57.95" hidden="1" customHeight="1">
      <c r="A669" s="3">
        <v>667</v>
      </c>
      <c r="B669" s="3" t="s">
        <v>1972</v>
      </c>
      <c r="C669" s="3" t="s">
        <v>3744</v>
      </c>
      <c r="D669" s="3" t="s">
        <v>1973</v>
      </c>
      <c r="E669" s="6" t="s">
        <v>2200</v>
      </c>
      <c r="F669" s="5" t="s">
        <v>1974</v>
      </c>
      <c r="G669" s="3" t="s">
        <v>2904</v>
      </c>
      <c r="H669" s="3" t="s">
        <v>3602</v>
      </c>
      <c r="I669" s="3"/>
      <c r="J669" s="35"/>
      <c r="K669" s="36">
        <f t="shared" si="172"/>
        <v>1</v>
      </c>
      <c r="L669" s="37" t="str">
        <f t="shared" si="173"/>
        <v>101000775</v>
      </c>
      <c r="M669" s="38" t="str">
        <f t="shared" si="174"/>
        <v>101000775</v>
      </c>
      <c r="N669" s="39">
        <f t="shared" si="175"/>
        <v>1</v>
      </c>
      <c r="O669" s="39">
        <f t="shared" si="176"/>
        <v>1</v>
      </c>
      <c r="P669" s="39">
        <f t="shared" si="170"/>
        <v>1</v>
      </c>
      <c r="Q669" s="40">
        <f t="shared" si="177"/>
        <v>1</v>
      </c>
      <c r="R669" s="41" t="str">
        <f t="shared" si="178"/>
        <v>0963522436</v>
      </c>
      <c r="S669" s="37" t="str">
        <f t="shared" si="179"/>
        <v>0963522436</v>
      </c>
      <c r="T669" s="39" t="e">
        <f t="shared" si="180"/>
        <v>#VALUE!</v>
      </c>
      <c r="U669" s="37" t="str">
        <f t="shared" si="181"/>
        <v>0963522436</v>
      </c>
      <c r="V669" s="42" t="str">
        <f t="shared" si="182"/>
        <v>0963522436</v>
      </c>
      <c r="W669" s="39">
        <f t="shared" si="183"/>
        <v>1</v>
      </c>
      <c r="X669" s="43">
        <f t="shared" si="184"/>
        <v>1</v>
      </c>
      <c r="Y669" s="39">
        <f t="shared" si="171"/>
        <v>1</v>
      </c>
      <c r="Z669" s="40">
        <f t="shared" si="185"/>
        <v>1</v>
      </c>
      <c r="AA669" s="40">
        <f t="shared" si="186"/>
        <v>1</v>
      </c>
    </row>
    <row r="670" spans="1:27" ht="57.95" hidden="1" customHeight="1">
      <c r="A670" s="3">
        <v>668</v>
      </c>
      <c r="B670" s="3" t="s">
        <v>1975</v>
      </c>
      <c r="C670" s="3" t="s">
        <v>3744</v>
      </c>
      <c r="D670" s="3" t="s">
        <v>1976</v>
      </c>
      <c r="E670" s="6" t="s">
        <v>2200</v>
      </c>
      <c r="F670" s="5" t="s">
        <v>1977</v>
      </c>
      <c r="G670" s="3" t="s">
        <v>2905</v>
      </c>
      <c r="H670" s="3" t="s">
        <v>3603</v>
      </c>
      <c r="I670" s="3"/>
      <c r="J670" s="35"/>
      <c r="K670" s="36">
        <f t="shared" si="172"/>
        <v>1</v>
      </c>
      <c r="L670" s="37" t="str">
        <f t="shared" si="173"/>
        <v>101271975</v>
      </c>
      <c r="M670" s="38" t="str">
        <f t="shared" si="174"/>
        <v>101271975</v>
      </c>
      <c r="N670" s="39">
        <f t="shared" si="175"/>
        <v>1</v>
      </c>
      <c r="O670" s="39">
        <f t="shared" si="176"/>
        <v>1</v>
      </c>
      <c r="P670" s="39">
        <f t="shared" si="170"/>
        <v>1</v>
      </c>
      <c r="Q670" s="40">
        <f t="shared" si="177"/>
        <v>1</v>
      </c>
      <c r="R670" s="41" t="str">
        <f t="shared" si="178"/>
        <v>0882723499</v>
      </c>
      <c r="S670" s="37" t="str">
        <f t="shared" si="179"/>
        <v>0882723499</v>
      </c>
      <c r="T670" s="39" t="e">
        <f t="shared" si="180"/>
        <v>#VALUE!</v>
      </c>
      <c r="U670" s="37" t="str">
        <f t="shared" si="181"/>
        <v>0882723499</v>
      </c>
      <c r="V670" s="42" t="str">
        <f t="shared" si="182"/>
        <v>0882723499</v>
      </c>
      <c r="W670" s="39">
        <f t="shared" si="183"/>
        <v>1</v>
      </c>
      <c r="X670" s="43">
        <f t="shared" si="184"/>
        <v>1</v>
      </c>
      <c r="Y670" s="39">
        <f t="shared" si="171"/>
        <v>1</v>
      </c>
      <c r="Z670" s="40">
        <f t="shared" si="185"/>
        <v>1</v>
      </c>
      <c r="AA670" s="40">
        <f t="shared" si="186"/>
        <v>1</v>
      </c>
    </row>
    <row r="671" spans="1:27" ht="57.95" hidden="1" customHeight="1">
      <c r="A671" s="3">
        <v>669</v>
      </c>
      <c r="B671" s="3" t="s">
        <v>1978</v>
      </c>
      <c r="C671" s="3" t="s">
        <v>3746</v>
      </c>
      <c r="D671" s="3" t="s">
        <v>1979</v>
      </c>
      <c r="E671" s="6" t="s">
        <v>2200</v>
      </c>
      <c r="F671" s="5" t="s">
        <v>1980</v>
      </c>
      <c r="G671" s="3" t="s">
        <v>2906</v>
      </c>
      <c r="H671" s="3" t="s">
        <v>3604</v>
      </c>
      <c r="I671" s="3"/>
      <c r="J671" s="35"/>
      <c r="K671" s="36">
        <f t="shared" si="172"/>
        <v>1</v>
      </c>
      <c r="L671" s="37" t="str">
        <f t="shared" si="173"/>
        <v>101324492</v>
      </c>
      <c r="M671" s="38" t="str">
        <f t="shared" si="174"/>
        <v>101324492</v>
      </c>
      <c r="N671" s="39">
        <f t="shared" si="175"/>
        <v>1</v>
      </c>
      <c r="O671" s="39">
        <f t="shared" si="176"/>
        <v>1</v>
      </c>
      <c r="P671" s="39">
        <f t="shared" si="170"/>
        <v>1</v>
      </c>
      <c r="Q671" s="40">
        <f t="shared" si="177"/>
        <v>1</v>
      </c>
      <c r="R671" s="41" t="str">
        <f t="shared" si="178"/>
        <v>0966433778</v>
      </c>
      <c r="S671" s="37" t="str">
        <f t="shared" si="179"/>
        <v>0966433778</v>
      </c>
      <c r="T671" s="39" t="e">
        <f t="shared" si="180"/>
        <v>#VALUE!</v>
      </c>
      <c r="U671" s="37" t="str">
        <f t="shared" si="181"/>
        <v>0966433778</v>
      </c>
      <c r="V671" s="42" t="str">
        <f t="shared" si="182"/>
        <v>0966433778</v>
      </c>
      <c r="W671" s="39">
        <f t="shared" si="183"/>
        <v>1</v>
      </c>
      <c r="X671" s="43">
        <f t="shared" si="184"/>
        <v>1</v>
      </c>
      <c r="Y671" s="39">
        <f t="shared" si="171"/>
        <v>1</v>
      </c>
      <c r="Z671" s="40">
        <f t="shared" si="185"/>
        <v>1</v>
      </c>
      <c r="AA671" s="40">
        <f t="shared" si="186"/>
        <v>1</v>
      </c>
    </row>
    <row r="672" spans="1:27" ht="57.95" hidden="1" customHeight="1">
      <c r="A672" s="3">
        <v>670</v>
      </c>
      <c r="B672" s="3" t="s">
        <v>1981</v>
      </c>
      <c r="C672" s="3" t="s">
        <v>3744</v>
      </c>
      <c r="D672" s="3" t="s">
        <v>1982</v>
      </c>
      <c r="E672" s="6" t="s">
        <v>2200</v>
      </c>
      <c r="F672" s="5" t="s">
        <v>1983</v>
      </c>
      <c r="G672" s="3" t="s">
        <v>2907</v>
      </c>
      <c r="H672" s="3" t="s">
        <v>3605</v>
      </c>
      <c r="I672" s="3"/>
      <c r="J672" s="35"/>
      <c r="K672" s="36">
        <f t="shared" si="172"/>
        <v>1</v>
      </c>
      <c r="L672" s="37" t="str">
        <f t="shared" si="173"/>
        <v>101341072</v>
      </c>
      <c r="M672" s="38" t="str">
        <f t="shared" si="174"/>
        <v>101341072</v>
      </c>
      <c r="N672" s="39">
        <f t="shared" si="175"/>
        <v>1</v>
      </c>
      <c r="O672" s="39">
        <f t="shared" si="176"/>
        <v>1</v>
      </c>
      <c r="P672" s="39">
        <f t="shared" si="170"/>
        <v>1</v>
      </c>
      <c r="Q672" s="40">
        <f t="shared" si="177"/>
        <v>1</v>
      </c>
      <c r="R672" s="41" t="str">
        <f t="shared" si="178"/>
        <v>061839884</v>
      </c>
      <c r="S672" s="37" t="str">
        <f t="shared" si="179"/>
        <v>061839884</v>
      </c>
      <c r="T672" s="39" t="e">
        <f t="shared" si="180"/>
        <v>#VALUE!</v>
      </c>
      <c r="U672" s="37" t="str">
        <f t="shared" si="181"/>
        <v>061839884</v>
      </c>
      <c r="V672" s="42" t="str">
        <f t="shared" si="182"/>
        <v>061839884</v>
      </c>
      <c r="W672" s="39">
        <f t="shared" si="183"/>
        <v>1</v>
      </c>
      <c r="X672" s="43">
        <f t="shared" si="184"/>
        <v>1</v>
      </c>
      <c r="Y672" s="39">
        <f t="shared" si="171"/>
        <v>1</v>
      </c>
      <c r="Z672" s="40">
        <f t="shared" si="185"/>
        <v>1</v>
      </c>
      <c r="AA672" s="40">
        <f t="shared" si="186"/>
        <v>1</v>
      </c>
    </row>
    <row r="673" spans="1:27" ht="57.95" hidden="1" customHeight="1">
      <c r="A673" s="3">
        <v>671</v>
      </c>
      <c r="B673" s="3" t="s">
        <v>1984</v>
      </c>
      <c r="C673" s="3" t="s">
        <v>3746</v>
      </c>
      <c r="D673" s="3" t="s">
        <v>1985</v>
      </c>
      <c r="E673" s="6" t="s">
        <v>2200</v>
      </c>
      <c r="F673" s="5" t="s">
        <v>1986</v>
      </c>
      <c r="G673" s="3" t="s">
        <v>2908</v>
      </c>
      <c r="H673" s="3" t="s">
        <v>3606</v>
      </c>
      <c r="I673" s="3"/>
      <c r="J673" s="35"/>
      <c r="K673" s="36">
        <f t="shared" si="172"/>
        <v>1</v>
      </c>
      <c r="L673" s="37" t="str">
        <f t="shared" si="173"/>
        <v>170763612</v>
      </c>
      <c r="M673" s="38" t="str">
        <f t="shared" si="174"/>
        <v>170763612</v>
      </c>
      <c r="N673" s="39">
        <f t="shared" si="175"/>
        <v>1</v>
      </c>
      <c r="O673" s="39">
        <f t="shared" si="176"/>
        <v>1</v>
      </c>
      <c r="P673" s="39">
        <f t="shared" si="170"/>
        <v>1</v>
      </c>
      <c r="Q673" s="40">
        <f t="shared" si="177"/>
        <v>1</v>
      </c>
      <c r="R673" s="41" t="str">
        <f t="shared" si="178"/>
        <v>0963757844</v>
      </c>
      <c r="S673" s="37" t="str">
        <f t="shared" si="179"/>
        <v>0963757844</v>
      </c>
      <c r="T673" s="39" t="e">
        <f t="shared" si="180"/>
        <v>#VALUE!</v>
      </c>
      <c r="U673" s="37" t="str">
        <f t="shared" si="181"/>
        <v>0963757844</v>
      </c>
      <c r="V673" s="42" t="str">
        <f t="shared" si="182"/>
        <v>0963757844</v>
      </c>
      <c r="W673" s="39">
        <f t="shared" si="183"/>
        <v>1</v>
      </c>
      <c r="X673" s="43">
        <f t="shared" si="184"/>
        <v>1</v>
      </c>
      <c r="Y673" s="39">
        <f t="shared" si="171"/>
        <v>1</v>
      </c>
      <c r="Z673" s="40">
        <f t="shared" si="185"/>
        <v>1</v>
      </c>
      <c r="AA673" s="40">
        <f t="shared" si="186"/>
        <v>1</v>
      </c>
    </row>
    <row r="674" spans="1:27" ht="57.95" hidden="1" customHeight="1">
      <c r="A674" s="3">
        <v>672</v>
      </c>
      <c r="B674" s="3" t="s">
        <v>1987</v>
      </c>
      <c r="C674" s="3" t="s">
        <v>3744</v>
      </c>
      <c r="D674" s="3" t="s">
        <v>1988</v>
      </c>
      <c r="E674" s="6" t="s">
        <v>2200</v>
      </c>
      <c r="F674" s="5" t="s">
        <v>1989</v>
      </c>
      <c r="G674" s="3" t="s">
        <v>2909</v>
      </c>
      <c r="H674" s="3" t="s">
        <v>3607</v>
      </c>
      <c r="I674" s="3"/>
      <c r="J674" s="35"/>
      <c r="K674" s="36">
        <f t="shared" si="172"/>
        <v>1</v>
      </c>
      <c r="L674" s="37" t="str">
        <f t="shared" si="173"/>
        <v>101012293</v>
      </c>
      <c r="M674" s="38" t="str">
        <f t="shared" si="174"/>
        <v>101012293</v>
      </c>
      <c r="N674" s="39">
        <f t="shared" si="175"/>
        <v>1</v>
      </c>
      <c r="O674" s="39">
        <f t="shared" si="176"/>
        <v>1</v>
      </c>
      <c r="P674" s="39">
        <f t="shared" si="170"/>
        <v>1</v>
      </c>
      <c r="Q674" s="40">
        <f t="shared" si="177"/>
        <v>1</v>
      </c>
      <c r="R674" s="41" t="str">
        <f t="shared" si="178"/>
        <v>015606002</v>
      </c>
      <c r="S674" s="37" t="str">
        <f t="shared" si="179"/>
        <v>015606002</v>
      </c>
      <c r="T674" s="39" t="e">
        <f t="shared" si="180"/>
        <v>#VALUE!</v>
      </c>
      <c r="U674" s="37" t="str">
        <f t="shared" si="181"/>
        <v>015606002</v>
      </c>
      <c r="V674" s="42" t="str">
        <f t="shared" si="182"/>
        <v>015606002</v>
      </c>
      <c r="W674" s="39">
        <f t="shared" si="183"/>
        <v>1</v>
      </c>
      <c r="X674" s="43">
        <f t="shared" si="184"/>
        <v>1</v>
      </c>
      <c r="Y674" s="39">
        <f t="shared" si="171"/>
        <v>1</v>
      </c>
      <c r="Z674" s="40">
        <f t="shared" si="185"/>
        <v>1</v>
      </c>
      <c r="AA674" s="40">
        <f t="shared" si="186"/>
        <v>1</v>
      </c>
    </row>
    <row r="675" spans="1:27" ht="57.95" hidden="1" customHeight="1">
      <c r="A675" s="3">
        <v>673</v>
      </c>
      <c r="B675" s="3" t="s">
        <v>1990</v>
      </c>
      <c r="C675" s="3" t="s">
        <v>3744</v>
      </c>
      <c r="D675" s="3" t="s">
        <v>1991</v>
      </c>
      <c r="E675" s="6" t="s">
        <v>2200</v>
      </c>
      <c r="F675" s="5" t="s">
        <v>1992</v>
      </c>
      <c r="G675" s="3" t="s">
        <v>2910</v>
      </c>
      <c r="H675" s="3" t="s">
        <v>3608</v>
      </c>
      <c r="I675" s="3"/>
      <c r="J675" s="35"/>
      <c r="K675" s="36">
        <f t="shared" si="172"/>
        <v>1</v>
      </c>
      <c r="L675" s="37" t="str">
        <f t="shared" si="173"/>
        <v>101071524</v>
      </c>
      <c r="M675" s="38" t="str">
        <f t="shared" si="174"/>
        <v>101071524</v>
      </c>
      <c r="N675" s="39">
        <f t="shared" si="175"/>
        <v>1</v>
      </c>
      <c r="O675" s="39">
        <f t="shared" si="176"/>
        <v>1</v>
      </c>
      <c r="P675" s="39">
        <f t="shared" si="170"/>
        <v>1</v>
      </c>
      <c r="Q675" s="40">
        <f t="shared" si="177"/>
        <v>1</v>
      </c>
      <c r="R675" s="41" t="str">
        <f t="shared" si="178"/>
        <v>0714235967</v>
      </c>
      <c r="S675" s="37" t="str">
        <f t="shared" si="179"/>
        <v>0714235967</v>
      </c>
      <c r="T675" s="39" t="e">
        <f t="shared" si="180"/>
        <v>#VALUE!</v>
      </c>
      <c r="U675" s="37" t="str">
        <f t="shared" si="181"/>
        <v>0714235967</v>
      </c>
      <c r="V675" s="42" t="str">
        <f t="shared" si="182"/>
        <v>0714235967</v>
      </c>
      <c r="W675" s="39">
        <f t="shared" si="183"/>
        <v>1</v>
      </c>
      <c r="X675" s="43">
        <f t="shared" si="184"/>
        <v>1</v>
      </c>
      <c r="Y675" s="39">
        <f t="shared" si="171"/>
        <v>1</v>
      </c>
      <c r="Z675" s="40">
        <f t="shared" si="185"/>
        <v>1</v>
      </c>
      <c r="AA675" s="40">
        <f t="shared" si="186"/>
        <v>1</v>
      </c>
    </row>
    <row r="676" spans="1:27" ht="57.95" hidden="1" customHeight="1">
      <c r="A676" s="3">
        <v>674</v>
      </c>
      <c r="B676" s="3" t="s">
        <v>1993</v>
      </c>
      <c r="C676" s="3" t="s">
        <v>3746</v>
      </c>
      <c r="D676" s="3" t="s">
        <v>1994</v>
      </c>
      <c r="E676" s="6" t="s">
        <v>2200</v>
      </c>
      <c r="F676" s="5" t="s">
        <v>1995</v>
      </c>
      <c r="G676" s="3" t="s">
        <v>2911</v>
      </c>
      <c r="H676" s="3" t="s">
        <v>3609</v>
      </c>
      <c r="I676" s="3"/>
      <c r="J676" s="35"/>
      <c r="K676" s="36">
        <f t="shared" si="172"/>
        <v>1</v>
      </c>
      <c r="L676" s="37" t="str">
        <f t="shared" si="173"/>
        <v>100761159</v>
      </c>
      <c r="M676" s="38" t="str">
        <f t="shared" si="174"/>
        <v>100761159</v>
      </c>
      <c r="N676" s="39">
        <f t="shared" si="175"/>
        <v>1</v>
      </c>
      <c r="O676" s="39">
        <f t="shared" si="176"/>
        <v>1</v>
      </c>
      <c r="P676" s="39">
        <f t="shared" si="170"/>
        <v>1</v>
      </c>
      <c r="Q676" s="40">
        <f t="shared" si="177"/>
        <v>1</v>
      </c>
      <c r="R676" s="41" t="str">
        <f t="shared" si="178"/>
        <v>087974516</v>
      </c>
      <c r="S676" s="37" t="str">
        <f t="shared" si="179"/>
        <v>087974516</v>
      </c>
      <c r="T676" s="39" t="e">
        <f t="shared" si="180"/>
        <v>#VALUE!</v>
      </c>
      <c r="U676" s="37" t="str">
        <f t="shared" si="181"/>
        <v>087974516</v>
      </c>
      <c r="V676" s="42" t="str">
        <f t="shared" si="182"/>
        <v>087974516</v>
      </c>
      <c r="W676" s="39">
        <f t="shared" si="183"/>
        <v>1</v>
      </c>
      <c r="X676" s="43">
        <f t="shared" si="184"/>
        <v>1</v>
      </c>
      <c r="Y676" s="39">
        <f t="shared" si="171"/>
        <v>1</v>
      </c>
      <c r="Z676" s="40">
        <f t="shared" si="185"/>
        <v>1</v>
      </c>
      <c r="AA676" s="40">
        <f t="shared" si="186"/>
        <v>1</v>
      </c>
    </row>
    <row r="677" spans="1:27" ht="57.95" hidden="1" customHeight="1">
      <c r="A677" s="3">
        <v>675</v>
      </c>
      <c r="B677" s="3" t="s">
        <v>1996</v>
      </c>
      <c r="C677" s="3" t="s">
        <v>3744</v>
      </c>
      <c r="D677" s="3" t="s">
        <v>1997</v>
      </c>
      <c r="E677" s="6" t="s">
        <v>2206</v>
      </c>
      <c r="F677" s="5" t="s">
        <v>1998</v>
      </c>
      <c r="G677" s="3" t="s">
        <v>2912</v>
      </c>
      <c r="H677" s="3" t="s">
        <v>3610</v>
      </c>
      <c r="I677" s="3"/>
      <c r="J677" s="35"/>
      <c r="K677" s="36">
        <f t="shared" si="172"/>
        <v>1</v>
      </c>
      <c r="L677" s="37" t="str">
        <f t="shared" si="173"/>
        <v>100744936</v>
      </c>
      <c r="M677" s="38" t="str">
        <f t="shared" si="174"/>
        <v>100744936</v>
      </c>
      <c r="N677" s="39">
        <f t="shared" si="175"/>
        <v>1</v>
      </c>
      <c r="O677" s="39">
        <f t="shared" si="176"/>
        <v>1</v>
      </c>
      <c r="P677" s="39">
        <f t="shared" si="170"/>
        <v>1</v>
      </c>
      <c r="Q677" s="40">
        <f t="shared" si="177"/>
        <v>1</v>
      </c>
      <c r="R677" s="41" t="str">
        <f t="shared" si="178"/>
        <v>070559701</v>
      </c>
      <c r="S677" s="37" t="str">
        <f t="shared" si="179"/>
        <v>070559701</v>
      </c>
      <c r="T677" s="39" t="e">
        <f t="shared" si="180"/>
        <v>#VALUE!</v>
      </c>
      <c r="U677" s="37" t="str">
        <f t="shared" si="181"/>
        <v>070559701</v>
      </c>
      <c r="V677" s="42" t="str">
        <f t="shared" si="182"/>
        <v>070559701</v>
      </c>
      <c r="W677" s="39">
        <f t="shared" si="183"/>
        <v>1</v>
      </c>
      <c r="X677" s="43">
        <f t="shared" si="184"/>
        <v>1</v>
      </c>
      <c r="Y677" s="39">
        <f t="shared" si="171"/>
        <v>1</v>
      </c>
      <c r="Z677" s="40">
        <f t="shared" si="185"/>
        <v>1</v>
      </c>
      <c r="AA677" s="40">
        <f t="shared" si="186"/>
        <v>1</v>
      </c>
    </row>
    <row r="678" spans="1:27" ht="57.95" hidden="1" customHeight="1">
      <c r="A678" s="3">
        <v>676</v>
      </c>
      <c r="B678" s="3" t="s">
        <v>1999</v>
      </c>
      <c r="C678" s="3" t="s">
        <v>3744</v>
      </c>
      <c r="D678" s="3" t="s">
        <v>2000</v>
      </c>
      <c r="E678" s="6" t="s">
        <v>2206</v>
      </c>
      <c r="F678" s="5" t="s">
        <v>2001</v>
      </c>
      <c r="G678" s="3" t="s">
        <v>2913</v>
      </c>
      <c r="H678" s="3" t="s">
        <v>3611</v>
      </c>
      <c r="I678" s="3"/>
      <c r="J678" s="35"/>
      <c r="K678" s="36">
        <f t="shared" si="172"/>
        <v>1</v>
      </c>
      <c r="L678" s="37" t="str">
        <f t="shared" si="173"/>
        <v>110566898</v>
      </c>
      <c r="M678" s="38" t="str">
        <f t="shared" si="174"/>
        <v>110566898</v>
      </c>
      <c r="N678" s="39">
        <f t="shared" si="175"/>
        <v>1</v>
      </c>
      <c r="O678" s="39">
        <f t="shared" si="176"/>
        <v>1</v>
      </c>
      <c r="P678" s="39">
        <f t="shared" si="170"/>
        <v>1</v>
      </c>
      <c r="Q678" s="40">
        <f t="shared" si="177"/>
        <v>1</v>
      </c>
      <c r="R678" s="41" t="str">
        <f t="shared" si="178"/>
        <v>015556195</v>
      </c>
      <c r="S678" s="37" t="str">
        <f t="shared" si="179"/>
        <v>015556195</v>
      </c>
      <c r="T678" s="39" t="e">
        <f t="shared" si="180"/>
        <v>#VALUE!</v>
      </c>
      <c r="U678" s="37" t="str">
        <f t="shared" si="181"/>
        <v>015556195</v>
      </c>
      <c r="V678" s="42" t="str">
        <f t="shared" si="182"/>
        <v>015556195</v>
      </c>
      <c r="W678" s="39">
        <f t="shared" si="183"/>
        <v>1</v>
      </c>
      <c r="X678" s="43">
        <f t="shared" si="184"/>
        <v>1</v>
      </c>
      <c r="Y678" s="39">
        <f t="shared" si="171"/>
        <v>1</v>
      </c>
      <c r="Z678" s="40">
        <f t="shared" si="185"/>
        <v>1</v>
      </c>
      <c r="AA678" s="40">
        <f t="shared" si="186"/>
        <v>1</v>
      </c>
    </row>
    <row r="679" spans="1:27" ht="57.95" hidden="1" customHeight="1">
      <c r="A679" s="3">
        <v>677</v>
      </c>
      <c r="B679" s="3" t="s">
        <v>2002</v>
      </c>
      <c r="C679" s="3" t="s">
        <v>3744</v>
      </c>
      <c r="D679" s="3" t="s">
        <v>2003</v>
      </c>
      <c r="E679" s="6" t="s">
        <v>2206</v>
      </c>
      <c r="F679" s="5" t="s">
        <v>2004</v>
      </c>
      <c r="G679" s="3" t="s">
        <v>2914</v>
      </c>
      <c r="H679" s="3" t="s">
        <v>3612</v>
      </c>
      <c r="I679" s="3"/>
      <c r="J679" s="35"/>
      <c r="K679" s="36">
        <f t="shared" si="172"/>
        <v>1</v>
      </c>
      <c r="L679" s="37" t="str">
        <f t="shared" si="173"/>
        <v>101245017</v>
      </c>
      <c r="M679" s="38" t="str">
        <f t="shared" si="174"/>
        <v>101245017</v>
      </c>
      <c r="N679" s="39">
        <f t="shared" si="175"/>
        <v>1</v>
      </c>
      <c r="O679" s="39">
        <f t="shared" si="176"/>
        <v>1</v>
      </c>
      <c r="P679" s="39">
        <f t="shared" si="170"/>
        <v>1</v>
      </c>
      <c r="Q679" s="40">
        <f t="shared" si="177"/>
        <v>1</v>
      </c>
      <c r="R679" s="41" t="str">
        <f t="shared" si="178"/>
        <v>0975164132</v>
      </c>
      <c r="S679" s="37" t="str">
        <f t="shared" si="179"/>
        <v>0975164132</v>
      </c>
      <c r="T679" s="39" t="e">
        <f t="shared" si="180"/>
        <v>#VALUE!</v>
      </c>
      <c r="U679" s="37" t="str">
        <f t="shared" si="181"/>
        <v>0975164132</v>
      </c>
      <c r="V679" s="42" t="str">
        <f t="shared" si="182"/>
        <v>0975164132</v>
      </c>
      <c r="W679" s="39">
        <f t="shared" si="183"/>
        <v>1</v>
      </c>
      <c r="X679" s="43">
        <f t="shared" si="184"/>
        <v>1</v>
      </c>
      <c r="Y679" s="39">
        <f t="shared" si="171"/>
        <v>1</v>
      </c>
      <c r="Z679" s="40">
        <f t="shared" si="185"/>
        <v>1</v>
      </c>
      <c r="AA679" s="40">
        <f t="shared" si="186"/>
        <v>1</v>
      </c>
    </row>
    <row r="680" spans="1:27" ht="57.95" hidden="1" customHeight="1">
      <c r="A680" s="3">
        <v>678</v>
      </c>
      <c r="B680" s="3" t="s">
        <v>2005</v>
      </c>
      <c r="C680" s="3" t="s">
        <v>3744</v>
      </c>
      <c r="D680" s="3" t="s">
        <v>2006</v>
      </c>
      <c r="E680" s="6" t="s">
        <v>2206</v>
      </c>
      <c r="F680" s="5" t="s">
        <v>2007</v>
      </c>
      <c r="G680" s="3" t="s">
        <v>2915</v>
      </c>
      <c r="H680" s="3" t="s">
        <v>3613</v>
      </c>
      <c r="I680" s="3"/>
      <c r="J680" s="35"/>
      <c r="K680" s="36">
        <f t="shared" si="172"/>
        <v>1</v>
      </c>
      <c r="L680" s="37" t="str">
        <f t="shared" si="173"/>
        <v>100820872</v>
      </c>
      <c r="M680" s="38" t="str">
        <f t="shared" si="174"/>
        <v>100820872</v>
      </c>
      <c r="N680" s="39">
        <f t="shared" si="175"/>
        <v>1</v>
      </c>
      <c r="O680" s="39">
        <f t="shared" si="176"/>
        <v>1</v>
      </c>
      <c r="P680" s="39">
        <f t="shared" si="170"/>
        <v>1</v>
      </c>
      <c r="Q680" s="40">
        <f t="shared" si="177"/>
        <v>1</v>
      </c>
      <c r="R680" s="41" t="str">
        <f t="shared" si="178"/>
        <v>0963409108</v>
      </c>
      <c r="S680" s="37" t="str">
        <f t="shared" si="179"/>
        <v>0963409108</v>
      </c>
      <c r="T680" s="39" t="e">
        <f t="shared" si="180"/>
        <v>#VALUE!</v>
      </c>
      <c r="U680" s="37" t="str">
        <f t="shared" si="181"/>
        <v>0963409108</v>
      </c>
      <c r="V680" s="42" t="str">
        <f t="shared" si="182"/>
        <v>0963409108</v>
      </c>
      <c r="W680" s="39">
        <f t="shared" si="183"/>
        <v>1</v>
      </c>
      <c r="X680" s="43">
        <f t="shared" si="184"/>
        <v>1</v>
      </c>
      <c r="Y680" s="39">
        <f t="shared" si="171"/>
        <v>1</v>
      </c>
      <c r="Z680" s="40">
        <f t="shared" si="185"/>
        <v>1</v>
      </c>
      <c r="AA680" s="40">
        <f t="shared" si="186"/>
        <v>1</v>
      </c>
    </row>
    <row r="681" spans="1:27" ht="57.95" hidden="1" customHeight="1">
      <c r="A681" s="3">
        <v>679</v>
      </c>
      <c r="B681" s="3" t="s">
        <v>2008</v>
      </c>
      <c r="C681" s="3" t="s">
        <v>3744</v>
      </c>
      <c r="D681" s="3" t="s">
        <v>2009</v>
      </c>
      <c r="E681" s="6" t="s">
        <v>2206</v>
      </c>
      <c r="F681" s="5" t="s">
        <v>2010</v>
      </c>
      <c r="G681" s="3" t="s">
        <v>2916</v>
      </c>
      <c r="H681" s="3" t="s">
        <v>3614</v>
      </c>
      <c r="I681" s="3"/>
      <c r="J681" s="35"/>
      <c r="K681" s="36">
        <f t="shared" si="172"/>
        <v>1</v>
      </c>
      <c r="L681" s="37" t="str">
        <f t="shared" si="173"/>
        <v>101057621</v>
      </c>
      <c r="M681" s="38" t="str">
        <f t="shared" si="174"/>
        <v>101057621</v>
      </c>
      <c r="N681" s="39">
        <f t="shared" si="175"/>
        <v>1</v>
      </c>
      <c r="O681" s="39">
        <f t="shared" si="176"/>
        <v>1</v>
      </c>
      <c r="P681" s="39">
        <f t="shared" si="170"/>
        <v>1</v>
      </c>
      <c r="Q681" s="40">
        <f t="shared" si="177"/>
        <v>1</v>
      </c>
      <c r="R681" s="41" t="str">
        <f t="shared" si="178"/>
        <v>089919622</v>
      </c>
      <c r="S681" s="37" t="str">
        <f t="shared" si="179"/>
        <v>089919622</v>
      </c>
      <c r="T681" s="39" t="e">
        <f t="shared" si="180"/>
        <v>#VALUE!</v>
      </c>
      <c r="U681" s="37" t="str">
        <f t="shared" si="181"/>
        <v>089919622</v>
      </c>
      <c r="V681" s="42" t="str">
        <f t="shared" si="182"/>
        <v>089919622</v>
      </c>
      <c r="W681" s="39">
        <f t="shared" si="183"/>
        <v>1</v>
      </c>
      <c r="X681" s="43">
        <f t="shared" si="184"/>
        <v>1</v>
      </c>
      <c r="Y681" s="39">
        <f t="shared" si="171"/>
        <v>1</v>
      </c>
      <c r="Z681" s="40">
        <f t="shared" si="185"/>
        <v>1</v>
      </c>
      <c r="AA681" s="40">
        <f t="shared" si="186"/>
        <v>1</v>
      </c>
    </row>
    <row r="682" spans="1:27" ht="57.95" hidden="1" customHeight="1">
      <c r="A682" s="3">
        <v>680</v>
      </c>
      <c r="B682" s="3" t="s">
        <v>2011</v>
      </c>
      <c r="C682" s="3" t="s">
        <v>3744</v>
      </c>
      <c r="D682" s="3" t="s">
        <v>2012</v>
      </c>
      <c r="E682" s="6" t="s">
        <v>2206</v>
      </c>
      <c r="F682" s="5" t="s">
        <v>2013</v>
      </c>
      <c r="G682" s="3" t="s">
        <v>2917</v>
      </c>
      <c r="H682" s="3" t="s">
        <v>3615</v>
      </c>
      <c r="I682" s="3"/>
      <c r="J682" s="35"/>
      <c r="K682" s="36">
        <f t="shared" si="172"/>
        <v>1</v>
      </c>
      <c r="L682" s="37" t="str">
        <f t="shared" si="173"/>
        <v>100820768</v>
      </c>
      <c r="M682" s="38" t="str">
        <f t="shared" si="174"/>
        <v>100820768</v>
      </c>
      <c r="N682" s="39">
        <f t="shared" si="175"/>
        <v>1</v>
      </c>
      <c r="O682" s="39">
        <f t="shared" si="176"/>
        <v>1</v>
      </c>
      <c r="P682" s="39">
        <f t="shared" si="170"/>
        <v>1</v>
      </c>
      <c r="Q682" s="40">
        <f t="shared" si="177"/>
        <v>1</v>
      </c>
      <c r="R682" s="41" t="str">
        <f t="shared" si="178"/>
        <v>0963645106</v>
      </c>
      <c r="S682" s="37" t="str">
        <f t="shared" si="179"/>
        <v>0963645106</v>
      </c>
      <c r="T682" s="39" t="e">
        <f t="shared" si="180"/>
        <v>#VALUE!</v>
      </c>
      <c r="U682" s="37" t="str">
        <f t="shared" si="181"/>
        <v>0963645106</v>
      </c>
      <c r="V682" s="42" t="str">
        <f t="shared" si="182"/>
        <v>0963645106</v>
      </c>
      <c r="W682" s="39">
        <f t="shared" si="183"/>
        <v>1</v>
      </c>
      <c r="X682" s="43">
        <f t="shared" si="184"/>
        <v>1</v>
      </c>
      <c r="Y682" s="39">
        <f t="shared" si="171"/>
        <v>1</v>
      </c>
      <c r="Z682" s="40">
        <f t="shared" si="185"/>
        <v>1</v>
      </c>
      <c r="AA682" s="40">
        <f t="shared" si="186"/>
        <v>1</v>
      </c>
    </row>
    <row r="683" spans="1:27" ht="57.95" hidden="1" customHeight="1">
      <c r="A683" s="3">
        <v>681</v>
      </c>
      <c r="B683" s="3" t="s">
        <v>2014</v>
      </c>
      <c r="C683" s="3" t="s">
        <v>3744</v>
      </c>
      <c r="D683" s="3" t="s">
        <v>2015</v>
      </c>
      <c r="E683" s="6" t="s">
        <v>2206</v>
      </c>
      <c r="F683" s="5" t="s">
        <v>2016</v>
      </c>
      <c r="G683" s="3" t="s">
        <v>2918</v>
      </c>
      <c r="H683" s="3" t="s">
        <v>3616</v>
      </c>
      <c r="I683" s="3"/>
      <c r="J683" s="35"/>
      <c r="K683" s="36">
        <f t="shared" si="172"/>
        <v>1</v>
      </c>
      <c r="L683" s="37" t="str">
        <f t="shared" si="173"/>
        <v>101321175</v>
      </c>
      <c r="M683" s="38" t="str">
        <f t="shared" si="174"/>
        <v>101321175</v>
      </c>
      <c r="N683" s="39">
        <f t="shared" si="175"/>
        <v>1</v>
      </c>
      <c r="O683" s="39">
        <f t="shared" si="176"/>
        <v>1</v>
      </c>
      <c r="P683" s="39">
        <f t="shared" si="170"/>
        <v>1</v>
      </c>
      <c r="Q683" s="40">
        <f t="shared" si="177"/>
        <v>1</v>
      </c>
      <c r="R683" s="41" t="str">
        <f t="shared" si="178"/>
        <v>068461688</v>
      </c>
      <c r="S683" s="37" t="str">
        <f t="shared" si="179"/>
        <v>068461688</v>
      </c>
      <c r="T683" s="39" t="e">
        <f t="shared" si="180"/>
        <v>#VALUE!</v>
      </c>
      <c r="U683" s="37" t="str">
        <f t="shared" si="181"/>
        <v>068461688</v>
      </c>
      <c r="V683" s="42" t="str">
        <f t="shared" si="182"/>
        <v>068461688</v>
      </c>
      <c r="W683" s="39">
        <f t="shared" si="183"/>
        <v>1</v>
      </c>
      <c r="X683" s="43">
        <f t="shared" si="184"/>
        <v>1</v>
      </c>
      <c r="Y683" s="39">
        <f t="shared" si="171"/>
        <v>1</v>
      </c>
      <c r="Z683" s="40">
        <f t="shared" si="185"/>
        <v>1</v>
      </c>
      <c r="AA683" s="40">
        <f t="shared" si="186"/>
        <v>1</v>
      </c>
    </row>
    <row r="684" spans="1:27" ht="57.95" hidden="1" customHeight="1">
      <c r="A684" s="3">
        <v>682</v>
      </c>
      <c r="B684" s="3" t="s">
        <v>2017</v>
      </c>
      <c r="C684" s="3" t="s">
        <v>3744</v>
      </c>
      <c r="D684" s="3" t="s">
        <v>2018</v>
      </c>
      <c r="E684" s="6" t="s">
        <v>2206</v>
      </c>
      <c r="F684" s="5" t="s">
        <v>2019</v>
      </c>
      <c r="G684" s="3" t="s">
        <v>2919</v>
      </c>
      <c r="H684" s="3" t="s">
        <v>3617</v>
      </c>
      <c r="I684" s="3"/>
      <c r="J684" s="35"/>
      <c r="K684" s="36">
        <f t="shared" si="172"/>
        <v>1</v>
      </c>
      <c r="L684" s="37" t="str">
        <f t="shared" si="173"/>
        <v>101080244</v>
      </c>
      <c r="M684" s="38" t="str">
        <f t="shared" si="174"/>
        <v>101080244</v>
      </c>
      <c r="N684" s="39">
        <f t="shared" si="175"/>
        <v>1</v>
      </c>
      <c r="O684" s="39">
        <f t="shared" si="176"/>
        <v>1</v>
      </c>
      <c r="P684" s="39">
        <f t="shared" si="170"/>
        <v>1</v>
      </c>
      <c r="Q684" s="40">
        <f t="shared" si="177"/>
        <v>1</v>
      </c>
      <c r="R684" s="41" t="str">
        <f t="shared" si="178"/>
        <v>070864196</v>
      </c>
      <c r="S684" s="37" t="str">
        <f t="shared" si="179"/>
        <v>070864196</v>
      </c>
      <c r="T684" s="39" t="e">
        <f t="shared" si="180"/>
        <v>#VALUE!</v>
      </c>
      <c r="U684" s="37" t="str">
        <f t="shared" si="181"/>
        <v>070864196</v>
      </c>
      <c r="V684" s="42" t="str">
        <f t="shared" si="182"/>
        <v>070864196</v>
      </c>
      <c r="W684" s="39">
        <f t="shared" si="183"/>
        <v>1</v>
      </c>
      <c r="X684" s="43">
        <f t="shared" si="184"/>
        <v>1</v>
      </c>
      <c r="Y684" s="39">
        <f t="shared" si="171"/>
        <v>1</v>
      </c>
      <c r="Z684" s="40">
        <f t="shared" si="185"/>
        <v>1</v>
      </c>
      <c r="AA684" s="40">
        <f t="shared" si="186"/>
        <v>1</v>
      </c>
    </row>
    <row r="685" spans="1:27" ht="57.95" hidden="1" customHeight="1">
      <c r="A685" s="3">
        <v>683</v>
      </c>
      <c r="B685" s="3" t="s">
        <v>2020</v>
      </c>
      <c r="C685" s="3" t="s">
        <v>3744</v>
      </c>
      <c r="D685" s="3" t="s">
        <v>2021</v>
      </c>
      <c r="E685" s="6" t="s">
        <v>2206</v>
      </c>
      <c r="F685" s="5" t="s">
        <v>2022</v>
      </c>
      <c r="G685" s="3" t="s">
        <v>2920</v>
      </c>
      <c r="H685" s="3" t="s">
        <v>3618</v>
      </c>
      <c r="I685" s="3"/>
      <c r="J685" s="35"/>
      <c r="K685" s="36">
        <f t="shared" si="172"/>
        <v>1</v>
      </c>
      <c r="L685" s="37" t="str">
        <f t="shared" si="173"/>
        <v>101417419</v>
      </c>
      <c r="M685" s="38" t="str">
        <f t="shared" si="174"/>
        <v>101417419</v>
      </c>
      <c r="N685" s="39">
        <f t="shared" si="175"/>
        <v>1</v>
      </c>
      <c r="O685" s="39">
        <f t="shared" si="176"/>
        <v>1</v>
      </c>
      <c r="P685" s="39">
        <f t="shared" si="170"/>
        <v>1</v>
      </c>
      <c r="Q685" s="40">
        <f t="shared" si="177"/>
        <v>1</v>
      </c>
      <c r="R685" s="41" t="str">
        <f t="shared" si="178"/>
        <v>093886412</v>
      </c>
      <c r="S685" s="37" t="str">
        <f t="shared" si="179"/>
        <v>093886412</v>
      </c>
      <c r="T685" s="39" t="e">
        <f t="shared" si="180"/>
        <v>#VALUE!</v>
      </c>
      <c r="U685" s="37" t="str">
        <f t="shared" si="181"/>
        <v>093886412</v>
      </c>
      <c r="V685" s="42" t="str">
        <f t="shared" si="182"/>
        <v>093886412</v>
      </c>
      <c r="W685" s="39">
        <f t="shared" si="183"/>
        <v>1</v>
      </c>
      <c r="X685" s="43">
        <f t="shared" si="184"/>
        <v>1</v>
      </c>
      <c r="Y685" s="39">
        <f t="shared" si="171"/>
        <v>1</v>
      </c>
      <c r="Z685" s="40">
        <f t="shared" si="185"/>
        <v>1</v>
      </c>
      <c r="AA685" s="40">
        <f t="shared" si="186"/>
        <v>1</v>
      </c>
    </row>
    <row r="686" spans="1:27" ht="57.95" hidden="1" customHeight="1">
      <c r="A686" s="3">
        <v>684</v>
      </c>
      <c r="B686" s="3" t="s">
        <v>2023</v>
      </c>
      <c r="C686" s="3" t="s">
        <v>3744</v>
      </c>
      <c r="D686" s="3" t="s">
        <v>2024</v>
      </c>
      <c r="E686" s="6" t="s">
        <v>2206</v>
      </c>
      <c r="F686" s="5" t="s">
        <v>2025</v>
      </c>
      <c r="G686" s="3" t="s">
        <v>2921</v>
      </c>
      <c r="H686" s="3" t="s">
        <v>3619</v>
      </c>
      <c r="I686" s="3"/>
      <c r="J686" s="35"/>
      <c r="K686" s="36">
        <f t="shared" si="172"/>
        <v>1</v>
      </c>
      <c r="L686" s="37" t="str">
        <f t="shared" si="173"/>
        <v>100888927</v>
      </c>
      <c r="M686" s="38" t="str">
        <f t="shared" si="174"/>
        <v>100888927</v>
      </c>
      <c r="N686" s="39">
        <f t="shared" si="175"/>
        <v>1</v>
      </c>
      <c r="O686" s="39">
        <f t="shared" si="176"/>
        <v>1</v>
      </c>
      <c r="P686" s="39">
        <f t="shared" si="170"/>
        <v>1</v>
      </c>
      <c r="Q686" s="40">
        <f t="shared" si="177"/>
        <v>1</v>
      </c>
      <c r="R686" s="41" t="str">
        <f t="shared" si="178"/>
        <v>0889538118</v>
      </c>
      <c r="S686" s="37" t="str">
        <f t="shared" si="179"/>
        <v>0889538118</v>
      </c>
      <c r="T686" s="39" t="e">
        <f t="shared" si="180"/>
        <v>#VALUE!</v>
      </c>
      <c r="U686" s="37" t="str">
        <f t="shared" si="181"/>
        <v>0889538118</v>
      </c>
      <c r="V686" s="42" t="str">
        <f t="shared" si="182"/>
        <v>0889538118</v>
      </c>
      <c r="W686" s="39">
        <f t="shared" si="183"/>
        <v>1</v>
      </c>
      <c r="X686" s="43">
        <f t="shared" si="184"/>
        <v>1</v>
      </c>
      <c r="Y686" s="39">
        <f t="shared" si="171"/>
        <v>1</v>
      </c>
      <c r="Z686" s="40">
        <f t="shared" si="185"/>
        <v>1</v>
      </c>
      <c r="AA686" s="40">
        <f t="shared" si="186"/>
        <v>1</v>
      </c>
    </row>
    <row r="687" spans="1:27" ht="57.95" hidden="1" customHeight="1">
      <c r="A687" s="3">
        <v>685</v>
      </c>
      <c r="B687" s="3" t="s">
        <v>2026</v>
      </c>
      <c r="C687" s="3" t="s">
        <v>3744</v>
      </c>
      <c r="D687" s="3" t="s">
        <v>2027</v>
      </c>
      <c r="E687" s="6" t="s">
        <v>2206</v>
      </c>
      <c r="F687" s="5" t="s">
        <v>2028</v>
      </c>
      <c r="G687" s="3" t="s">
        <v>2922</v>
      </c>
      <c r="H687" s="3" t="s">
        <v>3620</v>
      </c>
      <c r="I687" s="3"/>
      <c r="J687" s="35"/>
      <c r="K687" s="36">
        <f t="shared" si="172"/>
        <v>1</v>
      </c>
      <c r="L687" s="37" t="str">
        <f t="shared" si="173"/>
        <v>100969693</v>
      </c>
      <c r="M687" s="38" t="str">
        <f t="shared" si="174"/>
        <v>100969693</v>
      </c>
      <c r="N687" s="39">
        <f t="shared" si="175"/>
        <v>1</v>
      </c>
      <c r="O687" s="39">
        <f t="shared" si="176"/>
        <v>1</v>
      </c>
      <c r="P687" s="39">
        <f t="shared" si="170"/>
        <v>1</v>
      </c>
      <c r="Q687" s="40">
        <f t="shared" si="177"/>
        <v>1</v>
      </c>
      <c r="R687" s="41" t="str">
        <f t="shared" si="178"/>
        <v>093268369</v>
      </c>
      <c r="S687" s="37" t="str">
        <f t="shared" si="179"/>
        <v>093268369</v>
      </c>
      <c r="T687" s="39" t="e">
        <f t="shared" si="180"/>
        <v>#VALUE!</v>
      </c>
      <c r="U687" s="37" t="str">
        <f t="shared" si="181"/>
        <v>093268369</v>
      </c>
      <c r="V687" s="42" t="str">
        <f t="shared" si="182"/>
        <v>093268369</v>
      </c>
      <c r="W687" s="39">
        <f t="shared" si="183"/>
        <v>1</v>
      </c>
      <c r="X687" s="43">
        <f t="shared" si="184"/>
        <v>1</v>
      </c>
      <c r="Y687" s="39">
        <f t="shared" si="171"/>
        <v>1</v>
      </c>
      <c r="Z687" s="40">
        <f t="shared" si="185"/>
        <v>1</v>
      </c>
      <c r="AA687" s="40">
        <f t="shared" si="186"/>
        <v>1</v>
      </c>
    </row>
    <row r="688" spans="1:27" ht="57.95" hidden="1" customHeight="1">
      <c r="A688" s="3">
        <v>686</v>
      </c>
      <c r="B688" s="3" t="s">
        <v>2029</v>
      </c>
      <c r="C688" s="3" t="s">
        <v>3744</v>
      </c>
      <c r="D688" s="3" t="s">
        <v>2030</v>
      </c>
      <c r="E688" s="6" t="s">
        <v>2206</v>
      </c>
      <c r="F688" s="5">
        <v>5040</v>
      </c>
      <c r="G688" s="3" t="s">
        <v>2923</v>
      </c>
      <c r="H688" s="3" t="s">
        <v>3621</v>
      </c>
      <c r="I688" s="3"/>
      <c r="J688" s="35"/>
      <c r="K688" s="36">
        <f t="shared" si="172"/>
        <v>1</v>
      </c>
      <c r="L688" s="37" t="str">
        <f t="shared" si="173"/>
        <v>101414403</v>
      </c>
      <c r="M688" s="38" t="str">
        <f t="shared" si="174"/>
        <v>101414403</v>
      </c>
      <c r="N688" s="39">
        <f t="shared" si="175"/>
        <v>1</v>
      </c>
      <c r="O688" s="39">
        <f t="shared" si="176"/>
        <v>1</v>
      </c>
      <c r="P688" s="39">
        <f t="shared" si="170"/>
        <v>1</v>
      </c>
      <c r="Q688" s="40">
        <f t="shared" si="177"/>
        <v>1</v>
      </c>
      <c r="R688" s="41" t="str">
        <f t="shared" si="178"/>
        <v>0886373796</v>
      </c>
      <c r="S688" s="37" t="str">
        <f t="shared" si="179"/>
        <v>0886373796</v>
      </c>
      <c r="T688" s="39" t="e">
        <f t="shared" si="180"/>
        <v>#VALUE!</v>
      </c>
      <c r="U688" s="37" t="str">
        <f t="shared" si="181"/>
        <v>0886373796</v>
      </c>
      <c r="V688" s="42" t="str">
        <f t="shared" si="182"/>
        <v>0886373796</v>
      </c>
      <c r="W688" s="39">
        <f t="shared" si="183"/>
        <v>1</v>
      </c>
      <c r="X688" s="43">
        <f t="shared" si="184"/>
        <v>1</v>
      </c>
      <c r="Y688" s="39">
        <f t="shared" si="171"/>
        <v>1</v>
      </c>
      <c r="Z688" s="40">
        <f t="shared" si="185"/>
        <v>1</v>
      </c>
      <c r="AA688" s="40">
        <f t="shared" si="186"/>
        <v>1</v>
      </c>
    </row>
    <row r="689" spans="1:27" ht="57.95" hidden="1" customHeight="1">
      <c r="A689" s="3">
        <v>687</v>
      </c>
      <c r="B689" s="3" t="s">
        <v>2031</v>
      </c>
      <c r="C689" s="3" t="s">
        <v>3746</v>
      </c>
      <c r="D689" s="3" t="s">
        <v>2032</v>
      </c>
      <c r="E689" s="6" t="s">
        <v>2219</v>
      </c>
      <c r="F689" s="5" t="s">
        <v>2033</v>
      </c>
      <c r="G689" s="3" t="s">
        <v>2924</v>
      </c>
      <c r="H689" s="3" t="s">
        <v>3622</v>
      </c>
      <c r="I689" s="3"/>
      <c r="J689" s="35"/>
      <c r="K689" s="36">
        <f t="shared" si="172"/>
        <v>1</v>
      </c>
      <c r="L689" s="37" t="str">
        <f t="shared" si="173"/>
        <v>101322798</v>
      </c>
      <c r="M689" s="38" t="str">
        <f t="shared" si="174"/>
        <v>101322798</v>
      </c>
      <c r="N689" s="39">
        <f t="shared" si="175"/>
        <v>1</v>
      </c>
      <c r="O689" s="39">
        <f t="shared" si="176"/>
        <v>1</v>
      </c>
      <c r="P689" s="39">
        <f t="shared" si="170"/>
        <v>1</v>
      </c>
      <c r="Q689" s="40">
        <f t="shared" si="177"/>
        <v>1</v>
      </c>
      <c r="R689" s="41" t="str">
        <f t="shared" si="178"/>
        <v>081824712</v>
      </c>
      <c r="S689" s="37" t="str">
        <f t="shared" si="179"/>
        <v>081824712</v>
      </c>
      <c r="T689" s="39" t="e">
        <f t="shared" si="180"/>
        <v>#VALUE!</v>
      </c>
      <c r="U689" s="37" t="str">
        <f t="shared" si="181"/>
        <v>081824712</v>
      </c>
      <c r="V689" s="42" t="str">
        <f t="shared" si="182"/>
        <v>081824712</v>
      </c>
      <c r="W689" s="39">
        <f t="shared" si="183"/>
        <v>1</v>
      </c>
      <c r="X689" s="43">
        <f t="shared" si="184"/>
        <v>1</v>
      </c>
      <c r="Y689" s="39">
        <f t="shared" si="171"/>
        <v>1</v>
      </c>
      <c r="Z689" s="40">
        <f t="shared" si="185"/>
        <v>1</v>
      </c>
      <c r="AA689" s="40">
        <f t="shared" si="186"/>
        <v>1</v>
      </c>
    </row>
    <row r="690" spans="1:27" ht="57.95" hidden="1" customHeight="1">
      <c r="A690" s="3">
        <v>688</v>
      </c>
      <c r="B690" s="3" t="s">
        <v>2034</v>
      </c>
      <c r="C690" s="3" t="s">
        <v>3744</v>
      </c>
      <c r="D690" s="3" t="s">
        <v>2035</v>
      </c>
      <c r="E690" s="6" t="s">
        <v>2219</v>
      </c>
      <c r="F690" s="5" t="s">
        <v>2036</v>
      </c>
      <c r="G690" s="3" t="s">
        <v>2925</v>
      </c>
      <c r="H690" s="3" t="s">
        <v>3623</v>
      </c>
      <c r="I690" s="3"/>
      <c r="J690" s="35"/>
      <c r="K690" s="36">
        <f t="shared" si="172"/>
        <v>1</v>
      </c>
      <c r="L690" s="37" t="str">
        <f t="shared" si="173"/>
        <v>100747097</v>
      </c>
      <c r="M690" s="38" t="str">
        <f t="shared" si="174"/>
        <v>100747097</v>
      </c>
      <c r="N690" s="39">
        <f t="shared" si="175"/>
        <v>1</v>
      </c>
      <c r="O690" s="39">
        <f t="shared" si="176"/>
        <v>1</v>
      </c>
      <c r="P690" s="39">
        <f t="shared" si="170"/>
        <v>1</v>
      </c>
      <c r="Q690" s="40">
        <f t="shared" si="177"/>
        <v>1</v>
      </c>
      <c r="R690" s="41" t="str">
        <f t="shared" si="178"/>
        <v>0974754460</v>
      </c>
      <c r="S690" s="37" t="str">
        <f t="shared" si="179"/>
        <v>0974754460</v>
      </c>
      <c r="T690" s="39" t="e">
        <f t="shared" si="180"/>
        <v>#VALUE!</v>
      </c>
      <c r="U690" s="37" t="str">
        <f t="shared" si="181"/>
        <v>0974754460</v>
      </c>
      <c r="V690" s="42" t="str">
        <f t="shared" si="182"/>
        <v>0974754460</v>
      </c>
      <c r="W690" s="39">
        <f t="shared" si="183"/>
        <v>1</v>
      </c>
      <c r="X690" s="43">
        <f t="shared" si="184"/>
        <v>1</v>
      </c>
      <c r="Y690" s="39">
        <f t="shared" si="171"/>
        <v>1</v>
      </c>
      <c r="Z690" s="40">
        <f t="shared" si="185"/>
        <v>1</v>
      </c>
      <c r="AA690" s="40">
        <f t="shared" si="186"/>
        <v>1</v>
      </c>
    </row>
    <row r="691" spans="1:27" ht="57.95" hidden="1" customHeight="1">
      <c r="A691" s="3">
        <v>689</v>
      </c>
      <c r="B691" s="3" t="s">
        <v>2037</v>
      </c>
      <c r="C691" s="3" t="s">
        <v>3746</v>
      </c>
      <c r="D691" s="3" t="s">
        <v>2038</v>
      </c>
      <c r="E691" s="6" t="s">
        <v>2220</v>
      </c>
      <c r="F691" s="5" t="s">
        <v>2039</v>
      </c>
      <c r="G691" s="3" t="s">
        <v>2926</v>
      </c>
      <c r="H691" s="3" t="s">
        <v>3624</v>
      </c>
      <c r="I691" s="3"/>
      <c r="J691" s="35"/>
      <c r="K691" s="36">
        <f t="shared" si="172"/>
        <v>1</v>
      </c>
      <c r="L691" s="37" t="str">
        <f t="shared" si="173"/>
        <v>101168181</v>
      </c>
      <c r="M691" s="38" t="str">
        <f t="shared" si="174"/>
        <v>101168181</v>
      </c>
      <c r="N691" s="39">
        <f t="shared" si="175"/>
        <v>1</v>
      </c>
      <c r="O691" s="39">
        <f t="shared" si="176"/>
        <v>1</v>
      </c>
      <c r="P691" s="39">
        <f t="shared" si="170"/>
        <v>1</v>
      </c>
      <c r="Q691" s="40">
        <f t="shared" si="177"/>
        <v>1</v>
      </c>
      <c r="R691" s="41" t="str">
        <f t="shared" si="178"/>
        <v>0972203148</v>
      </c>
      <c r="S691" s="37" t="str">
        <f t="shared" si="179"/>
        <v>0972203148</v>
      </c>
      <c r="T691" s="39" t="e">
        <f t="shared" si="180"/>
        <v>#VALUE!</v>
      </c>
      <c r="U691" s="37" t="str">
        <f t="shared" si="181"/>
        <v>0972203148</v>
      </c>
      <c r="V691" s="42" t="str">
        <f t="shared" si="182"/>
        <v>0972203148</v>
      </c>
      <c r="W691" s="39">
        <f t="shared" si="183"/>
        <v>1</v>
      </c>
      <c r="X691" s="43">
        <f t="shared" si="184"/>
        <v>1</v>
      </c>
      <c r="Y691" s="39">
        <f t="shared" si="171"/>
        <v>1</v>
      </c>
      <c r="Z691" s="40">
        <f t="shared" si="185"/>
        <v>1</v>
      </c>
      <c r="AA691" s="40">
        <f t="shared" si="186"/>
        <v>1</v>
      </c>
    </row>
    <row r="692" spans="1:27" ht="57.95" hidden="1" customHeight="1">
      <c r="A692" s="3">
        <v>690</v>
      </c>
      <c r="B692" s="3" t="s">
        <v>2040</v>
      </c>
      <c r="C692" s="3" t="s">
        <v>3744</v>
      </c>
      <c r="D692" s="3" t="s">
        <v>2041</v>
      </c>
      <c r="E692" s="6" t="s">
        <v>2226</v>
      </c>
      <c r="F692" s="5" t="s">
        <v>2042</v>
      </c>
      <c r="G692" s="3" t="s">
        <v>2927</v>
      </c>
      <c r="H692" s="3" t="s">
        <v>3625</v>
      </c>
      <c r="I692" s="3"/>
      <c r="J692" s="35"/>
      <c r="K692" s="36">
        <f t="shared" si="172"/>
        <v>1</v>
      </c>
      <c r="L692" s="37" t="str">
        <f t="shared" si="173"/>
        <v>101212687</v>
      </c>
      <c r="M692" s="38" t="str">
        <f t="shared" si="174"/>
        <v>101212687</v>
      </c>
      <c r="N692" s="39">
        <f t="shared" si="175"/>
        <v>1</v>
      </c>
      <c r="O692" s="39">
        <f t="shared" si="176"/>
        <v>1</v>
      </c>
      <c r="P692" s="39">
        <f t="shared" si="170"/>
        <v>1</v>
      </c>
      <c r="Q692" s="40">
        <f t="shared" si="177"/>
        <v>1</v>
      </c>
      <c r="R692" s="41" t="str">
        <f t="shared" si="178"/>
        <v>0887179330</v>
      </c>
      <c r="S692" s="37" t="str">
        <f t="shared" si="179"/>
        <v>0887179330</v>
      </c>
      <c r="T692" s="39" t="e">
        <f t="shared" si="180"/>
        <v>#VALUE!</v>
      </c>
      <c r="U692" s="37" t="str">
        <f t="shared" si="181"/>
        <v>0887179330</v>
      </c>
      <c r="V692" s="42" t="str">
        <f t="shared" si="182"/>
        <v>0887179330</v>
      </c>
      <c r="W692" s="39">
        <f t="shared" si="183"/>
        <v>1</v>
      </c>
      <c r="X692" s="43">
        <f t="shared" si="184"/>
        <v>1</v>
      </c>
      <c r="Y692" s="39">
        <f t="shared" si="171"/>
        <v>1</v>
      </c>
      <c r="Z692" s="40">
        <f t="shared" si="185"/>
        <v>1</v>
      </c>
      <c r="AA692" s="40">
        <f t="shared" si="186"/>
        <v>1</v>
      </c>
    </row>
    <row r="693" spans="1:27" ht="57.95" hidden="1" customHeight="1">
      <c r="A693" s="3">
        <v>691</v>
      </c>
      <c r="B693" s="3" t="s">
        <v>2043</v>
      </c>
      <c r="C693" s="3" t="s">
        <v>3746</v>
      </c>
      <c r="D693" s="3" t="s">
        <v>2044</v>
      </c>
      <c r="E693" s="6" t="s">
        <v>2226</v>
      </c>
      <c r="F693" s="5" t="s">
        <v>2045</v>
      </c>
      <c r="G693" s="3" t="s">
        <v>2928</v>
      </c>
      <c r="H693" s="3" t="s">
        <v>3626</v>
      </c>
      <c r="I693" s="3"/>
      <c r="J693" s="35"/>
      <c r="K693" s="36">
        <f t="shared" si="172"/>
        <v>1</v>
      </c>
      <c r="L693" s="37" t="str">
        <f t="shared" si="173"/>
        <v>101336336</v>
      </c>
      <c r="M693" s="38" t="str">
        <f t="shared" si="174"/>
        <v>101336336</v>
      </c>
      <c r="N693" s="39">
        <f t="shared" si="175"/>
        <v>1</v>
      </c>
      <c r="O693" s="39">
        <f t="shared" si="176"/>
        <v>1</v>
      </c>
      <c r="P693" s="39">
        <f t="shared" si="170"/>
        <v>1</v>
      </c>
      <c r="Q693" s="40">
        <f t="shared" si="177"/>
        <v>1</v>
      </c>
      <c r="R693" s="41" t="str">
        <f t="shared" si="178"/>
        <v>0882248015</v>
      </c>
      <c r="S693" s="37" t="str">
        <f t="shared" si="179"/>
        <v>0882248015</v>
      </c>
      <c r="T693" s="39" t="e">
        <f t="shared" si="180"/>
        <v>#VALUE!</v>
      </c>
      <c r="U693" s="37" t="str">
        <f t="shared" si="181"/>
        <v>0882248015</v>
      </c>
      <c r="V693" s="42" t="str">
        <f t="shared" si="182"/>
        <v>0882248015</v>
      </c>
      <c r="W693" s="39">
        <f t="shared" si="183"/>
        <v>1</v>
      </c>
      <c r="X693" s="43">
        <f t="shared" si="184"/>
        <v>1</v>
      </c>
      <c r="Y693" s="39">
        <f t="shared" si="171"/>
        <v>1</v>
      </c>
      <c r="Z693" s="40">
        <f t="shared" si="185"/>
        <v>1</v>
      </c>
      <c r="AA693" s="40">
        <f t="shared" si="186"/>
        <v>1</v>
      </c>
    </row>
    <row r="694" spans="1:27" ht="57.95" hidden="1" customHeight="1">
      <c r="A694" s="3">
        <v>692</v>
      </c>
      <c r="B694" s="3" t="s">
        <v>2046</v>
      </c>
      <c r="C694" s="3" t="s">
        <v>3746</v>
      </c>
      <c r="D694" s="3" t="s">
        <v>2047</v>
      </c>
      <c r="E694" s="6" t="s">
        <v>2226</v>
      </c>
      <c r="F694" s="5" t="s">
        <v>2048</v>
      </c>
      <c r="G694" s="3">
        <v>100761329</v>
      </c>
      <c r="H694" s="3" t="s">
        <v>3627</v>
      </c>
      <c r="I694" s="3"/>
      <c r="J694" s="35"/>
      <c r="K694" s="36">
        <f t="shared" si="172"/>
        <v>1</v>
      </c>
      <c r="L694" s="37" t="str">
        <f t="shared" si="173"/>
        <v>100761329</v>
      </c>
      <c r="M694" s="38" t="str">
        <f t="shared" si="174"/>
        <v>100761329</v>
      </c>
      <c r="N694" s="39">
        <f t="shared" si="175"/>
        <v>1</v>
      </c>
      <c r="O694" s="39">
        <f t="shared" si="176"/>
        <v>1</v>
      </c>
      <c r="P694" s="39">
        <f t="shared" si="170"/>
        <v>1</v>
      </c>
      <c r="Q694" s="40">
        <f t="shared" si="177"/>
        <v>1</v>
      </c>
      <c r="R694" s="41" t="str">
        <f t="shared" si="178"/>
        <v>098688274</v>
      </c>
      <c r="S694" s="37" t="str">
        <f t="shared" si="179"/>
        <v>098688274</v>
      </c>
      <c r="T694" s="39" t="e">
        <f t="shared" si="180"/>
        <v>#VALUE!</v>
      </c>
      <c r="U694" s="37" t="str">
        <f t="shared" si="181"/>
        <v>098688274</v>
      </c>
      <c r="V694" s="42" t="str">
        <f t="shared" si="182"/>
        <v>098688274</v>
      </c>
      <c r="W694" s="39">
        <f t="shared" si="183"/>
        <v>1</v>
      </c>
      <c r="X694" s="43">
        <f t="shared" si="184"/>
        <v>1</v>
      </c>
      <c r="Y694" s="39">
        <f t="shared" si="171"/>
        <v>1</v>
      </c>
      <c r="Z694" s="40">
        <f t="shared" si="185"/>
        <v>1</v>
      </c>
      <c r="AA694" s="40">
        <f t="shared" si="186"/>
        <v>1</v>
      </c>
    </row>
    <row r="695" spans="1:27" ht="57.95" hidden="1" customHeight="1">
      <c r="A695" s="3">
        <v>693</v>
      </c>
      <c r="B695" s="3" t="s">
        <v>2049</v>
      </c>
      <c r="C695" s="3" t="s">
        <v>3744</v>
      </c>
      <c r="D695" s="3" t="s">
        <v>2050</v>
      </c>
      <c r="E695" s="6" t="s">
        <v>2215</v>
      </c>
      <c r="F695" s="5" t="s">
        <v>2051</v>
      </c>
      <c r="G695" s="3" t="s">
        <v>2929</v>
      </c>
      <c r="H695" s="3" t="s">
        <v>3628</v>
      </c>
      <c r="I695" s="3"/>
      <c r="J695" s="35"/>
      <c r="K695" s="36">
        <f t="shared" si="172"/>
        <v>1</v>
      </c>
      <c r="L695" s="37" t="str">
        <f t="shared" si="173"/>
        <v>101422493</v>
      </c>
      <c r="M695" s="38" t="str">
        <f t="shared" si="174"/>
        <v>101422493</v>
      </c>
      <c r="N695" s="39">
        <f t="shared" si="175"/>
        <v>1</v>
      </c>
      <c r="O695" s="39">
        <f t="shared" si="176"/>
        <v>1</v>
      </c>
      <c r="P695" s="39">
        <f t="shared" si="170"/>
        <v>1</v>
      </c>
      <c r="Q695" s="40">
        <f t="shared" si="177"/>
        <v>1</v>
      </c>
      <c r="R695" s="41" t="str">
        <f t="shared" si="178"/>
        <v>0886168871</v>
      </c>
      <c r="S695" s="37" t="str">
        <f t="shared" si="179"/>
        <v>0886168871</v>
      </c>
      <c r="T695" s="39" t="e">
        <f t="shared" si="180"/>
        <v>#VALUE!</v>
      </c>
      <c r="U695" s="37" t="str">
        <f t="shared" si="181"/>
        <v>0886168871</v>
      </c>
      <c r="V695" s="42" t="str">
        <f t="shared" si="182"/>
        <v>0886168871</v>
      </c>
      <c r="W695" s="39">
        <f t="shared" si="183"/>
        <v>1</v>
      </c>
      <c r="X695" s="43">
        <f t="shared" si="184"/>
        <v>1</v>
      </c>
      <c r="Y695" s="39">
        <f t="shared" si="171"/>
        <v>1</v>
      </c>
      <c r="Z695" s="40">
        <f t="shared" si="185"/>
        <v>1</v>
      </c>
      <c r="AA695" s="40">
        <f t="shared" si="186"/>
        <v>1</v>
      </c>
    </row>
    <row r="696" spans="1:27" ht="57.95" hidden="1" customHeight="1">
      <c r="A696" s="3">
        <v>694</v>
      </c>
      <c r="B696" s="3" t="s">
        <v>2052</v>
      </c>
      <c r="C696" s="3" t="s">
        <v>3744</v>
      </c>
      <c r="D696" s="3" t="s">
        <v>1839</v>
      </c>
      <c r="E696" s="6" t="s">
        <v>2217</v>
      </c>
      <c r="F696" s="5" t="s">
        <v>2053</v>
      </c>
      <c r="G696" s="3" t="s">
        <v>2930</v>
      </c>
      <c r="H696" s="3" t="s">
        <v>3629</v>
      </c>
      <c r="I696" s="3"/>
      <c r="J696" s="35"/>
      <c r="K696" s="36">
        <f t="shared" si="172"/>
        <v>1</v>
      </c>
      <c r="L696" s="37" t="str">
        <f t="shared" si="173"/>
        <v>101423236</v>
      </c>
      <c r="M696" s="38" t="str">
        <f t="shared" si="174"/>
        <v>101423236</v>
      </c>
      <c r="N696" s="39">
        <f t="shared" si="175"/>
        <v>1</v>
      </c>
      <c r="O696" s="39">
        <f t="shared" si="176"/>
        <v>1</v>
      </c>
      <c r="P696" s="39">
        <f t="shared" si="170"/>
        <v>1</v>
      </c>
      <c r="Q696" s="40">
        <f t="shared" si="177"/>
        <v>1</v>
      </c>
      <c r="R696" s="41" t="str">
        <f t="shared" si="178"/>
        <v>077770056</v>
      </c>
      <c r="S696" s="37" t="str">
        <f t="shared" si="179"/>
        <v>077770056</v>
      </c>
      <c r="T696" s="39" t="e">
        <f t="shared" si="180"/>
        <v>#VALUE!</v>
      </c>
      <c r="U696" s="37" t="str">
        <f t="shared" si="181"/>
        <v>077770056</v>
      </c>
      <c r="V696" s="42" t="str">
        <f t="shared" si="182"/>
        <v>077770056</v>
      </c>
      <c r="W696" s="39">
        <f t="shared" si="183"/>
        <v>1</v>
      </c>
      <c r="X696" s="43">
        <f t="shared" si="184"/>
        <v>1</v>
      </c>
      <c r="Y696" s="39">
        <f t="shared" si="171"/>
        <v>1</v>
      </c>
      <c r="Z696" s="40">
        <f t="shared" si="185"/>
        <v>1</v>
      </c>
      <c r="AA696" s="40">
        <f t="shared" si="186"/>
        <v>1</v>
      </c>
    </row>
    <row r="697" spans="1:27" ht="57.95" hidden="1" customHeight="1">
      <c r="A697" s="3">
        <v>695</v>
      </c>
      <c r="B697" s="3" t="s">
        <v>2054</v>
      </c>
      <c r="C697" s="3" t="s">
        <v>3744</v>
      </c>
      <c r="D697" s="3" t="s">
        <v>2055</v>
      </c>
      <c r="E697" s="6" t="s">
        <v>2229</v>
      </c>
      <c r="F697" s="5" t="s">
        <v>2056</v>
      </c>
      <c r="G697" s="3" t="s">
        <v>2931</v>
      </c>
      <c r="H697" s="3" t="s">
        <v>3630</v>
      </c>
      <c r="I697" s="3"/>
      <c r="J697" s="35"/>
      <c r="K697" s="36">
        <f t="shared" si="172"/>
        <v>1</v>
      </c>
      <c r="L697" s="37" t="str">
        <f t="shared" si="173"/>
        <v>101361192</v>
      </c>
      <c r="M697" s="38" t="str">
        <f t="shared" si="174"/>
        <v>101361192</v>
      </c>
      <c r="N697" s="39">
        <f t="shared" si="175"/>
        <v>1</v>
      </c>
      <c r="O697" s="39">
        <f t="shared" si="176"/>
        <v>1</v>
      </c>
      <c r="P697" s="39">
        <f t="shared" si="170"/>
        <v>1</v>
      </c>
      <c r="Q697" s="40">
        <f t="shared" si="177"/>
        <v>1</v>
      </c>
      <c r="R697" s="41" t="str">
        <f t="shared" si="178"/>
        <v>0968943647</v>
      </c>
      <c r="S697" s="37" t="str">
        <f t="shared" si="179"/>
        <v>0968943647</v>
      </c>
      <c r="T697" s="39" t="e">
        <f t="shared" si="180"/>
        <v>#VALUE!</v>
      </c>
      <c r="U697" s="37" t="str">
        <f t="shared" si="181"/>
        <v>0968943647</v>
      </c>
      <c r="V697" s="42" t="str">
        <f t="shared" si="182"/>
        <v>0968943647</v>
      </c>
      <c r="W697" s="39">
        <f t="shared" si="183"/>
        <v>1</v>
      </c>
      <c r="X697" s="43">
        <f t="shared" si="184"/>
        <v>1</v>
      </c>
      <c r="Y697" s="39">
        <f t="shared" si="171"/>
        <v>1</v>
      </c>
      <c r="Z697" s="40">
        <f t="shared" si="185"/>
        <v>1</v>
      </c>
      <c r="AA697" s="40">
        <f t="shared" si="186"/>
        <v>1</v>
      </c>
    </row>
    <row r="698" spans="1:27" ht="57.95" hidden="1" customHeight="1">
      <c r="A698" s="3">
        <v>696</v>
      </c>
      <c r="B698" s="3" t="s">
        <v>2057</v>
      </c>
      <c r="C698" s="3" t="s">
        <v>3744</v>
      </c>
      <c r="D698" s="3" t="s">
        <v>2058</v>
      </c>
      <c r="E698" s="6" t="s">
        <v>2229</v>
      </c>
      <c r="F698" s="5" t="s">
        <v>2059</v>
      </c>
      <c r="G698" s="3" t="s">
        <v>2932</v>
      </c>
      <c r="H698" s="3" t="s">
        <v>3631</v>
      </c>
      <c r="I698" s="3"/>
      <c r="J698" s="35"/>
      <c r="K698" s="36">
        <f t="shared" si="172"/>
        <v>1</v>
      </c>
      <c r="L698" s="37" t="str">
        <f t="shared" si="173"/>
        <v>101320191</v>
      </c>
      <c r="M698" s="38" t="str">
        <f t="shared" si="174"/>
        <v>101320191</v>
      </c>
      <c r="N698" s="39">
        <f t="shared" si="175"/>
        <v>1</v>
      </c>
      <c r="O698" s="39">
        <f t="shared" si="176"/>
        <v>1</v>
      </c>
      <c r="P698" s="39">
        <f t="shared" si="170"/>
        <v>1</v>
      </c>
      <c r="Q698" s="40">
        <f t="shared" si="177"/>
        <v>1</v>
      </c>
      <c r="R698" s="41" t="str">
        <f t="shared" si="178"/>
        <v>0718309152</v>
      </c>
      <c r="S698" s="37" t="str">
        <f t="shared" si="179"/>
        <v>0718309152</v>
      </c>
      <c r="T698" s="39" t="e">
        <f t="shared" si="180"/>
        <v>#VALUE!</v>
      </c>
      <c r="U698" s="37" t="str">
        <f t="shared" si="181"/>
        <v>0718309152</v>
      </c>
      <c r="V698" s="42" t="str">
        <f t="shared" si="182"/>
        <v>0718309152</v>
      </c>
      <c r="W698" s="39">
        <f t="shared" si="183"/>
        <v>1</v>
      </c>
      <c r="X698" s="43">
        <f t="shared" si="184"/>
        <v>1</v>
      </c>
      <c r="Y698" s="39">
        <f t="shared" si="171"/>
        <v>1</v>
      </c>
      <c r="Z698" s="40">
        <f t="shared" si="185"/>
        <v>1</v>
      </c>
      <c r="AA698" s="40">
        <f t="shared" si="186"/>
        <v>1</v>
      </c>
    </row>
    <row r="699" spans="1:27" ht="57.95" hidden="1" customHeight="1">
      <c r="A699" s="3">
        <v>697</v>
      </c>
      <c r="B699" s="3" t="s">
        <v>2060</v>
      </c>
      <c r="C699" s="3" t="s">
        <v>3744</v>
      </c>
      <c r="D699" s="3" t="s">
        <v>2061</v>
      </c>
      <c r="E699" s="6" t="s">
        <v>2229</v>
      </c>
      <c r="F699" s="5" t="s">
        <v>2062</v>
      </c>
      <c r="G699" s="3" t="s">
        <v>2933</v>
      </c>
      <c r="H699" s="3" t="s">
        <v>3632</v>
      </c>
      <c r="I699" s="3"/>
      <c r="J699" s="35"/>
      <c r="K699" s="36">
        <f t="shared" si="172"/>
        <v>1</v>
      </c>
      <c r="L699" s="37" t="str">
        <f t="shared" si="173"/>
        <v>101426815</v>
      </c>
      <c r="M699" s="38" t="str">
        <f t="shared" si="174"/>
        <v>101426815</v>
      </c>
      <c r="N699" s="39">
        <f t="shared" si="175"/>
        <v>1</v>
      </c>
      <c r="O699" s="39">
        <f t="shared" si="176"/>
        <v>1</v>
      </c>
      <c r="P699" s="39">
        <f t="shared" si="170"/>
        <v>1</v>
      </c>
      <c r="Q699" s="40">
        <f t="shared" si="177"/>
        <v>1</v>
      </c>
      <c r="R699" s="41" t="str">
        <f t="shared" si="178"/>
        <v>0964998352</v>
      </c>
      <c r="S699" s="37" t="str">
        <f t="shared" si="179"/>
        <v>0964998352</v>
      </c>
      <c r="T699" s="39" t="e">
        <f t="shared" si="180"/>
        <v>#VALUE!</v>
      </c>
      <c r="U699" s="37" t="str">
        <f t="shared" si="181"/>
        <v>0964998352</v>
      </c>
      <c r="V699" s="42" t="str">
        <f t="shared" si="182"/>
        <v>0964998352</v>
      </c>
      <c r="W699" s="39">
        <f t="shared" si="183"/>
        <v>1</v>
      </c>
      <c r="X699" s="43">
        <f t="shared" si="184"/>
        <v>1</v>
      </c>
      <c r="Y699" s="39">
        <f t="shared" si="171"/>
        <v>1</v>
      </c>
      <c r="Z699" s="40">
        <f t="shared" si="185"/>
        <v>1</v>
      </c>
      <c r="AA699" s="40">
        <f t="shared" si="186"/>
        <v>1</v>
      </c>
    </row>
    <row r="700" spans="1:27" ht="57.95" hidden="1" customHeight="1">
      <c r="A700" s="3">
        <v>698</v>
      </c>
      <c r="B700" s="3" t="s">
        <v>2063</v>
      </c>
      <c r="C700" s="3" t="s">
        <v>3744</v>
      </c>
      <c r="D700" s="3" t="s">
        <v>2064</v>
      </c>
      <c r="E700" s="6" t="s">
        <v>2229</v>
      </c>
      <c r="F700" s="5" t="s">
        <v>2065</v>
      </c>
      <c r="G700" s="3" t="s">
        <v>2934</v>
      </c>
      <c r="H700" s="3" t="s">
        <v>3633</v>
      </c>
      <c r="I700" s="3"/>
      <c r="J700" s="35"/>
      <c r="K700" s="36">
        <f t="shared" si="172"/>
        <v>1</v>
      </c>
      <c r="L700" s="37" t="str">
        <f t="shared" si="173"/>
        <v>101424067</v>
      </c>
      <c r="M700" s="38" t="str">
        <f t="shared" si="174"/>
        <v>101424067</v>
      </c>
      <c r="N700" s="39">
        <f t="shared" si="175"/>
        <v>1</v>
      </c>
      <c r="O700" s="39">
        <f t="shared" si="176"/>
        <v>1</v>
      </c>
      <c r="P700" s="39">
        <f t="shared" si="170"/>
        <v>1</v>
      </c>
      <c r="Q700" s="40">
        <f t="shared" si="177"/>
        <v>1</v>
      </c>
      <c r="R700" s="41" t="str">
        <f t="shared" si="178"/>
        <v>0967472355</v>
      </c>
      <c r="S700" s="37" t="str">
        <f t="shared" si="179"/>
        <v>0967472355</v>
      </c>
      <c r="T700" s="39" t="e">
        <f t="shared" si="180"/>
        <v>#VALUE!</v>
      </c>
      <c r="U700" s="37" t="str">
        <f t="shared" si="181"/>
        <v>0967472355</v>
      </c>
      <c r="V700" s="42" t="str">
        <f t="shared" si="182"/>
        <v>0967472355</v>
      </c>
      <c r="W700" s="39">
        <f t="shared" si="183"/>
        <v>1</v>
      </c>
      <c r="X700" s="43">
        <f t="shared" si="184"/>
        <v>1</v>
      </c>
      <c r="Y700" s="39">
        <f t="shared" si="171"/>
        <v>1</v>
      </c>
      <c r="Z700" s="40">
        <f t="shared" si="185"/>
        <v>1</v>
      </c>
      <c r="AA700" s="40">
        <f t="shared" si="186"/>
        <v>1</v>
      </c>
    </row>
    <row r="701" spans="1:27" ht="57.95" hidden="1" customHeight="1">
      <c r="A701" s="3">
        <v>699</v>
      </c>
      <c r="B701" s="3" t="s">
        <v>2066</v>
      </c>
      <c r="C701" s="3" t="s">
        <v>3744</v>
      </c>
      <c r="D701" s="3" t="s">
        <v>2067</v>
      </c>
      <c r="E701" s="6" t="s">
        <v>2230</v>
      </c>
      <c r="F701" s="5" t="s">
        <v>2068</v>
      </c>
      <c r="G701" s="3" t="s">
        <v>2935</v>
      </c>
      <c r="H701" s="3" t="s">
        <v>3634</v>
      </c>
      <c r="I701" s="3"/>
      <c r="J701" s="35"/>
      <c r="K701" s="36">
        <f t="shared" si="172"/>
        <v>1</v>
      </c>
      <c r="L701" s="37" t="str">
        <f t="shared" si="173"/>
        <v>051459553</v>
      </c>
      <c r="M701" s="38" t="str">
        <f t="shared" si="174"/>
        <v>051459553</v>
      </c>
      <c r="N701" s="39">
        <f t="shared" si="175"/>
        <v>1</v>
      </c>
      <c r="O701" s="39">
        <f t="shared" si="176"/>
        <v>1</v>
      </c>
      <c r="P701" s="39">
        <f t="shared" si="170"/>
        <v>1</v>
      </c>
      <c r="Q701" s="40">
        <f t="shared" si="177"/>
        <v>1</v>
      </c>
      <c r="R701" s="41" t="str">
        <f t="shared" si="178"/>
        <v>070404002</v>
      </c>
      <c r="S701" s="37" t="str">
        <f t="shared" si="179"/>
        <v>070404002</v>
      </c>
      <c r="T701" s="39" t="e">
        <f t="shared" si="180"/>
        <v>#VALUE!</v>
      </c>
      <c r="U701" s="37" t="str">
        <f t="shared" si="181"/>
        <v>070404002</v>
      </c>
      <c r="V701" s="42" t="str">
        <f t="shared" si="182"/>
        <v>070404002</v>
      </c>
      <c r="W701" s="39">
        <f t="shared" si="183"/>
        <v>1</v>
      </c>
      <c r="X701" s="43">
        <f t="shared" si="184"/>
        <v>1</v>
      </c>
      <c r="Y701" s="39">
        <f t="shared" si="171"/>
        <v>1</v>
      </c>
      <c r="Z701" s="40">
        <f t="shared" si="185"/>
        <v>1</v>
      </c>
      <c r="AA701" s="40">
        <f t="shared" si="186"/>
        <v>1</v>
      </c>
    </row>
    <row r="702" spans="1:27" ht="57.95" hidden="1" customHeight="1">
      <c r="A702" s="3">
        <v>700</v>
      </c>
      <c r="B702" s="3" t="s">
        <v>2069</v>
      </c>
      <c r="C702" s="3" t="s">
        <v>3744</v>
      </c>
      <c r="D702" s="3" t="s">
        <v>2070</v>
      </c>
      <c r="E702" s="6" t="s">
        <v>2230</v>
      </c>
      <c r="F702" s="5" t="s">
        <v>2071</v>
      </c>
      <c r="G702" s="3" t="s">
        <v>2936</v>
      </c>
      <c r="H702" s="3" t="s">
        <v>3635</v>
      </c>
      <c r="I702" s="3"/>
      <c r="J702" s="35"/>
      <c r="K702" s="36">
        <f t="shared" si="172"/>
        <v>1</v>
      </c>
      <c r="L702" s="37" t="str">
        <f t="shared" si="173"/>
        <v>101243885</v>
      </c>
      <c r="M702" s="38" t="str">
        <f t="shared" si="174"/>
        <v>101243885</v>
      </c>
      <c r="N702" s="39">
        <f t="shared" si="175"/>
        <v>1</v>
      </c>
      <c r="O702" s="39">
        <f t="shared" si="176"/>
        <v>1</v>
      </c>
      <c r="P702" s="39">
        <f t="shared" si="170"/>
        <v>1</v>
      </c>
      <c r="Q702" s="40">
        <f t="shared" si="177"/>
        <v>1</v>
      </c>
      <c r="R702" s="41" t="str">
        <f t="shared" si="178"/>
        <v>0976645001</v>
      </c>
      <c r="S702" s="37" t="str">
        <f t="shared" si="179"/>
        <v>0976645001</v>
      </c>
      <c r="T702" s="39" t="e">
        <f t="shared" si="180"/>
        <v>#VALUE!</v>
      </c>
      <c r="U702" s="37" t="str">
        <f t="shared" si="181"/>
        <v>0976645001</v>
      </c>
      <c r="V702" s="42" t="str">
        <f t="shared" si="182"/>
        <v>0976645001</v>
      </c>
      <c r="W702" s="39">
        <f t="shared" si="183"/>
        <v>1</v>
      </c>
      <c r="X702" s="43">
        <f t="shared" si="184"/>
        <v>1</v>
      </c>
      <c r="Y702" s="39">
        <f t="shared" si="171"/>
        <v>1</v>
      </c>
      <c r="Z702" s="40">
        <f t="shared" si="185"/>
        <v>1</v>
      </c>
      <c r="AA702" s="40">
        <f t="shared" si="186"/>
        <v>1</v>
      </c>
    </row>
    <row r="703" spans="1:27" ht="57.95" hidden="1" customHeight="1">
      <c r="A703" s="3">
        <v>701</v>
      </c>
      <c r="B703" s="3" t="s">
        <v>2072</v>
      </c>
      <c r="C703" s="3" t="s">
        <v>3744</v>
      </c>
      <c r="D703" s="3" t="s">
        <v>2073</v>
      </c>
      <c r="E703" s="6" t="s">
        <v>2230</v>
      </c>
      <c r="F703" s="5" t="s">
        <v>2074</v>
      </c>
      <c r="G703" s="3" t="s">
        <v>2937</v>
      </c>
      <c r="H703" s="3" t="s">
        <v>3636</v>
      </c>
      <c r="I703" s="3"/>
      <c r="J703" s="35"/>
      <c r="K703" s="36">
        <f t="shared" si="172"/>
        <v>1</v>
      </c>
      <c r="L703" s="37" t="str">
        <f t="shared" si="173"/>
        <v>101022338</v>
      </c>
      <c r="M703" s="38" t="str">
        <f t="shared" si="174"/>
        <v>101022338</v>
      </c>
      <c r="N703" s="39">
        <f t="shared" si="175"/>
        <v>1</v>
      </c>
      <c r="O703" s="39">
        <f t="shared" si="176"/>
        <v>1</v>
      </c>
      <c r="P703" s="39">
        <f t="shared" si="170"/>
        <v>1</v>
      </c>
      <c r="Q703" s="40">
        <f t="shared" si="177"/>
        <v>1</v>
      </c>
      <c r="R703" s="41" t="str">
        <f t="shared" si="178"/>
        <v>0963298567</v>
      </c>
      <c r="S703" s="37" t="str">
        <f t="shared" si="179"/>
        <v>0963298567</v>
      </c>
      <c r="T703" s="39" t="e">
        <f t="shared" si="180"/>
        <v>#VALUE!</v>
      </c>
      <c r="U703" s="37" t="str">
        <f t="shared" si="181"/>
        <v>0963298567</v>
      </c>
      <c r="V703" s="42" t="str">
        <f t="shared" si="182"/>
        <v>0963298567</v>
      </c>
      <c r="W703" s="39">
        <f t="shared" si="183"/>
        <v>1</v>
      </c>
      <c r="X703" s="43">
        <f t="shared" si="184"/>
        <v>1</v>
      </c>
      <c r="Y703" s="39">
        <f t="shared" si="171"/>
        <v>1</v>
      </c>
      <c r="Z703" s="40">
        <f t="shared" si="185"/>
        <v>1</v>
      </c>
      <c r="AA703" s="40">
        <f t="shared" si="186"/>
        <v>1</v>
      </c>
    </row>
    <row r="704" spans="1:27" ht="57.95" hidden="1" customHeight="1">
      <c r="A704" s="3">
        <v>702</v>
      </c>
      <c r="B704" s="3" t="s">
        <v>2075</v>
      </c>
      <c r="C704" s="3" t="s">
        <v>3744</v>
      </c>
      <c r="D704" s="3" t="s">
        <v>2076</v>
      </c>
      <c r="E704" s="6" t="s">
        <v>2230</v>
      </c>
      <c r="F704" s="5" t="s">
        <v>2077</v>
      </c>
      <c r="G704" s="3" t="s">
        <v>2938</v>
      </c>
      <c r="H704" s="3" t="s">
        <v>3637</v>
      </c>
      <c r="I704" s="3"/>
      <c r="J704" s="35"/>
      <c r="K704" s="36">
        <f t="shared" si="172"/>
        <v>1</v>
      </c>
      <c r="L704" s="37" t="str">
        <f t="shared" si="173"/>
        <v>101080105</v>
      </c>
      <c r="M704" s="38" t="str">
        <f t="shared" si="174"/>
        <v>101080105</v>
      </c>
      <c r="N704" s="39">
        <f t="shared" si="175"/>
        <v>1</v>
      </c>
      <c r="O704" s="39">
        <f t="shared" si="176"/>
        <v>1</v>
      </c>
      <c r="P704" s="39">
        <f t="shared" si="170"/>
        <v>1</v>
      </c>
      <c r="Q704" s="40">
        <f t="shared" si="177"/>
        <v>1</v>
      </c>
      <c r="R704" s="41" t="str">
        <f t="shared" si="178"/>
        <v>0889962840</v>
      </c>
      <c r="S704" s="37" t="str">
        <f t="shared" si="179"/>
        <v>0889962840</v>
      </c>
      <c r="T704" s="39" t="e">
        <f t="shared" si="180"/>
        <v>#VALUE!</v>
      </c>
      <c r="U704" s="37" t="str">
        <f t="shared" si="181"/>
        <v>0889962840</v>
      </c>
      <c r="V704" s="42" t="str">
        <f t="shared" si="182"/>
        <v>0889962840</v>
      </c>
      <c r="W704" s="39">
        <f t="shared" si="183"/>
        <v>1</v>
      </c>
      <c r="X704" s="43">
        <f t="shared" si="184"/>
        <v>1</v>
      </c>
      <c r="Y704" s="39">
        <f t="shared" si="171"/>
        <v>1</v>
      </c>
      <c r="Z704" s="40">
        <f t="shared" si="185"/>
        <v>1</v>
      </c>
      <c r="AA704" s="40">
        <f t="shared" si="186"/>
        <v>1</v>
      </c>
    </row>
    <row r="705" spans="1:27" ht="57.95" hidden="1" customHeight="1">
      <c r="A705" s="3">
        <v>703</v>
      </c>
      <c r="B705" s="3" t="s">
        <v>2078</v>
      </c>
      <c r="C705" s="3" t="s">
        <v>3744</v>
      </c>
      <c r="D705" s="3" t="s">
        <v>2079</v>
      </c>
      <c r="E705" s="6" t="s">
        <v>2230</v>
      </c>
      <c r="F705" s="5" t="s">
        <v>2080</v>
      </c>
      <c r="G705" s="3" t="s">
        <v>2939</v>
      </c>
      <c r="H705" s="3" t="s">
        <v>3638</v>
      </c>
      <c r="I705" s="3"/>
      <c r="J705" s="35"/>
      <c r="K705" s="36">
        <f t="shared" si="172"/>
        <v>1</v>
      </c>
      <c r="L705" s="37" t="str">
        <f t="shared" si="173"/>
        <v>101394914</v>
      </c>
      <c r="M705" s="38" t="str">
        <f t="shared" si="174"/>
        <v>101394914</v>
      </c>
      <c r="N705" s="39">
        <f t="shared" si="175"/>
        <v>1</v>
      </c>
      <c r="O705" s="39">
        <f t="shared" si="176"/>
        <v>1</v>
      </c>
      <c r="P705" s="39">
        <f t="shared" si="170"/>
        <v>1</v>
      </c>
      <c r="Q705" s="40">
        <f t="shared" si="177"/>
        <v>1</v>
      </c>
      <c r="R705" s="41" t="str">
        <f t="shared" si="178"/>
        <v>0977894458</v>
      </c>
      <c r="S705" s="37" t="str">
        <f t="shared" si="179"/>
        <v>0977894458</v>
      </c>
      <c r="T705" s="39" t="e">
        <f t="shared" si="180"/>
        <v>#VALUE!</v>
      </c>
      <c r="U705" s="37" t="str">
        <f t="shared" si="181"/>
        <v>0977894458</v>
      </c>
      <c r="V705" s="42" t="str">
        <f t="shared" si="182"/>
        <v>0977894458</v>
      </c>
      <c r="W705" s="39">
        <f t="shared" si="183"/>
        <v>1</v>
      </c>
      <c r="X705" s="43">
        <f t="shared" si="184"/>
        <v>1</v>
      </c>
      <c r="Y705" s="39">
        <f t="shared" si="171"/>
        <v>1</v>
      </c>
      <c r="Z705" s="40">
        <f t="shared" si="185"/>
        <v>1</v>
      </c>
      <c r="AA705" s="40">
        <f t="shared" si="186"/>
        <v>1</v>
      </c>
    </row>
    <row r="706" spans="1:27" ht="57.95" hidden="1" customHeight="1">
      <c r="A706" s="3">
        <v>704</v>
      </c>
      <c r="B706" s="3" t="s">
        <v>2081</v>
      </c>
      <c r="C706" s="3" t="s">
        <v>3744</v>
      </c>
      <c r="D706" s="3" t="s">
        <v>2082</v>
      </c>
      <c r="E706" s="6" t="s">
        <v>2230</v>
      </c>
      <c r="F706" s="5" t="s">
        <v>2083</v>
      </c>
      <c r="G706" s="3" t="s">
        <v>2940</v>
      </c>
      <c r="H706" s="3" t="s">
        <v>3639</v>
      </c>
      <c r="I706" s="3"/>
      <c r="J706" s="35"/>
      <c r="K706" s="36">
        <f t="shared" si="172"/>
        <v>1</v>
      </c>
      <c r="L706" s="37" t="str">
        <f t="shared" si="173"/>
        <v>101170169</v>
      </c>
      <c r="M706" s="38" t="str">
        <f t="shared" si="174"/>
        <v>101170169</v>
      </c>
      <c r="N706" s="39">
        <f t="shared" si="175"/>
        <v>1</v>
      </c>
      <c r="O706" s="39">
        <f t="shared" si="176"/>
        <v>1</v>
      </c>
      <c r="P706" s="39">
        <f t="shared" si="170"/>
        <v>1</v>
      </c>
      <c r="Q706" s="40">
        <f t="shared" si="177"/>
        <v>1</v>
      </c>
      <c r="R706" s="41" t="str">
        <f t="shared" si="178"/>
        <v>0963745199</v>
      </c>
      <c r="S706" s="37" t="str">
        <f t="shared" si="179"/>
        <v>0963745199</v>
      </c>
      <c r="T706" s="39" t="e">
        <f t="shared" si="180"/>
        <v>#VALUE!</v>
      </c>
      <c r="U706" s="37" t="str">
        <f t="shared" si="181"/>
        <v>0963745199</v>
      </c>
      <c r="V706" s="42" t="str">
        <f t="shared" si="182"/>
        <v>0963745199</v>
      </c>
      <c r="W706" s="39">
        <f t="shared" si="183"/>
        <v>1</v>
      </c>
      <c r="X706" s="43">
        <f t="shared" si="184"/>
        <v>1</v>
      </c>
      <c r="Y706" s="39">
        <f t="shared" si="171"/>
        <v>1</v>
      </c>
      <c r="Z706" s="40">
        <f t="shared" si="185"/>
        <v>1</v>
      </c>
      <c r="AA706" s="40">
        <f t="shared" si="186"/>
        <v>1</v>
      </c>
    </row>
    <row r="707" spans="1:27" ht="57.95" hidden="1" customHeight="1">
      <c r="A707" s="3">
        <v>705</v>
      </c>
      <c r="B707" s="3" t="s">
        <v>2084</v>
      </c>
      <c r="C707" s="3" t="s">
        <v>3744</v>
      </c>
      <c r="D707" s="3" t="s">
        <v>2085</v>
      </c>
      <c r="E707" s="6" t="s">
        <v>2230</v>
      </c>
      <c r="F707" s="5" t="s">
        <v>2086</v>
      </c>
      <c r="G707" s="3" t="s">
        <v>2941</v>
      </c>
      <c r="H707" s="3" t="s">
        <v>3640</v>
      </c>
      <c r="I707" s="3"/>
      <c r="J707" s="35"/>
      <c r="K707" s="36">
        <f t="shared" si="172"/>
        <v>1</v>
      </c>
      <c r="L707" s="37" t="str">
        <f t="shared" si="173"/>
        <v>101336698</v>
      </c>
      <c r="M707" s="38" t="str">
        <f t="shared" si="174"/>
        <v>101336698</v>
      </c>
      <c r="N707" s="39">
        <f t="shared" si="175"/>
        <v>1</v>
      </c>
      <c r="O707" s="39">
        <f t="shared" si="176"/>
        <v>1</v>
      </c>
      <c r="P707" s="39">
        <f t="shared" ref="P707:P741" si="187">IF(M707="បរទេស",1,IF(COUNTIF(M:M,$M707)&gt;1,2,1))</f>
        <v>1</v>
      </c>
      <c r="Q707" s="40">
        <f t="shared" si="177"/>
        <v>1</v>
      </c>
      <c r="R707" s="41" t="str">
        <f t="shared" si="178"/>
        <v>0889046818</v>
      </c>
      <c r="S707" s="37" t="str">
        <f t="shared" si="179"/>
        <v>0889046818</v>
      </c>
      <c r="T707" s="39" t="e">
        <f t="shared" si="180"/>
        <v>#VALUE!</v>
      </c>
      <c r="U707" s="37" t="str">
        <f t="shared" si="181"/>
        <v>0889046818</v>
      </c>
      <c r="V707" s="42" t="str">
        <f t="shared" si="182"/>
        <v>0889046818</v>
      </c>
      <c r="W707" s="39">
        <f t="shared" si="183"/>
        <v>1</v>
      </c>
      <c r="X707" s="43">
        <f t="shared" si="184"/>
        <v>1</v>
      </c>
      <c r="Y707" s="39">
        <f t="shared" ref="Y707:Y741" si="188">IF(V707="បរទេស",1,IF(COUNTIF(V:V,$V707)&gt;1,2,1))</f>
        <v>1</v>
      </c>
      <c r="Z707" s="40">
        <f t="shared" si="185"/>
        <v>1</v>
      </c>
      <c r="AA707" s="40">
        <f t="shared" si="186"/>
        <v>1</v>
      </c>
    </row>
    <row r="708" spans="1:27" ht="57.95" hidden="1" customHeight="1">
      <c r="A708" s="3">
        <v>706</v>
      </c>
      <c r="B708" s="3" t="s">
        <v>2087</v>
      </c>
      <c r="C708" s="3" t="s">
        <v>3744</v>
      </c>
      <c r="D708" s="3" t="s">
        <v>2088</v>
      </c>
      <c r="E708" s="6" t="s">
        <v>2230</v>
      </c>
      <c r="F708" s="5" t="s">
        <v>2089</v>
      </c>
      <c r="G708" s="3" t="s">
        <v>2942</v>
      </c>
      <c r="H708" s="3" t="s">
        <v>3641</v>
      </c>
      <c r="I708" s="3"/>
      <c r="J708" s="35"/>
      <c r="K708" s="36">
        <f t="shared" ref="K708:K741" si="189">IF(OR(H708="បរទេស",G708="បរទេស"),2,1)</f>
        <v>1</v>
      </c>
      <c r="L708" s="37" t="str">
        <f t="shared" ref="L708:L741" si="19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708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101418779</v>
      </c>
      <c r="M708" s="38" t="str">
        <f t="shared" ref="M708:M741" si="191">IF(L708="បរទេស","បរទេស",IF(AND($BC$2=1,LEN(L708)=8),"0"&amp;L708,IF(LEN(L708)&gt;9,2,LEFT(L708,9))))</f>
        <v>101418779</v>
      </c>
      <c r="N708" s="39">
        <f t="shared" ref="N708:N741" si="192">IF(L708="បរទេស",1,IF((LEN($M708)-9)=0,1,2))</f>
        <v>1</v>
      </c>
      <c r="O708" s="39">
        <f t="shared" ref="O708:O741" si="193">IF(M708="",2,1)</f>
        <v>1</v>
      </c>
      <c r="P708" s="39">
        <f t="shared" si="187"/>
        <v>1</v>
      </c>
      <c r="Q708" s="40">
        <f t="shared" ref="Q708:Q741" si="194">IF(M708="បរទេស",1,MAX(N708:P708))</f>
        <v>1</v>
      </c>
      <c r="R708" s="41" t="str">
        <f t="shared" ref="R708:R741" si="195">H708</f>
        <v>0888751194</v>
      </c>
      <c r="S708" s="37" t="str">
        <f t="shared" ref="S708:S741" si="196">SUBSTITUTE(SUBSTITUTE(SUBSTITUTE(SUBSTITUTE(SUBSTITUTE(SUBSTITUTE(SUBSTITUTE(SUBSTITUTE(SUBSTITUTE(SUBSTITUTE(SUBSTITUTE(SUBSTITUTE(SUBSTITUTE(SUBSTITUTE(SUBSTITUTE(SUBSTITUTE(SUBSTITUTE(SUBSTITUTE(SUBSTITUTE(SUBSTITUTE(SUBSTITUTE(SUBSTITUTE(R708,"១","1"),"២","2"),"៣","3"),"៤","4"),"៥","5"),"៦","6"),"៧","7"),"៨","8"),"៩","9"),"០","0")," ","")," ",""),"​",""),",","/"),"-",""),"(",""),")",""),"+855","0"),"(855)","0"),"O","0"),"o","0"),".","")</f>
        <v>0888751194</v>
      </c>
      <c r="T708" s="39" t="e">
        <f t="shared" ref="T708:T741" si="197">LEFT(S708, SEARCH("/",S708,1)-1)</f>
        <v>#VALUE!</v>
      </c>
      <c r="U708" s="37" t="str">
        <f t="shared" ref="U708:U741" si="198">IFERROR(T708,S708)</f>
        <v>0888751194</v>
      </c>
      <c r="V708" s="42" t="str">
        <f t="shared" ref="V708:V741" si="199">IF(LEFT(U708,5)="បរទេស","បរទេស",IF(LEFT(U708,3)="855","0"&amp;MID(U708,4,10),IF(LEFT(U708,1)="0",MID(U708,1,10),IF(LEFT(U708,1)&gt;=1,"0"&amp;MID(U708,1,10),U708))))</f>
        <v>0888751194</v>
      </c>
      <c r="W708" s="39">
        <f t="shared" ref="W708:W741" si="200">IF(V708="បរទេស",1,IF(OR(LEN(V708)=9,LEN(V708)=10),1,2))</f>
        <v>1</v>
      </c>
      <c r="X708" s="43">
        <f t="shared" ref="X708:X741" si="201">IF(V708="",2,1)</f>
        <v>1</v>
      </c>
      <c r="Y708" s="39">
        <f t="shared" si="188"/>
        <v>1</v>
      </c>
      <c r="Z708" s="40">
        <f t="shared" ref="Z708:Z741" si="202">IF(V708="បរទេស",1,MAX(W708:Y708))</f>
        <v>1</v>
      </c>
      <c r="AA708" s="40">
        <f t="shared" ref="AA708:AA741" si="203">IF(K708=2,2,MAX(J708,Q708,Z708,Z708))</f>
        <v>1</v>
      </c>
    </row>
    <row r="709" spans="1:27" ht="57.95" hidden="1" customHeight="1">
      <c r="A709" s="3">
        <v>707</v>
      </c>
      <c r="B709" s="3" t="s">
        <v>2090</v>
      </c>
      <c r="C709" s="3" t="s">
        <v>3744</v>
      </c>
      <c r="D709" s="3" t="s">
        <v>2091</v>
      </c>
      <c r="E709" s="6" t="s">
        <v>2230</v>
      </c>
      <c r="F709" s="5" t="s">
        <v>2092</v>
      </c>
      <c r="G709" s="3" t="s">
        <v>2943</v>
      </c>
      <c r="H709" s="3" t="s">
        <v>3642</v>
      </c>
      <c r="I709" s="3"/>
      <c r="J709" s="35"/>
      <c r="K709" s="36">
        <f t="shared" si="189"/>
        <v>1</v>
      </c>
      <c r="L709" s="37" t="str">
        <f t="shared" si="190"/>
        <v>101342628</v>
      </c>
      <c r="M709" s="38" t="str">
        <f t="shared" si="191"/>
        <v>101342628</v>
      </c>
      <c r="N709" s="39">
        <f t="shared" si="192"/>
        <v>1</v>
      </c>
      <c r="O709" s="39">
        <f t="shared" si="193"/>
        <v>1</v>
      </c>
      <c r="P709" s="39">
        <f t="shared" si="187"/>
        <v>1</v>
      </c>
      <c r="Q709" s="40">
        <f t="shared" si="194"/>
        <v>1</v>
      </c>
      <c r="R709" s="41" t="str">
        <f t="shared" si="195"/>
        <v>0967425878</v>
      </c>
      <c r="S709" s="37" t="str">
        <f t="shared" si="196"/>
        <v>0967425878</v>
      </c>
      <c r="T709" s="39" t="e">
        <f t="shared" si="197"/>
        <v>#VALUE!</v>
      </c>
      <c r="U709" s="37" t="str">
        <f t="shared" si="198"/>
        <v>0967425878</v>
      </c>
      <c r="V709" s="42" t="str">
        <f t="shared" si="199"/>
        <v>0967425878</v>
      </c>
      <c r="W709" s="39">
        <f t="shared" si="200"/>
        <v>1</v>
      </c>
      <c r="X709" s="43">
        <f t="shared" si="201"/>
        <v>1</v>
      </c>
      <c r="Y709" s="39">
        <f t="shared" si="188"/>
        <v>1</v>
      </c>
      <c r="Z709" s="40">
        <f t="shared" si="202"/>
        <v>1</v>
      </c>
      <c r="AA709" s="40">
        <f t="shared" si="203"/>
        <v>1</v>
      </c>
    </row>
    <row r="710" spans="1:27" ht="57.95" hidden="1" customHeight="1">
      <c r="A710" s="3">
        <v>708</v>
      </c>
      <c r="B710" s="3" t="s">
        <v>2093</v>
      </c>
      <c r="C710" s="3" t="s">
        <v>3746</v>
      </c>
      <c r="D710" s="3" t="s">
        <v>2094</v>
      </c>
      <c r="E710" s="6" t="s">
        <v>2230</v>
      </c>
      <c r="F710" s="5" t="s">
        <v>2095</v>
      </c>
      <c r="G710" s="3" t="s">
        <v>2944</v>
      </c>
      <c r="H710" s="3" t="s">
        <v>3643</v>
      </c>
      <c r="I710" s="3"/>
      <c r="J710" s="35"/>
      <c r="K710" s="36">
        <f t="shared" si="189"/>
        <v>1</v>
      </c>
      <c r="L710" s="37" t="str">
        <f t="shared" si="190"/>
        <v>101360732</v>
      </c>
      <c r="M710" s="38" t="str">
        <f t="shared" si="191"/>
        <v>101360732</v>
      </c>
      <c r="N710" s="39">
        <f t="shared" si="192"/>
        <v>1</v>
      </c>
      <c r="O710" s="39">
        <f t="shared" si="193"/>
        <v>1</v>
      </c>
      <c r="P710" s="39">
        <f t="shared" si="187"/>
        <v>1</v>
      </c>
      <c r="Q710" s="40">
        <f t="shared" si="194"/>
        <v>1</v>
      </c>
      <c r="R710" s="41" t="str">
        <f t="shared" si="195"/>
        <v>0978046869</v>
      </c>
      <c r="S710" s="37" t="str">
        <f t="shared" si="196"/>
        <v>0978046869</v>
      </c>
      <c r="T710" s="39" t="e">
        <f t="shared" si="197"/>
        <v>#VALUE!</v>
      </c>
      <c r="U710" s="37" t="str">
        <f t="shared" si="198"/>
        <v>0978046869</v>
      </c>
      <c r="V710" s="42" t="str">
        <f t="shared" si="199"/>
        <v>0978046869</v>
      </c>
      <c r="W710" s="39">
        <f t="shared" si="200"/>
        <v>1</v>
      </c>
      <c r="X710" s="43">
        <f t="shared" si="201"/>
        <v>1</v>
      </c>
      <c r="Y710" s="39">
        <f t="shared" si="188"/>
        <v>1</v>
      </c>
      <c r="Z710" s="40">
        <f t="shared" si="202"/>
        <v>1</v>
      </c>
      <c r="AA710" s="40">
        <f t="shared" si="203"/>
        <v>1</v>
      </c>
    </row>
    <row r="711" spans="1:27" ht="57.95" hidden="1" customHeight="1">
      <c r="A711" s="3">
        <v>709</v>
      </c>
      <c r="B711" s="3" t="s">
        <v>2096</v>
      </c>
      <c r="C711" s="3" t="s">
        <v>3746</v>
      </c>
      <c r="D711" s="3" t="s">
        <v>2097</v>
      </c>
      <c r="E711" s="6" t="s">
        <v>2230</v>
      </c>
      <c r="F711" s="5" t="s">
        <v>2098</v>
      </c>
      <c r="G711" s="3" t="s">
        <v>2945</v>
      </c>
      <c r="H711" s="3" t="s">
        <v>3644</v>
      </c>
      <c r="I711" s="3"/>
      <c r="J711" s="35"/>
      <c r="K711" s="36">
        <f t="shared" si="189"/>
        <v>1</v>
      </c>
      <c r="L711" s="37" t="str">
        <f t="shared" si="190"/>
        <v>101364785</v>
      </c>
      <c r="M711" s="38" t="str">
        <f t="shared" si="191"/>
        <v>101364785</v>
      </c>
      <c r="N711" s="39">
        <f t="shared" si="192"/>
        <v>1</v>
      </c>
      <c r="O711" s="39">
        <f t="shared" si="193"/>
        <v>1</v>
      </c>
      <c r="P711" s="39">
        <f t="shared" si="187"/>
        <v>1</v>
      </c>
      <c r="Q711" s="40">
        <f t="shared" si="194"/>
        <v>1</v>
      </c>
      <c r="R711" s="41" t="str">
        <f t="shared" si="195"/>
        <v>0885681158</v>
      </c>
      <c r="S711" s="37" t="str">
        <f t="shared" si="196"/>
        <v>0885681158</v>
      </c>
      <c r="T711" s="39" t="e">
        <f t="shared" si="197"/>
        <v>#VALUE!</v>
      </c>
      <c r="U711" s="37" t="str">
        <f t="shared" si="198"/>
        <v>0885681158</v>
      </c>
      <c r="V711" s="42" t="str">
        <f t="shared" si="199"/>
        <v>0885681158</v>
      </c>
      <c r="W711" s="39">
        <f t="shared" si="200"/>
        <v>1</v>
      </c>
      <c r="X711" s="43">
        <f t="shared" si="201"/>
        <v>1</v>
      </c>
      <c r="Y711" s="39">
        <f t="shared" si="188"/>
        <v>1</v>
      </c>
      <c r="Z711" s="40">
        <f t="shared" si="202"/>
        <v>1</v>
      </c>
      <c r="AA711" s="40">
        <f t="shared" si="203"/>
        <v>1</v>
      </c>
    </row>
    <row r="712" spans="1:27" ht="57.95" hidden="1" customHeight="1">
      <c r="A712" s="3">
        <v>710</v>
      </c>
      <c r="B712" s="3" t="s">
        <v>2099</v>
      </c>
      <c r="C712" s="3" t="s">
        <v>3744</v>
      </c>
      <c r="D712" s="3" t="s">
        <v>2100</v>
      </c>
      <c r="E712" s="6" t="s">
        <v>2230</v>
      </c>
      <c r="F712" s="5" t="s">
        <v>2101</v>
      </c>
      <c r="G712" s="3" t="s">
        <v>2946</v>
      </c>
      <c r="H712" s="3" t="s">
        <v>3645</v>
      </c>
      <c r="I712" s="3"/>
      <c r="J712" s="35"/>
      <c r="K712" s="36">
        <f t="shared" si="189"/>
        <v>1</v>
      </c>
      <c r="L712" s="37" t="str">
        <f t="shared" si="190"/>
        <v>101341642</v>
      </c>
      <c r="M712" s="38" t="str">
        <f t="shared" si="191"/>
        <v>101341642</v>
      </c>
      <c r="N712" s="39">
        <f t="shared" si="192"/>
        <v>1</v>
      </c>
      <c r="O712" s="39">
        <f t="shared" si="193"/>
        <v>1</v>
      </c>
      <c r="P712" s="39">
        <f t="shared" si="187"/>
        <v>1</v>
      </c>
      <c r="Q712" s="40">
        <f t="shared" si="194"/>
        <v>1</v>
      </c>
      <c r="R712" s="41" t="str">
        <f t="shared" si="195"/>
        <v>0888984057</v>
      </c>
      <c r="S712" s="37" t="str">
        <f t="shared" si="196"/>
        <v>0888984057</v>
      </c>
      <c r="T712" s="39" t="e">
        <f t="shared" si="197"/>
        <v>#VALUE!</v>
      </c>
      <c r="U712" s="37" t="str">
        <f t="shared" si="198"/>
        <v>0888984057</v>
      </c>
      <c r="V712" s="42" t="str">
        <f t="shared" si="199"/>
        <v>0888984057</v>
      </c>
      <c r="W712" s="39">
        <f t="shared" si="200"/>
        <v>1</v>
      </c>
      <c r="X712" s="43">
        <f t="shared" si="201"/>
        <v>1</v>
      </c>
      <c r="Y712" s="39">
        <f t="shared" si="188"/>
        <v>1</v>
      </c>
      <c r="Z712" s="40">
        <f t="shared" si="202"/>
        <v>1</v>
      </c>
      <c r="AA712" s="40">
        <f t="shared" si="203"/>
        <v>1</v>
      </c>
    </row>
    <row r="713" spans="1:27" ht="57.95" hidden="1" customHeight="1">
      <c r="A713" s="3">
        <v>711</v>
      </c>
      <c r="B713" s="3" t="s">
        <v>2102</v>
      </c>
      <c r="C713" s="3" t="s">
        <v>3744</v>
      </c>
      <c r="D713" s="3" t="s">
        <v>2103</v>
      </c>
      <c r="E713" s="6" t="s">
        <v>2242</v>
      </c>
      <c r="F713" s="5" t="s">
        <v>2104</v>
      </c>
      <c r="G713" s="3" t="s">
        <v>2947</v>
      </c>
      <c r="H713" s="3" t="s">
        <v>3646</v>
      </c>
      <c r="I713" s="3"/>
      <c r="J713" s="35"/>
      <c r="K713" s="36">
        <f t="shared" si="189"/>
        <v>1</v>
      </c>
      <c r="L713" s="37" t="str">
        <f t="shared" si="190"/>
        <v>100853136</v>
      </c>
      <c r="M713" s="38" t="str">
        <f t="shared" si="191"/>
        <v>100853136</v>
      </c>
      <c r="N713" s="39">
        <f t="shared" si="192"/>
        <v>1</v>
      </c>
      <c r="O713" s="39">
        <f t="shared" si="193"/>
        <v>1</v>
      </c>
      <c r="P713" s="39">
        <f t="shared" si="187"/>
        <v>1</v>
      </c>
      <c r="Q713" s="40">
        <f t="shared" si="194"/>
        <v>1</v>
      </c>
      <c r="R713" s="41" t="str">
        <f t="shared" si="195"/>
        <v>0975783905</v>
      </c>
      <c r="S713" s="37" t="str">
        <f t="shared" si="196"/>
        <v>0975783905</v>
      </c>
      <c r="T713" s="39" t="e">
        <f t="shared" si="197"/>
        <v>#VALUE!</v>
      </c>
      <c r="U713" s="37" t="str">
        <f t="shared" si="198"/>
        <v>0975783905</v>
      </c>
      <c r="V713" s="42" t="str">
        <f t="shared" si="199"/>
        <v>0975783905</v>
      </c>
      <c r="W713" s="39">
        <f t="shared" si="200"/>
        <v>1</v>
      </c>
      <c r="X713" s="43">
        <f t="shared" si="201"/>
        <v>1</v>
      </c>
      <c r="Y713" s="39">
        <f t="shared" si="188"/>
        <v>1</v>
      </c>
      <c r="Z713" s="40">
        <f t="shared" si="202"/>
        <v>1</v>
      </c>
      <c r="AA713" s="40">
        <f t="shared" si="203"/>
        <v>1</v>
      </c>
    </row>
    <row r="714" spans="1:27" ht="57.95" hidden="1" customHeight="1">
      <c r="A714" s="3">
        <v>712</v>
      </c>
      <c r="B714" s="3" t="s">
        <v>2105</v>
      </c>
      <c r="C714" s="3" t="s">
        <v>3744</v>
      </c>
      <c r="D714" s="3" t="s">
        <v>2106</v>
      </c>
      <c r="E714" s="6" t="s">
        <v>2231</v>
      </c>
      <c r="F714" s="5" t="s">
        <v>2107</v>
      </c>
      <c r="G714" s="3" t="s">
        <v>2948</v>
      </c>
      <c r="H714" s="3" t="s">
        <v>3647</v>
      </c>
      <c r="I714" s="3"/>
      <c r="J714" s="35"/>
      <c r="K714" s="36">
        <f t="shared" si="189"/>
        <v>1</v>
      </c>
      <c r="L714" s="37" t="str">
        <f t="shared" si="190"/>
        <v>101107017</v>
      </c>
      <c r="M714" s="38" t="str">
        <f t="shared" si="191"/>
        <v>101107017</v>
      </c>
      <c r="N714" s="39">
        <f t="shared" si="192"/>
        <v>1</v>
      </c>
      <c r="O714" s="39">
        <f t="shared" si="193"/>
        <v>1</v>
      </c>
      <c r="P714" s="39">
        <f t="shared" si="187"/>
        <v>1</v>
      </c>
      <c r="Q714" s="40">
        <f t="shared" si="194"/>
        <v>1</v>
      </c>
      <c r="R714" s="41" t="str">
        <f t="shared" si="195"/>
        <v>015618001</v>
      </c>
      <c r="S714" s="37" t="str">
        <f t="shared" si="196"/>
        <v>015618001</v>
      </c>
      <c r="T714" s="39" t="e">
        <f t="shared" si="197"/>
        <v>#VALUE!</v>
      </c>
      <c r="U714" s="37" t="str">
        <f t="shared" si="198"/>
        <v>015618001</v>
      </c>
      <c r="V714" s="42" t="str">
        <f t="shared" si="199"/>
        <v>015618001</v>
      </c>
      <c r="W714" s="39">
        <f t="shared" si="200"/>
        <v>1</v>
      </c>
      <c r="X714" s="43">
        <f t="shared" si="201"/>
        <v>1</v>
      </c>
      <c r="Y714" s="39">
        <f t="shared" si="188"/>
        <v>1</v>
      </c>
      <c r="Z714" s="40">
        <f t="shared" si="202"/>
        <v>1</v>
      </c>
      <c r="AA714" s="40">
        <f t="shared" si="203"/>
        <v>1</v>
      </c>
    </row>
    <row r="715" spans="1:27" ht="57.95" hidden="1" customHeight="1">
      <c r="A715" s="3">
        <v>713</v>
      </c>
      <c r="B715" s="3" t="s">
        <v>2108</v>
      </c>
      <c r="C715" s="3" t="s">
        <v>3744</v>
      </c>
      <c r="D715" s="3" t="s">
        <v>2109</v>
      </c>
      <c r="E715" s="6" t="s">
        <v>2233</v>
      </c>
      <c r="F715" s="5" t="s">
        <v>2110</v>
      </c>
      <c r="G715" s="3" t="s">
        <v>2949</v>
      </c>
      <c r="H715" s="3" t="s">
        <v>3648</v>
      </c>
      <c r="I715" s="3"/>
      <c r="J715" s="35"/>
      <c r="K715" s="36">
        <f t="shared" si="189"/>
        <v>1</v>
      </c>
      <c r="L715" s="37" t="str">
        <f t="shared" si="190"/>
        <v>101068190</v>
      </c>
      <c r="M715" s="38" t="str">
        <f t="shared" si="191"/>
        <v>101068190</v>
      </c>
      <c r="N715" s="39">
        <f t="shared" si="192"/>
        <v>1</v>
      </c>
      <c r="O715" s="39">
        <f t="shared" si="193"/>
        <v>1</v>
      </c>
      <c r="P715" s="39">
        <f t="shared" si="187"/>
        <v>1</v>
      </c>
      <c r="Q715" s="40">
        <f t="shared" si="194"/>
        <v>1</v>
      </c>
      <c r="R715" s="41" t="str">
        <f t="shared" si="195"/>
        <v>0965683413</v>
      </c>
      <c r="S715" s="37" t="str">
        <f t="shared" si="196"/>
        <v>0965683413</v>
      </c>
      <c r="T715" s="39" t="e">
        <f t="shared" si="197"/>
        <v>#VALUE!</v>
      </c>
      <c r="U715" s="37" t="str">
        <f t="shared" si="198"/>
        <v>0965683413</v>
      </c>
      <c r="V715" s="42" t="str">
        <f t="shared" si="199"/>
        <v>0965683413</v>
      </c>
      <c r="W715" s="39">
        <f t="shared" si="200"/>
        <v>1</v>
      </c>
      <c r="X715" s="43">
        <f t="shared" si="201"/>
        <v>1</v>
      </c>
      <c r="Y715" s="39">
        <f t="shared" si="188"/>
        <v>1</v>
      </c>
      <c r="Z715" s="40">
        <f t="shared" si="202"/>
        <v>1</v>
      </c>
      <c r="AA715" s="40">
        <f t="shared" si="203"/>
        <v>1</v>
      </c>
    </row>
    <row r="716" spans="1:27" ht="57.95" hidden="1" customHeight="1">
      <c r="A716" s="3">
        <v>714</v>
      </c>
      <c r="B716" s="3" t="s">
        <v>2111</v>
      </c>
      <c r="C716" s="3" t="s">
        <v>3744</v>
      </c>
      <c r="D716" s="3" t="s">
        <v>2112</v>
      </c>
      <c r="E716" s="6" t="s">
        <v>2233</v>
      </c>
      <c r="F716" s="5" t="s">
        <v>2113</v>
      </c>
      <c r="G716" s="3" t="s">
        <v>2950</v>
      </c>
      <c r="H716" s="3" t="s">
        <v>3649</v>
      </c>
      <c r="I716" s="3"/>
      <c r="J716" s="35"/>
      <c r="K716" s="36">
        <f t="shared" si="189"/>
        <v>1</v>
      </c>
      <c r="L716" s="37" t="str">
        <f t="shared" si="190"/>
        <v>101081496</v>
      </c>
      <c r="M716" s="38" t="str">
        <f t="shared" si="191"/>
        <v>101081496</v>
      </c>
      <c r="N716" s="39">
        <f t="shared" si="192"/>
        <v>1</v>
      </c>
      <c r="O716" s="39">
        <f t="shared" si="193"/>
        <v>1</v>
      </c>
      <c r="P716" s="39">
        <f t="shared" si="187"/>
        <v>1</v>
      </c>
      <c r="Q716" s="40">
        <f t="shared" si="194"/>
        <v>1</v>
      </c>
      <c r="R716" s="41" t="str">
        <f t="shared" si="195"/>
        <v>0979379704</v>
      </c>
      <c r="S716" s="37" t="str">
        <f t="shared" si="196"/>
        <v>0979379704</v>
      </c>
      <c r="T716" s="39" t="e">
        <f t="shared" si="197"/>
        <v>#VALUE!</v>
      </c>
      <c r="U716" s="37" t="str">
        <f t="shared" si="198"/>
        <v>0979379704</v>
      </c>
      <c r="V716" s="42" t="str">
        <f t="shared" si="199"/>
        <v>0979379704</v>
      </c>
      <c r="W716" s="39">
        <f t="shared" si="200"/>
        <v>1</v>
      </c>
      <c r="X716" s="43">
        <f t="shared" si="201"/>
        <v>1</v>
      </c>
      <c r="Y716" s="39">
        <f t="shared" si="188"/>
        <v>1</v>
      </c>
      <c r="Z716" s="40">
        <f t="shared" si="202"/>
        <v>1</v>
      </c>
      <c r="AA716" s="40">
        <f t="shared" si="203"/>
        <v>1</v>
      </c>
    </row>
    <row r="717" spans="1:27" ht="57.95" hidden="1" customHeight="1">
      <c r="A717" s="3">
        <v>715</v>
      </c>
      <c r="B717" s="3" t="s">
        <v>2114</v>
      </c>
      <c r="C717" s="3" t="s">
        <v>3744</v>
      </c>
      <c r="D717" s="3" t="s">
        <v>2115</v>
      </c>
      <c r="E717" s="6" t="s">
        <v>2233</v>
      </c>
      <c r="F717" s="5" t="s">
        <v>2116</v>
      </c>
      <c r="G717" s="3" t="s">
        <v>2951</v>
      </c>
      <c r="H717" s="3" t="s">
        <v>3650</v>
      </c>
      <c r="I717" s="3"/>
      <c r="J717" s="35"/>
      <c r="K717" s="36">
        <f t="shared" si="189"/>
        <v>1</v>
      </c>
      <c r="L717" s="37" t="str">
        <f t="shared" si="190"/>
        <v>101045453</v>
      </c>
      <c r="M717" s="38" t="str">
        <f t="shared" si="191"/>
        <v>101045453</v>
      </c>
      <c r="N717" s="39">
        <f t="shared" si="192"/>
        <v>1</v>
      </c>
      <c r="O717" s="39">
        <f t="shared" si="193"/>
        <v>1</v>
      </c>
      <c r="P717" s="39">
        <f t="shared" si="187"/>
        <v>1</v>
      </c>
      <c r="Q717" s="40">
        <f t="shared" si="194"/>
        <v>1</v>
      </c>
      <c r="R717" s="41" t="str">
        <f t="shared" si="195"/>
        <v>0972387027</v>
      </c>
      <c r="S717" s="37" t="str">
        <f t="shared" si="196"/>
        <v>0972387027</v>
      </c>
      <c r="T717" s="39" t="e">
        <f t="shared" si="197"/>
        <v>#VALUE!</v>
      </c>
      <c r="U717" s="37" t="str">
        <f t="shared" si="198"/>
        <v>0972387027</v>
      </c>
      <c r="V717" s="42" t="str">
        <f t="shared" si="199"/>
        <v>0972387027</v>
      </c>
      <c r="W717" s="39">
        <f t="shared" si="200"/>
        <v>1</v>
      </c>
      <c r="X717" s="43">
        <f t="shared" si="201"/>
        <v>1</v>
      </c>
      <c r="Y717" s="39">
        <f t="shared" si="188"/>
        <v>1</v>
      </c>
      <c r="Z717" s="40">
        <f t="shared" si="202"/>
        <v>1</v>
      </c>
      <c r="AA717" s="40">
        <f t="shared" si="203"/>
        <v>1</v>
      </c>
    </row>
    <row r="718" spans="1:27" ht="57.95" hidden="1" customHeight="1">
      <c r="A718" s="3">
        <v>716</v>
      </c>
      <c r="B718" s="3" t="s">
        <v>2117</v>
      </c>
      <c r="C718" s="3" t="s">
        <v>3744</v>
      </c>
      <c r="D718" s="3" t="s">
        <v>2118</v>
      </c>
      <c r="E718" s="6" t="s">
        <v>2233</v>
      </c>
      <c r="F718" s="5" t="s">
        <v>2119</v>
      </c>
      <c r="G718" s="3" t="s">
        <v>2952</v>
      </c>
      <c r="H718" s="3" t="s">
        <v>3651</v>
      </c>
      <c r="I718" s="3"/>
      <c r="J718" s="35"/>
      <c r="K718" s="36">
        <f t="shared" si="189"/>
        <v>1</v>
      </c>
      <c r="L718" s="37" t="str">
        <f t="shared" si="190"/>
        <v>021226369</v>
      </c>
      <c r="M718" s="38" t="str">
        <f t="shared" si="191"/>
        <v>021226369</v>
      </c>
      <c r="N718" s="39">
        <f t="shared" si="192"/>
        <v>1</v>
      </c>
      <c r="O718" s="39">
        <f t="shared" si="193"/>
        <v>1</v>
      </c>
      <c r="P718" s="39">
        <f t="shared" si="187"/>
        <v>1</v>
      </c>
      <c r="Q718" s="40">
        <f t="shared" si="194"/>
        <v>1</v>
      </c>
      <c r="R718" s="41" t="str">
        <f t="shared" si="195"/>
        <v>0967130054</v>
      </c>
      <c r="S718" s="37" t="str">
        <f t="shared" si="196"/>
        <v>0967130054</v>
      </c>
      <c r="T718" s="39" t="e">
        <f t="shared" si="197"/>
        <v>#VALUE!</v>
      </c>
      <c r="U718" s="37" t="str">
        <f t="shared" si="198"/>
        <v>0967130054</v>
      </c>
      <c r="V718" s="42" t="str">
        <f t="shared" si="199"/>
        <v>0967130054</v>
      </c>
      <c r="W718" s="39">
        <f t="shared" si="200"/>
        <v>1</v>
      </c>
      <c r="X718" s="43">
        <f t="shared" si="201"/>
        <v>1</v>
      </c>
      <c r="Y718" s="39">
        <f t="shared" si="188"/>
        <v>1</v>
      </c>
      <c r="Z718" s="40">
        <f t="shared" si="202"/>
        <v>1</v>
      </c>
      <c r="AA718" s="40">
        <f t="shared" si="203"/>
        <v>1</v>
      </c>
    </row>
    <row r="719" spans="1:27" ht="57.95" hidden="1" customHeight="1">
      <c r="A719" s="3">
        <v>717</v>
      </c>
      <c r="B719" s="3" t="s">
        <v>2120</v>
      </c>
      <c r="C719" s="3" t="s">
        <v>3744</v>
      </c>
      <c r="D719" s="3" t="s">
        <v>2121</v>
      </c>
      <c r="E719" s="6" t="s">
        <v>2233</v>
      </c>
      <c r="F719" s="5" t="s">
        <v>2122</v>
      </c>
      <c r="G719" s="3" t="s">
        <v>2953</v>
      </c>
      <c r="H719" s="3" t="s">
        <v>3652</v>
      </c>
      <c r="I719" s="3"/>
      <c r="J719" s="35"/>
      <c r="K719" s="36">
        <f t="shared" si="189"/>
        <v>1</v>
      </c>
      <c r="L719" s="37" t="str">
        <f t="shared" si="190"/>
        <v>100728292</v>
      </c>
      <c r="M719" s="38" t="str">
        <f t="shared" si="191"/>
        <v>100728292</v>
      </c>
      <c r="N719" s="39">
        <f t="shared" si="192"/>
        <v>1</v>
      </c>
      <c r="O719" s="39">
        <f t="shared" si="193"/>
        <v>1</v>
      </c>
      <c r="P719" s="39">
        <f t="shared" si="187"/>
        <v>1</v>
      </c>
      <c r="Q719" s="40">
        <f t="shared" si="194"/>
        <v>1</v>
      </c>
      <c r="R719" s="41" t="str">
        <f t="shared" si="195"/>
        <v>0886216400</v>
      </c>
      <c r="S719" s="37" t="str">
        <f t="shared" si="196"/>
        <v>0886216400</v>
      </c>
      <c r="T719" s="39" t="e">
        <f t="shared" si="197"/>
        <v>#VALUE!</v>
      </c>
      <c r="U719" s="37" t="str">
        <f t="shared" si="198"/>
        <v>0886216400</v>
      </c>
      <c r="V719" s="42" t="str">
        <f t="shared" si="199"/>
        <v>0886216400</v>
      </c>
      <c r="W719" s="39">
        <f t="shared" si="200"/>
        <v>1</v>
      </c>
      <c r="X719" s="43">
        <f t="shared" si="201"/>
        <v>1</v>
      </c>
      <c r="Y719" s="39">
        <f t="shared" si="188"/>
        <v>1</v>
      </c>
      <c r="Z719" s="40">
        <f t="shared" si="202"/>
        <v>1</v>
      </c>
      <c r="AA719" s="40">
        <f t="shared" si="203"/>
        <v>1</v>
      </c>
    </row>
    <row r="720" spans="1:27" ht="57.95" hidden="1" customHeight="1">
      <c r="A720" s="3">
        <v>718</v>
      </c>
      <c r="B720" s="3" t="s">
        <v>2123</v>
      </c>
      <c r="C720" s="3" t="s">
        <v>3744</v>
      </c>
      <c r="D720" s="3" t="s">
        <v>2124</v>
      </c>
      <c r="E720" s="6" t="s">
        <v>2233</v>
      </c>
      <c r="F720" s="5" t="s">
        <v>2125</v>
      </c>
      <c r="G720" s="3" t="s">
        <v>2954</v>
      </c>
      <c r="H720" s="3" t="s">
        <v>3653</v>
      </c>
      <c r="I720" s="3"/>
      <c r="J720" s="35"/>
      <c r="K720" s="36">
        <f t="shared" si="189"/>
        <v>1</v>
      </c>
      <c r="L720" s="37" t="str">
        <f t="shared" si="190"/>
        <v>100728827</v>
      </c>
      <c r="M720" s="38" t="str">
        <f t="shared" si="191"/>
        <v>100728827</v>
      </c>
      <c r="N720" s="39">
        <f t="shared" si="192"/>
        <v>1</v>
      </c>
      <c r="O720" s="39">
        <f t="shared" si="193"/>
        <v>1</v>
      </c>
      <c r="P720" s="39">
        <f t="shared" si="187"/>
        <v>1</v>
      </c>
      <c r="Q720" s="40">
        <f t="shared" si="194"/>
        <v>1</v>
      </c>
      <c r="R720" s="41" t="str">
        <f t="shared" si="195"/>
        <v>0974909250</v>
      </c>
      <c r="S720" s="37" t="str">
        <f t="shared" si="196"/>
        <v>0974909250</v>
      </c>
      <c r="T720" s="39" t="e">
        <f t="shared" si="197"/>
        <v>#VALUE!</v>
      </c>
      <c r="U720" s="37" t="str">
        <f t="shared" si="198"/>
        <v>0974909250</v>
      </c>
      <c r="V720" s="42" t="str">
        <f t="shared" si="199"/>
        <v>0974909250</v>
      </c>
      <c r="W720" s="39">
        <f t="shared" si="200"/>
        <v>1</v>
      </c>
      <c r="X720" s="43">
        <f t="shared" si="201"/>
        <v>1</v>
      </c>
      <c r="Y720" s="39">
        <f t="shared" si="188"/>
        <v>1</v>
      </c>
      <c r="Z720" s="40">
        <f t="shared" si="202"/>
        <v>1</v>
      </c>
      <c r="AA720" s="40">
        <f t="shared" si="203"/>
        <v>1</v>
      </c>
    </row>
    <row r="721" spans="1:27" ht="57.95" hidden="1" customHeight="1">
      <c r="A721" s="3">
        <v>719</v>
      </c>
      <c r="B721" s="3" t="s">
        <v>2126</v>
      </c>
      <c r="C721" s="3" t="s">
        <v>3744</v>
      </c>
      <c r="D721" s="3" t="s">
        <v>2127</v>
      </c>
      <c r="E721" s="6" t="s">
        <v>2233</v>
      </c>
      <c r="F721" s="5" t="s">
        <v>2128</v>
      </c>
      <c r="G721" s="3" t="s">
        <v>2955</v>
      </c>
      <c r="H721" s="3" t="s">
        <v>3654</v>
      </c>
      <c r="I721" s="3"/>
      <c r="J721" s="35"/>
      <c r="K721" s="36">
        <f t="shared" si="189"/>
        <v>1</v>
      </c>
      <c r="L721" s="37" t="str">
        <f t="shared" si="190"/>
        <v>100885173</v>
      </c>
      <c r="M721" s="38" t="str">
        <f t="shared" si="191"/>
        <v>100885173</v>
      </c>
      <c r="N721" s="39">
        <f t="shared" si="192"/>
        <v>1</v>
      </c>
      <c r="O721" s="39">
        <f t="shared" si="193"/>
        <v>1</v>
      </c>
      <c r="P721" s="39">
        <f t="shared" si="187"/>
        <v>1</v>
      </c>
      <c r="Q721" s="40">
        <f t="shared" si="194"/>
        <v>1</v>
      </c>
      <c r="R721" s="41" t="str">
        <f t="shared" si="195"/>
        <v>099381214</v>
      </c>
      <c r="S721" s="37" t="str">
        <f t="shared" si="196"/>
        <v>099381214</v>
      </c>
      <c r="T721" s="39" t="e">
        <f t="shared" si="197"/>
        <v>#VALUE!</v>
      </c>
      <c r="U721" s="37" t="str">
        <f t="shared" si="198"/>
        <v>099381214</v>
      </c>
      <c r="V721" s="42" t="str">
        <f t="shared" si="199"/>
        <v>099381214</v>
      </c>
      <c r="W721" s="39">
        <f t="shared" si="200"/>
        <v>1</v>
      </c>
      <c r="X721" s="43">
        <f t="shared" si="201"/>
        <v>1</v>
      </c>
      <c r="Y721" s="39">
        <f t="shared" si="188"/>
        <v>1</v>
      </c>
      <c r="Z721" s="40">
        <f t="shared" si="202"/>
        <v>1</v>
      </c>
      <c r="AA721" s="40">
        <f t="shared" si="203"/>
        <v>1</v>
      </c>
    </row>
    <row r="722" spans="1:27" ht="57.95" hidden="1" customHeight="1">
      <c r="A722" s="3">
        <v>720</v>
      </c>
      <c r="B722" s="3" t="s">
        <v>2129</v>
      </c>
      <c r="C722" s="3" t="s">
        <v>3744</v>
      </c>
      <c r="D722" s="3" t="s">
        <v>2130</v>
      </c>
      <c r="E722" s="6" t="s">
        <v>2233</v>
      </c>
      <c r="F722" s="5" t="s">
        <v>2131</v>
      </c>
      <c r="G722" s="3" t="s">
        <v>2956</v>
      </c>
      <c r="H722" s="3" t="s">
        <v>3655</v>
      </c>
      <c r="I722" s="3"/>
      <c r="J722" s="35"/>
      <c r="K722" s="36">
        <f t="shared" si="189"/>
        <v>1</v>
      </c>
      <c r="L722" s="37" t="str">
        <f t="shared" si="190"/>
        <v>101187854</v>
      </c>
      <c r="M722" s="38" t="str">
        <f t="shared" si="191"/>
        <v>101187854</v>
      </c>
      <c r="N722" s="39">
        <f t="shared" si="192"/>
        <v>1</v>
      </c>
      <c r="O722" s="39">
        <f t="shared" si="193"/>
        <v>1</v>
      </c>
      <c r="P722" s="39">
        <f t="shared" si="187"/>
        <v>1</v>
      </c>
      <c r="Q722" s="40">
        <f t="shared" si="194"/>
        <v>1</v>
      </c>
      <c r="R722" s="41" t="str">
        <f t="shared" si="195"/>
        <v>087464822</v>
      </c>
      <c r="S722" s="37" t="str">
        <f t="shared" si="196"/>
        <v>087464822</v>
      </c>
      <c r="T722" s="39" t="e">
        <f t="shared" si="197"/>
        <v>#VALUE!</v>
      </c>
      <c r="U722" s="37" t="str">
        <f t="shared" si="198"/>
        <v>087464822</v>
      </c>
      <c r="V722" s="42" t="str">
        <f t="shared" si="199"/>
        <v>087464822</v>
      </c>
      <c r="W722" s="39">
        <f t="shared" si="200"/>
        <v>1</v>
      </c>
      <c r="X722" s="43">
        <f t="shared" si="201"/>
        <v>1</v>
      </c>
      <c r="Y722" s="39">
        <f t="shared" si="188"/>
        <v>1</v>
      </c>
      <c r="Z722" s="40">
        <f t="shared" si="202"/>
        <v>1</v>
      </c>
      <c r="AA722" s="40">
        <f t="shared" si="203"/>
        <v>1</v>
      </c>
    </row>
    <row r="723" spans="1:27" ht="57.95" hidden="1" customHeight="1">
      <c r="A723" s="3">
        <v>721</v>
      </c>
      <c r="B723" s="3" t="s">
        <v>2132</v>
      </c>
      <c r="C723" s="3" t="s">
        <v>3744</v>
      </c>
      <c r="D723" s="3" t="s">
        <v>2133</v>
      </c>
      <c r="E723" s="6" t="s">
        <v>2233</v>
      </c>
      <c r="F723" s="5" t="s">
        <v>2134</v>
      </c>
      <c r="G723" s="3" t="s">
        <v>2957</v>
      </c>
      <c r="H723" s="3" t="s">
        <v>3656</v>
      </c>
      <c r="I723" s="3"/>
      <c r="J723" s="35"/>
      <c r="K723" s="36">
        <f t="shared" si="189"/>
        <v>1</v>
      </c>
      <c r="L723" s="37" t="str">
        <f t="shared" si="190"/>
        <v>101372337</v>
      </c>
      <c r="M723" s="38" t="str">
        <f t="shared" si="191"/>
        <v>101372337</v>
      </c>
      <c r="N723" s="39">
        <f t="shared" si="192"/>
        <v>1</v>
      </c>
      <c r="O723" s="39">
        <f t="shared" si="193"/>
        <v>1</v>
      </c>
      <c r="P723" s="39">
        <f t="shared" si="187"/>
        <v>1</v>
      </c>
      <c r="Q723" s="40">
        <f t="shared" si="194"/>
        <v>1</v>
      </c>
      <c r="R723" s="41" t="str">
        <f t="shared" si="195"/>
        <v>0965144006</v>
      </c>
      <c r="S723" s="37" t="str">
        <f t="shared" si="196"/>
        <v>0965144006</v>
      </c>
      <c r="T723" s="39" t="e">
        <f t="shared" si="197"/>
        <v>#VALUE!</v>
      </c>
      <c r="U723" s="37" t="str">
        <f t="shared" si="198"/>
        <v>0965144006</v>
      </c>
      <c r="V723" s="42" t="str">
        <f t="shared" si="199"/>
        <v>0965144006</v>
      </c>
      <c r="W723" s="39">
        <f t="shared" si="200"/>
        <v>1</v>
      </c>
      <c r="X723" s="43">
        <f t="shared" si="201"/>
        <v>1</v>
      </c>
      <c r="Y723" s="39">
        <f t="shared" si="188"/>
        <v>1</v>
      </c>
      <c r="Z723" s="40">
        <f t="shared" si="202"/>
        <v>1</v>
      </c>
      <c r="AA723" s="40">
        <f t="shared" si="203"/>
        <v>1</v>
      </c>
    </row>
    <row r="724" spans="1:27" ht="57.95" hidden="1" customHeight="1">
      <c r="A724" s="3">
        <v>722</v>
      </c>
      <c r="B724" s="3" t="s">
        <v>2135</v>
      </c>
      <c r="C724" s="3" t="s">
        <v>3744</v>
      </c>
      <c r="D724" s="3" t="s">
        <v>2136</v>
      </c>
      <c r="E724" s="6" t="s">
        <v>2233</v>
      </c>
      <c r="F724" s="5" t="s">
        <v>2137</v>
      </c>
      <c r="G724" s="3">
        <v>101372336</v>
      </c>
      <c r="H724" s="3" t="s">
        <v>3657</v>
      </c>
      <c r="I724" s="3"/>
      <c r="J724" s="35"/>
      <c r="K724" s="36">
        <f t="shared" si="189"/>
        <v>1</v>
      </c>
      <c r="L724" s="37" t="str">
        <f t="shared" si="190"/>
        <v>101372336</v>
      </c>
      <c r="M724" s="38" t="str">
        <f t="shared" si="191"/>
        <v>101372336</v>
      </c>
      <c r="N724" s="39">
        <f t="shared" si="192"/>
        <v>1</v>
      </c>
      <c r="O724" s="39">
        <f t="shared" si="193"/>
        <v>1</v>
      </c>
      <c r="P724" s="39">
        <f t="shared" si="187"/>
        <v>1</v>
      </c>
      <c r="Q724" s="40">
        <f t="shared" si="194"/>
        <v>1</v>
      </c>
      <c r="R724" s="41" t="str">
        <f t="shared" si="195"/>
        <v>010536397</v>
      </c>
      <c r="S724" s="37" t="str">
        <f t="shared" si="196"/>
        <v>010536397</v>
      </c>
      <c r="T724" s="39" t="e">
        <f t="shared" si="197"/>
        <v>#VALUE!</v>
      </c>
      <c r="U724" s="37" t="str">
        <f t="shared" si="198"/>
        <v>010536397</v>
      </c>
      <c r="V724" s="42" t="str">
        <f t="shared" si="199"/>
        <v>010536397</v>
      </c>
      <c r="W724" s="39">
        <f t="shared" si="200"/>
        <v>1</v>
      </c>
      <c r="X724" s="43">
        <f t="shared" si="201"/>
        <v>1</v>
      </c>
      <c r="Y724" s="39">
        <f t="shared" si="188"/>
        <v>1</v>
      </c>
      <c r="Z724" s="40">
        <f t="shared" si="202"/>
        <v>1</v>
      </c>
      <c r="AA724" s="40">
        <f t="shared" si="203"/>
        <v>1</v>
      </c>
    </row>
    <row r="725" spans="1:27" ht="57.95" hidden="1" customHeight="1">
      <c r="A725" s="3">
        <v>723</v>
      </c>
      <c r="B725" s="3" t="s">
        <v>2138</v>
      </c>
      <c r="C725" s="3" t="s">
        <v>3744</v>
      </c>
      <c r="D725" s="3" t="s">
        <v>2139</v>
      </c>
      <c r="E725" s="6" t="s">
        <v>2233</v>
      </c>
      <c r="F725" s="5" t="s">
        <v>2140</v>
      </c>
      <c r="G725" s="3" t="s">
        <v>2958</v>
      </c>
      <c r="H725" s="3" t="s">
        <v>3658</v>
      </c>
      <c r="I725" s="3"/>
      <c r="J725" s="35"/>
      <c r="K725" s="36">
        <f t="shared" si="189"/>
        <v>1</v>
      </c>
      <c r="L725" s="37" t="str">
        <f t="shared" si="190"/>
        <v>100821608</v>
      </c>
      <c r="M725" s="38" t="str">
        <f t="shared" si="191"/>
        <v>100821608</v>
      </c>
      <c r="N725" s="39">
        <f t="shared" si="192"/>
        <v>1</v>
      </c>
      <c r="O725" s="39">
        <f t="shared" si="193"/>
        <v>1</v>
      </c>
      <c r="P725" s="39">
        <f t="shared" si="187"/>
        <v>1</v>
      </c>
      <c r="Q725" s="40">
        <f t="shared" si="194"/>
        <v>1</v>
      </c>
      <c r="R725" s="41" t="str">
        <f t="shared" si="195"/>
        <v>0977561577</v>
      </c>
      <c r="S725" s="37" t="str">
        <f t="shared" si="196"/>
        <v>0977561577</v>
      </c>
      <c r="T725" s="39" t="e">
        <f t="shared" si="197"/>
        <v>#VALUE!</v>
      </c>
      <c r="U725" s="37" t="str">
        <f t="shared" si="198"/>
        <v>0977561577</v>
      </c>
      <c r="V725" s="42" t="str">
        <f t="shared" si="199"/>
        <v>0977561577</v>
      </c>
      <c r="W725" s="39">
        <f t="shared" si="200"/>
        <v>1</v>
      </c>
      <c r="X725" s="43">
        <f t="shared" si="201"/>
        <v>1</v>
      </c>
      <c r="Y725" s="39">
        <f t="shared" si="188"/>
        <v>1</v>
      </c>
      <c r="Z725" s="40">
        <f t="shared" si="202"/>
        <v>1</v>
      </c>
      <c r="AA725" s="40">
        <f t="shared" si="203"/>
        <v>1</v>
      </c>
    </row>
    <row r="726" spans="1:27" ht="57.95" hidden="1" customHeight="1">
      <c r="A726" s="3">
        <v>724</v>
      </c>
      <c r="B726" s="3" t="s">
        <v>2141</v>
      </c>
      <c r="C726" s="3" t="s">
        <v>3744</v>
      </c>
      <c r="D726" s="3" t="s">
        <v>1851</v>
      </c>
      <c r="E726" s="6" t="s">
        <v>2204</v>
      </c>
      <c r="F726" s="5" t="s">
        <v>2142</v>
      </c>
      <c r="G726" s="3" t="s">
        <v>2959</v>
      </c>
      <c r="H726" s="3" t="s">
        <v>3659</v>
      </c>
      <c r="I726" s="3"/>
      <c r="J726" s="35"/>
      <c r="K726" s="36">
        <f t="shared" si="189"/>
        <v>1</v>
      </c>
      <c r="L726" s="37" t="str">
        <f t="shared" si="190"/>
        <v>101385975</v>
      </c>
      <c r="M726" s="38" t="str">
        <f t="shared" si="191"/>
        <v>101385975</v>
      </c>
      <c r="N726" s="39">
        <f t="shared" si="192"/>
        <v>1</v>
      </c>
      <c r="O726" s="39">
        <f t="shared" si="193"/>
        <v>1</v>
      </c>
      <c r="P726" s="39">
        <f t="shared" si="187"/>
        <v>1</v>
      </c>
      <c r="Q726" s="40">
        <f t="shared" si="194"/>
        <v>1</v>
      </c>
      <c r="R726" s="41" t="str">
        <f t="shared" si="195"/>
        <v>0967539609</v>
      </c>
      <c r="S726" s="37" t="str">
        <f t="shared" si="196"/>
        <v>0967539609</v>
      </c>
      <c r="T726" s="39" t="e">
        <f t="shared" si="197"/>
        <v>#VALUE!</v>
      </c>
      <c r="U726" s="37" t="str">
        <f t="shared" si="198"/>
        <v>0967539609</v>
      </c>
      <c r="V726" s="42" t="str">
        <f t="shared" si="199"/>
        <v>0967539609</v>
      </c>
      <c r="W726" s="39">
        <f t="shared" si="200"/>
        <v>1</v>
      </c>
      <c r="X726" s="43">
        <f t="shared" si="201"/>
        <v>1</v>
      </c>
      <c r="Y726" s="39">
        <f t="shared" si="188"/>
        <v>1</v>
      </c>
      <c r="Z726" s="40">
        <f t="shared" si="202"/>
        <v>1</v>
      </c>
      <c r="AA726" s="40">
        <f t="shared" si="203"/>
        <v>1</v>
      </c>
    </row>
    <row r="727" spans="1:27" ht="57.95" hidden="1" customHeight="1">
      <c r="A727" s="3">
        <v>725</v>
      </c>
      <c r="B727" s="3" t="s">
        <v>2143</v>
      </c>
      <c r="C727" s="3" t="s">
        <v>3746</v>
      </c>
      <c r="D727" s="3" t="s">
        <v>2144</v>
      </c>
      <c r="E727" s="6" t="s">
        <v>2204</v>
      </c>
      <c r="F727" s="5" t="s">
        <v>2145</v>
      </c>
      <c r="G727" s="3" t="s">
        <v>2960</v>
      </c>
      <c r="H727" s="3" t="s">
        <v>3660</v>
      </c>
      <c r="I727" s="3"/>
      <c r="J727" s="35"/>
      <c r="K727" s="36">
        <f t="shared" si="189"/>
        <v>1</v>
      </c>
      <c r="L727" s="37" t="str">
        <f t="shared" si="190"/>
        <v>101178140</v>
      </c>
      <c r="M727" s="38" t="str">
        <f t="shared" si="191"/>
        <v>101178140</v>
      </c>
      <c r="N727" s="39">
        <f t="shared" si="192"/>
        <v>1</v>
      </c>
      <c r="O727" s="39">
        <f t="shared" si="193"/>
        <v>1</v>
      </c>
      <c r="P727" s="39">
        <f t="shared" si="187"/>
        <v>1</v>
      </c>
      <c r="Q727" s="40">
        <f t="shared" si="194"/>
        <v>1</v>
      </c>
      <c r="R727" s="41" t="str">
        <f t="shared" si="195"/>
        <v>0972719053</v>
      </c>
      <c r="S727" s="37" t="str">
        <f t="shared" si="196"/>
        <v>0972719053</v>
      </c>
      <c r="T727" s="39" t="e">
        <f t="shared" si="197"/>
        <v>#VALUE!</v>
      </c>
      <c r="U727" s="37" t="str">
        <f t="shared" si="198"/>
        <v>0972719053</v>
      </c>
      <c r="V727" s="42" t="str">
        <f t="shared" si="199"/>
        <v>0972719053</v>
      </c>
      <c r="W727" s="39">
        <f t="shared" si="200"/>
        <v>1</v>
      </c>
      <c r="X727" s="43">
        <f t="shared" si="201"/>
        <v>1</v>
      </c>
      <c r="Y727" s="39">
        <f t="shared" si="188"/>
        <v>1</v>
      </c>
      <c r="Z727" s="40">
        <f t="shared" si="202"/>
        <v>1</v>
      </c>
      <c r="AA727" s="40">
        <f t="shared" si="203"/>
        <v>1</v>
      </c>
    </row>
    <row r="728" spans="1:27" ht="57.95" hidden="1" customHeight="1">
      <c r="A728" s="3">
        <v>726</v>
      </c>
      <c r="B728" s="3" t="s">
        <v>2146</v>
      </c>
      <c r="C728" s="3" t="s">
        <v>3744</v>
      </c>
      <c r="D728" s="3" t="s">
        <v>2147</v>
      </c>
      <c r="E728" s="6" t="s">
        <v>2204</v>
      </c>
      <c r="F728" s="5" t="s">
        <v>2148</v>
      </c>
      <c r="G728" s="3" t="s">
        <v>2961</v>
      </c>
      <c r="H728" s="3" t="s">
        <v>3661</v>
      </c>
      <c r="I728" s="3"/>
      <c r="J728" s="35"/>
      <c r="K728" s="36">
        <f t="shared" si="189"/>
        <v>1</v>
      </c>
      <c r="L728" s="37" t="str">
        <f t="shared" si="190"/>
        <v>101335889</v>
      </c>
      <c r="M728" s="38" t="str">
        <f t="shared" si="191"/>
        <v>101335889</v>
      </c>
      <c r="N728" s="39">
        <f t="shared" si="192"/>
        <v>1</v>
      </c>
      <c r="O728" s="39">
        <f t="shared" si="193"/>
        <v>1</v>
      </c>
      <c r="P728" s="39">
        <f t="shared" si="187"/>
        <v>1</v>
      </c>
      <c r="Q728" s="40">
        <f t="shared" si="194"/>
        <v>1</v>
      </c>
      <c r="R728" s="41" t="str">
        <f t="shared" si="195"/>
        <v>0975054358</v>
      </c>
      <c r="S728" s="37" t="str">
        <f t="shared" si="196"/>
        <v>0975054358</v>
      </c>
      <c r="T728" s="39" t="e">
        <f t="shared" si="197"/>
        <v>#VALUE!</v>
      </c>
      <c r="U728" s="37" t="str">
        <f t="shared" si="198"/>
        <v>0975054358</v>
      </c>
      <c r="V728" s="42" t="str">
        <f t="shared" si="199"/>
        <v>0975054358</v>
      </c>
      <c r="W728" s="39">
        <f t="shared" si="200"/>
        <v>1</v>
      </c>
      <c r="X728" s="43">
        <f t="shared" si="201"/>
        <v>1</v>
      </c>
      <c r="Y728" s="39">
        <f t="shared" si="188"/>
        <v>1</v>
      </c>
      <c r="Z728" s="40">
        <f t="shared" si="202"/>
        <v>1</v>
      </c>
      <c r="AA728" s="40">
        <f t="shared" si="203"/>
        <v>1</v>
      </c>
    </row>
    <row r="729" spans="1:27" ht="57.95" hidden="1" customHeight="1">
      <c r="A729" s="3">
        <v>727</v>
      </c>
      <c r="B729" s="3" t="s">
        <v>2149</v>
      </c>
      <c r="C729" s="3" t="s">
        <v>3746</v>
      </c>
      <c r="D729" s="3" t="s">
        <v>2150</v>
      </c>
      <c r="E729" s="6" t="s">
        <v>2204</v>
      </c>
      <c r="F729" s="5" t="s">
        <v>2151</v>
      </c>
      <c r="G729" s="3" t="s">
        <v>2962</v>
      </c>
      <c r="H729" s="3" t="s">
        <v>3662</v>
      </c>
      <c r="I729" s="3"/>
      <c r="J729" s="35"/>
      <c r="K729" s="36">
        <f t="shared" si="189"/>
        <v>1</v>
      </c>
      <c r="L729" s="37" t="str">
        <f t="shared" si="190"/>
        <v>101092093</v>
      </c>
      <c r="M729" s="38" t="str">
        <f t="shared" si="191"/>
        <v>101092093</v>
      </c>
      <c r="N729" s="39">
        <f t="shared" si="192"/>
        <v>1</v>
      </c>
      <c r="O729" s="39">
        <f t="shared" si="193"/>
        <v>1</v>
      </c>
      <c r="P729" s="39">
        <f t="shared" si="187"/>
        <v>1</v>
      </c>
      <c r="Q729" s="40">
        <f t="shared" si="194"/>
        <v>1</v>
      </c>
      <c r="R729" s="41" t="str">
        <f t="shared" si="195"/>
        <v>087266531</v>
      </c>
      <c r="S729" s="37" t="str">
        <f t="shared" si="196"/>
        <v>087266531</v>
      </c>
      <c r="T729" s="39" t="e">
        <f t="shared" si="197"/>
        <v>#VALUE!</v>
      </c>
      <c r="U729" s="37" t="str">
        <f t="shared" si="198"/>
        <v>087266531</v>
      </c>
      <c r="V729" s="42" t="str">
        <f t="shared" si="199"/>
        <v>087266531</v>
      </c>
      <c r="W729" s="39">
        <f t="shared" si="200"/>
        <v>1</v>
      </c>
      <c r="X729" s="43">
        <f t="shared" si="201"/>
        <v>1</v>
      </c>
      <c r="Y729" s="39">
        <f t="shared" si="188"/>
        <v>1</v>
      </c>
      <c r="Z729" s="40">
        <f t="shared" si="202"/>
        <v>1</v>
      </c>
      <c r="AA729" s="40">
        <f t="shared" si="203"/>
        <v>1</v>
      </c>
    </row>
    <row r="730" spans="1:27" ht="57.95" hidden="1" customHeight="1">
      <c r="A730" s="3">
        <v>728</v>
      </c>
      <c r="B730" s="3" t="s">
        <v>2152</v>
      </c>
      <c r="C730" s="3" t="s">
        <v>3744</v>
      </c>
      <c r="D730" s="3" t="s">
        <v>2153</v>
      </c>
      <c r="E730" s="6" t="s">
        <v>2204</v>
      </c>
      <c r="F730" s="5" t="s">
        <v>2154</v>
      </c>
      <c r="G730" s="3" t="s">
        <v>2963</v>
      </c>
      <c r="H730" s="3" t="s">
        <v>3663</v>
      </c>
      <c r="I730" s="3"/>
      <c r="J730" s="35"/>
      <c r="K730" s="36">
        <f t="shared" si="189"/>
        <v>1</v>
      </c>
      <c r="L730" s="37" t="str">
        <f t="shared" si="190"/>
        <v>101068478</v>
      </c>
      <c r="M730" s="38" t="str">
        <f t="shared" si="191"/>
        <v>101068478</v>
      </c>
      <c r="N730" s="39">
        <f t="shared" si="192"/>
        <v>1</v>
      </c>
      <c r="O730" s="39">
        <f t="shared" si="193"/>
        <v>1</v>
      </c>
      <c r="P730" s="39">
        <f t="shared" si="187"/>
        <v>1</v>
      </c>
      <c r="Q730" s="40">
        <f t="shared" si="194"/>
        <v>1</v>
      </c>
      <c r="R730" s="41" t="str">
        <f t="shared" si="195"/>
        <v>069707701</v>
      </c>
      <c r="S730" s="37" t="str">
        <f t="shared" si="196"/>
        <v>069707701</v>
      </c>
      <c r="T730" s="39" t="e">
        <f t="shared" si="197"/>
        <v>#VALUE!</v>
      </c>
      <c r="U730" s="37" t="str">
        <f t="shared" si="198"/>
        <v>069707701</v>
      </c>
      <c r="V730" s="42" t="str">
        <f t="shared" si="199"/>
        <v>069707701</v>
      </c>
      <c r="W730" s="39">
        <f t="shared" si="200"/>
        <v>1</v>
      </c>
      <c r="X730" s="43">
        <f t="shared" si="201"/>
        <v>1</v>
      </c>
      <c r="Y730" s="39">
        <f t="shared" si="188"/>
        <v>1</v>
      </c>
      <c r="Z730" s="40">
        <f t="shared" si="202"/>
        <v>1</v>
      </c>
      <c r="AA730" s="40">
        <f t="shared" si="203"/>
        <v>1</v>
      </c>
    </row>
    <row r="731" spans="1:27" ht="57.95" hidden="1" customHeight="1">
      <c r="A731" s="3">
        <v>729</v>
      </c>
      <c r="B731" s="3" t="s">
        <v>2155</v>
      </c>
      <c r="C731" s="3" t="s">
        <v>3744</v>
      </c>
      <c r="D731" s="3" t="s">
        <v>2156</v>
      </c>
      <c r="E731" s="6" t="s">
        <v>2204</v>
      </c>
      <c r="F731" s="5" t="s">
        <v>2157</v>
      </c>
      <c r="G731" s="3" t="s">
        <v>2964</v>
      </c>
      <c r="H731" s="3" t="s">
        <v>3713</v>
      </c>
      <c r="I731" s="3"/>
      <c r="J731" s="35"/>
      <c r="K731" s="36">
        <f t="shared" si="189"/>
        <v>1</v>
      </c>
      <c r="L731" s="37" t="str">
        <f t="shared" si="190"/>
        <v>101382963</v>
      </c>
      <c r="M731" s="38" t="str">
        <f t="shared" si="191"/>
        <v>101382963</v>
      </c>
      <c r="N731" s="39">
        <f t="shared" si="192"/>
        <v>1</v>
      </c>
      <c r="O731" s="39">
        <f t="shared" si="193"/>
        <v>1</v>
      </c>
      <c r="P731" s="39">
        <f t="shared" si="187"/>
        <v>1</v>
      </c>
      <c r="Q731" s="40">
        <f t="shared" si="194"/>
        <v>1</v>
      </c>
      <c r="R731" s="41" t="str">
        <f t="shared" si="195"/>
        <v>060 838 402</v>
      </c>
      <c r="S731" s="37" t="str">
        <f t="shared" si="196"/>
        <v>060838402</v>
      </c>
      <c r="T731" s="39" t="e">
        <f t="shared" si="197"/>
        <v>#VALUE!</v>
      </c>
      <c r="U731" s="37" t="str">
        <f t="shared" si="198"/>
        <v>060838402</v>
      </c>
      <c r="V731" s="42" t="str">
        <f t="shared" si="199"/>
        <v>060838402</v>
      </c>
      <c r="W731" s="39">
        <f t="shared" si="200"/>
        <v>1</v>
      </c>
      <c r="X731" s="43">
        <f t="shared" si="201"/>
        <v>1</v>
      </c>
      <c r="Y731" s="39">
        <f t="shared" si="188"/>
        <v>1</v>
      </c>
      <c r="Z731" s="40">
        <f t="shared" si="202"/>
        <v>1</v>
      </c>
      <c r="AA731" s="40">
        <f t="shared" si="203"/>
        <v>1</v>
      </c>
    </row>
    <row r="732" spans="1:27" ht="57.95" hidden="1" customHeight="1">
      <c r="A732" s="3">
        <v>730</v>
      </c>
      <c r="B732" s="3" t="s">
        <v>2158</v>
      </c>
      <c r="C732" s="3" t="s">
        <v>3744</v>
      </c>
      <c r="D732" s="3" t="s">
        <v>2159</v>
      </c>
      <c r="E732" s="6" t="s">
        <v>2204</v>
      </c>
      <c r="F732" s="5" t="s">
        <v>2160</v>
      </c>
      <c r="G732" s="3" t="s">
        <v>2965</v>
      </c>
      <c r="H732" s="3" t="s">
        <v>3664</v>
      </c>
      <c r="I732" s="3"/>
      <c r="J732" s="35"/>
      <c r="K732" s="36">
        <f t="shared" si="189"/>
        <v>1</v>
      </c>
      <c r="L732" s="37" t="str">
        <f t="shared" si="190"/>
        <v>101408872</v>
      </c>
      <c r="M732" s="38" t="str">
        <f t="shared" si="191"/>
        <v>101408872</v>
      </c>
      <c r="N732" s="39">
        <f t="shared" si="192"/>
        <v>1</v>
      </c>
      <c r="O732" s="39">
        <f t="shared" si="193"/>
        <v>1</v>
      </c>
      <c r="P732" s="39">
        <f t="shared" si="187"/>
        <v>1</v>
      </c>
      <c r="Q732" s="40">
        <f t="shared" si="194"/>
        <v>1</v>
      </c>
      <c r="R732" s="41" t="str">
        <f t="shared" si="195"/>
        <v>0885800979</v>
      </c>
      <c r="S732" s="37" t="str">
        <f t="shared" si="196"/>
        <v>0885800979</v>
      </c>
      <c r="T732" s="39" t="e">
        <f t="shared" si="197"/>
        <v>#VALUE!</v>
      </c>
      <c r="U732" s="37" t="str">
        <f t="shared" si="198"/>
        <v>0885800979</v>
      </c>
      <c r="V732" s="42" t="str">
        <f t="shared" si="199"/>
        <v>0885800979</v>
      </c>
      <c r="W732" s="39">
        <f t="shared" si="200"/>
        <v>1</v>
      </c>
      <c r="X732" s="43">
        <f t="shared" si="201"/>
        <v>1</v>
      </c>
      <c r="Y732" s="39">
        <f t="shared" si="188"/>
        <v>1</v>
      </c>
      <c r="Z732" s="40">
        <f t="shared" si="202"/>
        <v>1</v>
      </c>
      <c r="AA732" s="40">
        <f t="shared" si="203"/>
        <v>1</v>
      </c>
    </row>
    <row r="733" spans="1:27" ht="57.95" hidden="1" customHeight="1">
      <c r="A733" s="3">
        <v>731</v>
      </c>
      <c r="B733" s="3" t="s">
        <v>2161</v>
      </c>
      <c r="C733" s="3" t="s">
        <v>3744</v>
      </c>
      <c r="D733" s="3" t="s">
        <v>2162</v>
      </c>
      <c r="E733" s="6" t="s">
        <v>2204</v>
      </c>
      <c r="F733" s="5" t="s">
        <v>2163</v>
      </c>
      <c r="G733" s="3" t="s">
        <v>2966</v>
      </c>
      <c r="H733" s="3" t="s">
        <v>3665</v>
      </c>
      <c r="I733" s="3"/>
      <c r="J733" s="35"/>
      <c r="K733" s="36">
        <f t="shared" si="189"/>
        <v>1</v>
      </c>
      <c r="L733" s="37" t="str">
        <f t="shared" si="190"/>
        <v>100952024</v>
      </c>
      <c r="M733" s="38" t="str">
        <f t="shared" si="191"/>
        <v>100952024</v>
      </c>
      <c r="N733" s="39">
        <f t="shared" si="192"/>
        <v>1</v>
      </c>
      <c r="O733" s="39">
        <f t="shared" si="193"/>
        <v>1</v>
      </c>
      <c r="P733" s="39">
        <f t="shared" si="187"/>
        <v>1</v>
      </c>
      <c r="Q733" s="40">
        <f t="shared" si="194"/>
        <v>1</v>
      </c>
      <c r="R733" s="41" t="str">
        <f t="shared" si="195"/>
        <v>068986168</v>
      </c>
      <c r="S733" s="37" t="str">
        <f t="shared" si="196"/>
        <v>068986168</v>
      </c>
      <c r="T733" s="39" t="e">
        <f t="shared" si="197"/>
        <v>#VALUE!</v>
      </c>
      <c r="U733" s="37" t="str">
        <f t="shared" si="198"/>
        <v>068986168</v>
      </c>
      <c r="V733" s="42" t="str">
        <f t="shared" si="199"/>
        <v>068986168</v>
      </c>
      <c r="W733" s="39">
        <f t="shared" si="200"/>
        <v>1</v>
      </c>
      <c r="X733" s="43">
        <f t="shared" si="201"/>
        <v>1</v>
      </c>
      <c r="Y733" s="39">
        <f t="shared" si="188"/>
        <v>1</v>
      </c>
      <c r="Z733" s="40">
        <f t="shared" si="202"/>
        <v>1</v>
      </c>
      <c r="AA733" s="40">
        <f t="shared" si="203"/>
        <v>1</v>
      </c>
    </row>
    <row r="734" spans="1:27" ht="57.95" hidden="1" customHeight="1">
      <c r="A734" s="3">
        <v>732</v>
      </c>
      <c r="B734" s="3" t="s">
        <v>2164</v>
      </c>
      <c r="C734" s="3" t="s">
        <v>3744</v>
      </c>
      <c r="D734" s="3" t="s">
        <v>2165</v>
      </c>
      <c r="E734" s="6" t="s">
        <v>2204</v>
      </c>
      <c r="F734" s="5" t="s">
        <v>2166</v>
      </c>
      <c r="G734" s="3" t="s">
        <v>2967</v>
      </c>
      <c r="H734" s="3" t="s">
        <v>3666</v>
      </c>
      <c r="I734" s="3"/>
      <c r="J734" s="35"/>
      <c r="K734" s="36">
        <f t="shared" si="189"/>
        <v>1</v>
      </c>
      <c r="L734" s="37" t="str">
        <f t="shared" si="190"/>
        <v>010902752</v>
      </c>
      <c r="M734" s="38" t="str">
        <f t="shared" si="191"/>
        <v>010902752</v>
      </c>
      <c r="N734" s="39">
        <f t="shared" si="192"/>
        <v>1</v>
      </c>
      <c r="O734" s="39">
        <f t="shared" si="193"/>
        <v>1</v>
      </c>
      <c r="P734" s="39">
        <f t="shared" si="187"/>
        <v>1</v>
      </c>
      <c r="Q734" s="40">
        <f t="shared" si="194"/>
        <v>1</v>
      </c>
      <c r="R734" s="41" t="str">
        <f t="shared" si="195"/>
        <v>0974884827</v>
      </c>
      <c r="S734" s="37" t="str">
        <f t="shared" si="196"/>
        <v>0974884827</v>
      </c>
      <c r="T734" s="39" t="e">
        <f t="shared" si="197"/>
        <v>#VALUE!</v>
      </c>
      <c r="U734" s="37" t="str">
        <f t="shared" si="198"/>
        <v>0974884827</v>
      </c>
      <c r="V734" s="42" t="str">
        <f t="shared" si="199"/>
        <v>0974884827</v>
      </c>
      <c r="W734" s="39">
        <f t="shared" si="200"/>
        <v>1</v>
      </c>
      <c r="X734" s="43">
        <f t="shared" si="201"/>
        <v>1</v>
      </c>
      <c r="Y734" s="39">
        <f t="shared" si="188"/>
        <v>1</v>
      </c>
      <c r="Z734" s="40">
        <f t="shared" si="202"/>
        <v>1</v>
      </c>
      <c r="AA734" s="40">
        <f t="shared" si="203"/>
        <v>1</v>
      </c>
    </row>
    <row r="735" spans="1:27" ht="57.95" hidden="1" customHeight="1">
      <c r="A735" s="3">
        <v>733</v>
      </c>
      <c r="B735" s="3" t="s">
        <v>2167</v>
      </c>
      <c r="C735" s="3" t="s">
        <v>3746</v>
      </c>
      <c r="D735" s="3" t="s">
        <v>1982</v>
      </c>
      <c r="E735" s="6" t="s">
        <v>2204</v>
      </c>
      <c r="F735" s="5" t="s">
        <v>2168</v>
      </c>
      <c r="G735" s="3" t="s">
        <v>2968</v>
      </c>
      <c r="H735" s="3" t="s">
        <v>3667</v>
      </c>
      <c r="I735" s="3"/>
      <c r="J735" s="35"/>
      <c r="K735" s="36">
        <f t="shared" si="189"/>
        <v>1</v>
      </c>
      <c r="L735" s="37" t="str">
        <f t="shared" si="190"/>
        <v>101415484</v>
      </c>
      <c r="M735" s="38" t="str">
        <f t="shared" si="191"/>
        <v>101415484</v>
      </c>
      <c r="N735" s="39">
        <f t="shared" si="192"/>
        <v>1</v>
      </c>
      <c r="O735" s="39">
        <f t="shared" si="193"/>
        <v>1</v>
      </c>
      <c r="P735" s="39">
        <f t="shared" si="187"/>
        <v>1</v>
      </c>
      <c r="Q735" s="40">
        <f t="shared" si="194"/>
        <v>1</v>
      </c>
      <c r="R735" s="41" t="str">
        <f t="shared" si="195"/>
        <v>0975203105</v>
      </c>
      <c r="S735" s="37" t="str">
        <f t="shared" si="196"/>
        <v>0975203105</v>
      </c>
      <c r="T735" s="39" t="e">
        <f t="shared" si="197"/>
        <v>#VALUE!</v>
      </c>
      <c r="U735" s="37" t="str">
        <f t="shared" si="198"/>
        <v>0975203105</v>
      </c>
      <c r="V735" s="42" t="str">
        <f t="shared" si="199"/>
        <v>0975203105</v>
      </c>
      <c r="W735" s="39">
        <f t="shared" si="200"/>
        <v>1</v>
      </c>
      <c r="X735" s="43">
        <f t="shared" si="201"/>
        <v>1</v>
      </c>
      <c r="Y735" s="39">
        <f t="shared" si="188"/>
        <v>1</v>
      </c>
      <c r="Z735" s="40">
        <f t="shared" si="202"/>
        <v>1</v>
      </c>
      <c r="AA735" s="40">
        <f t="shared" si="203"/>
        <v>1</v>
      </c>
    </row>
    <row r="736" spans="1:27" ht="57.95" hidden="1" customHeight="1">
      <c r="A736" s="3">
        <v>734</v>
      </c>
      <c r="B736" s="3" t="s">
        <v>2169</v>
      </c>
      <c r="C736" s="3" t="s">
        <v>3744</v>
      </c>
      <c r="D736" s="3" t="s">
        <v>1887</v>
      </c>
      <c r="E736" s="6" t="s">
        <v>2228</v>
      </c>
      <c r="F736" s="5" t="s">
        <v>2170</v>
      </c>
      <c r="G736" s="3" t="s">
        <v>2969</v>
      </c>
      <c r="H736" s="3" t="s">
        <v>3668</v>
      </c>
      <c r="I736" s="3"/>
      <c r="J736" s="35"/>
      <c r="K736" s="36">
        <f t="shared" si="189"/>
        <v>1</v>
      </c>
      <c r="L736" s="37" t="str">
        <f t="shared" si="190"/>
        <v>101405773</v>
      </c>
      <c r="M736" s="38" t="str">
        <f t="shared" si="191"/>
        <v>101405773</v>
      </c>
      <c r="N736" s="39">
        <f t="shared" si="192"/>
        <v>1</v>
      </c>
      <c r="O736" s="39">
        <f t="shared" si="193"/>
        <v>1</v>
      </c>
      <c r="P736" s="39">
        <f t="shared" si="187"/>
        <v>1</v>
      </c>
      <c r="Q736" s="40">
        <f t="shared" si="194"/>
        <v>1</v>
      </c>
      <c r="R736" s="41" t="str">
        <f t="shared" si="195"/>
        <v>0979257774</v>
      </c>
      <c r="S736" s="37" t="str">
        <f t="shared" si="196"/>
        <v>0979257774</v>
      </c>
      <c r="T736" s="39" t="e">
        <f t="shared" si="197"/>
        <v>#VALUE!</v>
      </c>
      <c r="U736" s="37" t="str">
        <f t="shared" si="198"/>
        <v>0979257774</v>
      </c>
      <c r="V736" s="42" t="str">
        <f t="shared" si="199"/>
        <v>0979257774</v>
      </c>
      <c r="W736" s="39">
        <f t="shared" si="200"/>
        <v>1</v>
      </c>
      <c r="X736" s="43">
        <f t="shared" si="201"/>
        <v>1</v>
      </c>
      <c r="Y736" s="39">
        <f t="shared" si="188"/>
        <v>1</v>
      </c>
      <c r="Z736" s="40">
        <f t="shared" si="202"/>
        <v>1</v>
      </c>
      <c r="AA736" s="40">
        <f t="shared" si="203"/>
        <v>1</v>
      </c>
    </row>
    <row r="737" spans="1:27" ht="57.95" hidden="1" customHeight="1">
      <c r="A737" s="3">
        <v>735</v>
      </c>
      <c r="B737" s="3" t="s">
        <v>2171</v>
      </c>
      <c r="C737" s="3" t="s">
        <v>3744</v>
      </c>
      <c r="D737" s="3" t="s">
        <v>2172</v>
      </c>
      <c r="E737" s="6" t="s">
        <v>2228</v>
      </c>
      <c r="F737" s="5" t="s">
        <v>2173</v>
      </c>
      <c r="G737" s="3" t="s">
        <v>2970</v>
      </c>
      <c r="H737" s="3" t="s">
        <v>3669</v>
      </c>
      <c r="I737" s="3"/>
      <c r="J737" s="35"/>
      <c r="K737" s="36">
        <f t="shared" si="189"/>
        <v>1</v>
      </c>
      <c r="L737" s="37" t="str">
        <f t="shared" si="190"/>
        <v>101079969</v>
      </c>
      <c r="M737" s="38" t="str">
        <f t="shared" si="191"/>
        <v>101079969</v>
      </c>
      <c r="N737" s="39">
        <f t="shared" si="192"/>
        <v>1</v>
      </c>
      <c r="O737" s="39">
        <f t="shared" si="193"/>
        <v>1</v>
      </c>
      <c r="P737" s="39">
        <f t="shared" si="187"/>
        <v>1</v>
      </c>
      <c r="Q737" s="40">
        <f t="shared" si="194"/>
        <v>1</v>
      </c>
      <c r="R737" s="41" t="str">
        <f t="shared" si="195"/>
        <v>0964655419</v>
      </c>
      <c r="S737" s="37" t="str">
        <f t="shared" si="196"/>
        <v>0964655419</v>
      </c>
      <c r="T737" s="39" t="e">
        <f t="shared" si="197"/>
        <v>#VALUE!</v>
      </c>
      <c r="U737" s="37" t="str">
        <f t="shared" si="198"/>
        <v>0964655419</v>
      </c>
      <c r="V737" s="42" t="str">
        <f t="shared" si="199"/>
        <v>0964655419</v>
      </c>
      <c r="W737" s="39">
        <f t="shared" si="200"/>
        <v>1</v>
      </c>
      <c r="X737" s="43">
        <f t="shared" si="201"/>
        <v>1</v>
      </c>
      <c r="Y737" s="39">
        <f t="shared" si="188"/>
        <v>1</v>
      </c>
      <c r="Z737" s="40">
        <f t="shared" si="202"/>
        <v>1</v>
      </c>
      <c r="AA737" s="40">
        <f t="shared" si="203"/>
        <v>1</v>
      </c>
    </row>
    <row r="738" spans="1:27" ht="57.95" hidden="1" customHeight="1">
      <c r="A738" s="3">
        <v>736</v>
      </c>
      <c r="B738" s="3" t="s">
        <v>2174</v>
      </c>
      <c r="C738" s="3" t="s">
        <v>3744</v>
      </c>
      <c r="D738" s="3" t="s">
        <v>2175</v>
      </c>
      <c r="E738" s="6" t="s">
        <v>2228</v>
      </c>
      <c r="F738" s="5" t="s">
        <v>2176</v>
      </c>
      <c r="G738" s="3" t="s">
        <v>2971</v>
      </c>
      <c r="H738" s="3" t="s">
        <v>3670</v>
      </c>
      <c r="I738" s="3"/>
      <c r="J738" s="35"/>
      <c r="K738" s="36">
        <f t="shared" si="189"/>
        <v>1</v>
      </c>
      <c r="L738" s="37" t="str">
        <f t="shared" si="190"/>
        <v>101234480</v>
      </c>
      <c r="M738" s="38" t="str">
        <f t="shared" si="191"/>
        <v>101234480</v>
      </c>
      <c r="N738" s="39">
        <f t="shared" si="192"/>
        <v>1</v>
      </c>
      <c r="O738" s="39">
        <f t="shared" si="193"/>
        <v>1</v>
      </c>
      <c r="P738" s="39">
        <f t="shared" si="187"/>
        <v>1</v>
      </c>
      <c r="Q738" s="40">
        <f t="shared" si="194"/>
        <v>1</v>
      </c>
      <c r="R738" s="41" t="str">
        <f t="shared" si="195"/>
        <v>0978058660</v>
      </c>
      <c r="S738" s="37" t="str">
        <f t="shared" si="196"/>
        <v>0978058660</v>
      </c>
      <c r="T738" s="39" t="e">
        <f t="shared" si="197"/>
        <v>#VALUE!</v>
      </c>
      <c r="U738" s="37" t="str">
        <f t="shared" si="198"/>
        <v>0978058660</v>
      </c>
      <c r="V738" s="42" t="str">
        <f t="shared" si="199"/>
        <v>0978058660</v>
      </c>
      <c r="W738" s="39">
        <f t="shared" si="200"/>
        <v>1</v>
      </c>
      <c r="X738" s="43">
        <f t="shared" si="201"/>
        <v>1</v>
      </c>
      <c r="Y738" s="39">
        <f t="shared" si="188"/>
        <v>1</v>
      </c>
      <c r="Z738" s="40">
        <f t="shared" si="202"/>
        <v>1</v>
      </c>
      <c r="AA738" s="40">
        <f t="shared" si="203"/>
        <v>1</v>
      </c>
    </row>
    <row r="739" spans="1:27" ht="57.95" hidden="1" customHeight="1">
      <c r="A739" s="3">
        <v>737</v>
      </c>
      <c r="B739" s="3" t="s">
        <v>2177</v>
      </c>
      <c r="C739" s="3" t="s">
        <v>3746</v>
      </c>
      <c r="D739" s="3" t="s">
        <v>2178</v>
      </c>
      <c r="E739" s="6" t="s">
        <v>2228</v>
      </c>
      <c r="F739" s="5" t="s">
        <v>2179</v>
      </c>
      <c r="G739" s="3" t="s">
        <v>2972</v>
      </c>
      <c r="H739" s="3" t="s">
        <v>3671</v>
      </c>
      <c r="I739" s="3"/>
      <c r="J739" s="35"/>
      <c r="K739" s="36">
        <f t="shared" si="189"/>
        <v>1</v>
      </c>
      <c r="L739" s="37" t="str">
        <f t="shared" si="190"/>
        <v>101011361</v>
      </c>
      <c r="M739" s="38" t="str">
        <f t="shared" si="191"/>
        <v>101011361</v>
      </c>
      <c r="N739" s="39">
        <f t="shared" si="192"/>
        <v>1</v>
      </c>
      <c r="O739" s="39">
        <f t="shared" si="193"/>
        <v>1</v>
      </c>
      <c r="P739" s="39">
        <f t="shared" si="187"/>
        <v>1</v>
      </c>
      <c r="Q739" s="40">
        <f t="shared" si="194"/>
        <v>1</v>
      </c>
      <c r="R739" s="41" t="str">
        <f t="shared" si="195"/>
        <v>0975796686</v>
      </c>
      <c r="S739" s="37" t="str">
        <f t="shared" si="196"/>
        <v>0975796686</v>
      </c>
      <c r="T739" s="39" t="e">
        <f t="shared" si="197"/>
        <v>#VALUE!</v>
      </c>
      <c r="U739" s="37" t="str">
        <f t="shared" si="198"/>
        <v>0975796686</v>
      </c>
      <c r="V739" s="42" t="str">
        <f t="shared" si="199"/>
        <v>0975796686</v>
      </c>
      <c r="W739" s="39">
        <f t="shared" si="200"/>
        <v>1</v>
      </c>
      <c r="X739" s="43">
        <f t="shared" si="201"/>
        <v>1</v>
      </c>
      <c r="Y739" s="39">
        <f t="shared" si="188"/>
        <v>1</v>
      </c>
      <c r="Z739" s="40">
        <f t="shared" si="202"/>
        <v>1</v>
      </c>
      <c r="AA739" s="40">
        <f t="shared" si="203"/>
        <v>1</v>
      </c>
    </row>
    <row r="740" spans="1:27" ht="57.95" hidden="1" customHeight="1">
      <c r="A740" s="3">
        <v>738</v>
      </c>
      <c r="B740" s="3" t="s">
        <v>2180</v>
      </c>
      <c r="C740" s="3" t="s">
        <v>3744</v>
      </c>
      <c r="D740" s="3" t="s">
        <v>2181</v>
      </c>
      <c r="E740" s="6" t="s">
        <v>2228</v>
      </c>
      <c r="F740" s="5" t="s">
        <v>2182</v>
      </c>
      <c r="G740" s="3" t="s">
        <v>2973</v>
      </c>
      <c r="H740" s="3" t="s">
        <v>3672</v>
      </c>
      <c r="I740" s="3"/>
      <c r="J740" s="35"/>
      <c r="K740" s="36">
        <f t="shared" si="189"/>
        <v>1</v>
      </c>
      <c r="L740" s="37" t="str">
        <f t="shared" si="190"/>
        <v>101014161</v>
      </c>
      <c r="M740" s="38" t="str">
        <f t="shared" si="191"/>
        <v>101014161</v>
      </c>
      <c r="N740" s="39">
        <f t="shared" si="192"/>
        <v>1</v>
      </c>
      <c r="O740" s="39">
        <f t="shared" si="193"/>
        <v>1</v>
      </c>
      <c r="P740" s="39">
        <f t="shared" si="187"/>
        <v>1</v>
      </c>
      <c r="Q740" s="40">
        <f t="shared" si="194"/>
        <v>1</v>
      </c>
      <c r="R740" s="41" t="str">
        <f t="shared" si="195"/>
        <v>0889663743</v>
      </c>
      <c r="S740" s="37" t="str">
        <f t="shared" si="196"/>
        <v>0889663743</v>
      </c>
      <c r="T740" s="39" t="e">
        <f t="shared" si="197"/>
        <v>#VALUE!</v>
      </c>
      <c r="U740" s="37" t="str">
        <f t="shared" si="198"/>
        <v>0889663743</v>
      </c>
      <c r="V740" s="42" t="str">
        <f t="shared" si="199"/>
        <v>0889663743</v>
      </c>
      <c r="W740" s="39">
        <f t="shared" si="200"/>
        <v>1</v>
      </c>
      <c r="X740" s="43">
        <f t="shared" si="201"/>
        <v>1</v>
      </c>
      <c r="Y740" s="39">
        <f t="shared" si="188"/>
        <v>1</v>
      </c>
      <c r="Z740" s="40">
        <f t="shared" si="202"/>
        <v>1</v>
      </c>
      <c r="AA740" s="40">
        <f t="shared" si="203"/>
        <v>1</v>
      </c>
    </row>
    <row r="741" spans="1:27" ht="57.95" customHeight="1">
      <c r="A741" s="3">
        <v>739</v>
      </c>
      <c r="B741" s="3" t="s">
        <v>2183</v>
      </c>
      <c r="C741" s="3" t="s">
        <v>3744</v>
      </c>
      <c r="D741" s="3" t="s">
        <v>1863</v>
      </c>
      <c r="E741" s="6" t="s">
        <v>2228</v>
      </c>
      <c r="F741" s="5" t="s">
        <v>2184</v>
      </c>
      <c r="G741" s="3">
        <v>101188346</v>
      </c>
      <c r="H741" s="3" t="s">
        <v>3673</v>
      </c>
      <c r="I741" s="3"/>
      <c r="J741" s="35"/>
      <c r="K741" s="36">
        <f t="shared" si="189"/>
        <v>1</v>
      </c>
      <c r="L741" s="37" t="str">
        <f t="shared" si="190"/>
        <v>101188346</v>
      </c>
      <c r="M741" s="38" t="str">
        <f t="shared" si="191"/>
        <v>101188346</v>
      </c>
      <c r="N741" s="39">
        <f t="shared" si="192"/>
        <v>1</v>
      </c>
      <c r="O741" s="39">
        <f t="shared" si="193"/>
        <v>1</v>
      </c>
      <c r="P741" s="39">
        <f t="shared" si="187"/>
        <v>2</v>
      </c>
      <c r="Q741" s="40">
        <f t="shared" si="194"/>
        <v>2</v>
      </c>
      <c r="R741" s="41" t="str">
        <f t="shared" si="195"/>
        <v>0975797309</v>
      </c>
      <c r="S741" s="37" t="str">
        <f t="shared" si="196"/>
        <v>0975797309</v>
      </c>
      <c r="T741" s="39" t="e">
        <f t="shared" si="197"/>
        <v>#VALUE!</v>
      </c>
      <c r="U741" s="37" t="str">
        <f t="shared" si="198"/>
        <v>0975797309</v>
      </c>
      <c r="V741" s="42" t="str">
        <f t="shared" si="199"/>
        <v>0975797309</v>
      </c>
      <c r="W741" s="39">
        <f t="shared" si="200"/>
        <v>1</v>
      </c>
      <c r="X741" s="43">
        <f t="shared" si="201"/>
        <v>1</v>
      </c>
      <c r="Y741" s="39">
        <f t="shared" si="188"/>
        <v>1</v>
      </c>
      <c r="Z741" s="40">
        <f t="shared" si="202"/>
        <v>1</v>
      </c>
      <c r="AA741" s="40">
        <f t="shared" si="203"/>
        <v>2</v>
      </c>
    </row>
  </sheetData>
  <sheetProtection formatCells="0" formatColumns="0" formatRows="0" insertColumns="0" insertRows="0" insertHyperlinks="0" deleteColumns="0" deleteRows="0" sort="0" autoFilter="0" pivotTables="0"/>
  <autoFilter ref="A2:BC741" xr:uid="{00000000-0009-0000-0000-000001000000}">
    <filterColumn colId="26">
      <filters>
        <filter val="2"/>
      </filters>
    </filterColumn>
  </autoFilter>
  <mergeCells count="3">
    <mergeCell ref="A1:I1"/>
    <mergeCell ref="J1:AA1"/>
    <mergeCell ref="AR3:BC3"/>
  </mergeCells>
  <printOptions horizontalCentered="1"/>
  <pageMargins left="0.3" right="0.2" top="0.2" bottom="0.65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45"/>
  <sheetViews>
    <sheetView tabSelected="1" workbookViewId="0">
      <selection activeCell="I3" sqref="I3"/>
    </sheetView>
  </sheetViews>
  <sheetFormatPr defaultColWidth="8.75" defaultRowHeight="23.25"/>
  <cols>
    <col min="1" max="1" width="8.75" style="11"/>
    <col min="2" max="2" width="7.375" style="9" customWidth="1"/>
    <col min="3" max="3" width="16" style="9" customWidth="1"/>
    <col min="4" max="4" width="4" style="9" customWidth="1"/>
    <col min="5" max="5" width="12" style="9" customWidth="1"/>
    <col min="6" max="6" width="19" style="9" customWidth="1"/>
    <col min="7" max="7" width="18.625" style="10" customWidth="1"/>
    <col min="8" max="8" width="15.125" style="10" customWidth="1"/>
    <col min="9" max="9" width="12.75" style="10" customWidth="1"/>
    <col min="10" max="10" width="17.25" style="9" customWidth="1"/>
    <col min="11" max="16384" width="8.75" style="9"/>
  </cols>
  <sheetData>
    <row r="1" spans="1:10" ht="90" customHeight="1">
      <c r="A1" s="79" t="s">
        <v>3799</v>
      </c>
      <c r="B1" s="79"/>
      <c r="C1" s="79"/>
      <c r="D1" s="79"/>
      <c r="E1" s="79"/>
      <c r="F1" s="79"/>
      <c r="G1" s="79"/>
      <c r="H1" s="79"/>
      <c r="I1" s="79"/>
      <c r="J1" s="80"/>
    </row>
    <row r="2" spans="1:10" s="11" customFormat="1" ht="30" customHeight="1">
      <c r="A2" s="72" t="s">
        <v>3800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s="11" customFormat="1" ht="93" customHeight="1">
      <c r="A3" s="50" t="s">
        <v>3791</v>
      </c>
      <c r="B3" s="50" t="s">
        <v>3792</v>
      </c>
      <c r="C3" s="51" t="s">
        <v>2</v>
      </c>
      <c r="D3" s="51" t="s">
        <v>3</v>
      </c>
      <c r="E3" s="51" t="s">
        <v>4</v>
      </c>
      <c r="F3" s="52" t="s">
        <v>5</v>
      </c>
      <c r="G3" s="52" t="s">
        <v>3793</v>
      </c>
      <c r="H3" s="52" t="s">
        <v>3794</v>
      </c>
      <c r="I3" s="52" t="s">
        <v>8</v>
      </c>
      <c r="J3" s="52" t="s">
        <v>3795</v>
      </c>
    </row>
    <row r="4" spans="1:10" s="11" customFormat="1" ht="27" customHeight="1">
      <c r="A4" s="53"/>
      <c r="B4" s="54"/>
      <c r="C4" s="55" t="s">
        <v>3796</v>
      </c>
      <c r="D4" s="56"/>
      <c r="E4" s="56"/>
      <c r="F4" s="56"/>
      <c r="G4" s="57"/>
      <c r="H4" s="57"/>
      <c r="I4" s="57"/>
      <c r="J4" s="54"/>
    </row>
    <row r="5" spans="1:10" s="67" customFormat="1" ht="27" customHeight="1">
      <c r="A5" s="62">
        <v>1</v>
      </c>
      <c r="B5" s="63">
        <v>1</v>
      </c>
      <c r="C5" s="64" t="s">
        <v>10</v>
      </c>
      <c r="D5" s="64" t="s">
        <v>3744</v>
      </c>
      <c r="E5" s="64" t="s">
        <v>12</v>
      </c>
      <c r="F5" s="65" t="s">
        <v>2188</v>
      </c>
      <c r="G5" s="66" t="s">
        <v>13</v>
      </c>
      <c r="H5" s="64" t="s">
        <v>2243</v>
      </c>
      <c r="I5" s="64" t="s">
        <v>2974</v>
      </c>
      <c r="J5" s="64"/>
    </row>
    <row r="6" spans="1:10" s="67" customFormat="1" ht="27" customHeight="1">
      <c r="A6" s="62">
        <v>2</v>
      </c>
      <c r="B6" s="63">
        <v>2</v>
      </c>
      <c r="C6" s="64" t="s">
        <v>14</v>
      </c>
      <c r="D6" s="64" t="s">
        <v>3744</v>
      </c>
      <c r="E6" s="64" t="s">
        <v>15</v>
      </c>
      <c r="F6" s="65" t="s">
        <v>2188</v>
      </c>
      <c r="G6" s="66" t="s">
        <v>16</v>
      </c>
      <c r="H6" s="64" t="s">
        <v>2244</v>
      </c>
      <c r="I6" s="64" t="s">
        <v>2975</v>
      </c>
      <c r="J6" s="64"/>
    </row>
    <row r="7" spans="1:10" s="67" customFormat="1" ht="27" customHeight="1">
      <c r="A7" s="62">
        <v>3</v>
      </c>
      <c r="B7" s="63">
        <v>3</v>
      </c>
      <c r="C7" s="64" t="s">
        <v>17</v>
      </c>
      <c r="D7" s="64" t="s">
        <v>3744</v>
      </c>
      <c r="E7" s="64" t="s">
        <v>18</v>
      </c>
      <c r="F7" s="65" t="s">
        <v>2188</v>
      </c>
      <c r="G7" s="66" t="s">
        <v>19</v>
      </c>
      <c r="H7" s="64" t="s">
        <v>2245</v>
      </c>
      <c r="I7" s="64" t="s">
        <v>2976</v>
      </c>
      <c r="J7" s="64"/>
    </row>
    <row r="8" spans="1:10" s="67" customFormat="1" ht="27" customHeight="1">
      <c r="A8" s="62">
        <v>4</v>
      </c>
      <c r="B8" s="63">
        <v>4</v>
      </c>
      <c r="C8" s="64" t="s">
        <v>20</v>
      </c>
      <c r="D8" s="64" t="s">
        <v>3744</v>
      </c>
      <c r="E8" s="64" t="s">
        <v>21</v>
      </c>
      <c r="F8" s="65" t="s">
        <v>2188</v>
      </c>
      <c r="G8" s="66" t="s">
        <v>22</v>
      </c>
      <c r="H8" s="64" t="s">
        <v>2246</v>
      </c>
      <c r="I8" s="64" t="s">
        <v>2977</v>
      </c>
      <c r="J8" s="64"/>
    </row>
    <row r="9" spans="1:10" s="67" customFormat="1" ht="27" customHeight="1">
      <c r="A9" s="62">
        <v>5</v>
      </c>
      <c r="B9" s="63">
        <v>5</v>
      </c>
      <c r="C9" s="64" t="s">
        <v>23</v>
      </c>
      <c r="D9" s="64" t="s">
        <v>3744</v>
      </c>
      <c r="E9" s="64" t="s">
        <v>24</v>
      </c>
      <c r="F9" s="65" t="s">
        <v>2188</v>
      </c>
      <c r="G9" s="66" t="s">
        <v>25</v>
      </c>
      <c r="H9" s="64" t="s">
        <v>2247</v>
      </c>
      <c r="I9" s="64" t="s">
        <v>2978</v>
      </c>
      <c r="J9" s="64"/>
    </row>
    <row r="10" spans="1:10" s="67" customFormat="1" ht="27" customHeight="1">
      <c r="A10" s="62">
        <v>6</v>
      </c>
      <c r="B10" s="63">
        <v>6</v>
      </c>
      <c r="C10" s="64" t="s">
        <v>26</v>
      </c>
      <c r="D10" s="64" t="s">
        <v>3744</v>
      </c>
      <c r="E10" s="64" t="s">
        <v>27</v>
      </c>
      <c r="F10" s="65" t="s">
        <v>2188</v>
      </c>
      <c r="G10" s="66" t="s">
        <v>28</v>
      </c>
      <c r="H10" s="64" t="s">
        <v>2248</v>
      </c>
      <c r="I10" s="64" t="s">
        <v>2979</v>
      </c>
      <c r="J10" s="64"/>
    </row>
    <row r="11" spans="1:10" s="67" customFormat="1" ht="27" customHeight="1">
      <c r="A11" s="62">
        <v>7</v>
      </c>
      <c r="B11" s="63">
        <v>7</v>
      </c>
      <c r="C11" s="64" t="s">
        <v>29</v>
      </c>
      <c r="D11" s="64" t="s">
        <v>3744</v>
      </c>
      <c r="E11" s="64" t="s">
        <v>30</v>
      </c>
      <c r="F11" s="65" t="s">
        <v>2188</v>
      </c>
      <c r="G11" s="66" t="s">
        <v>31</v>
      </c>
      <c r="H11" s="64" t="s">
        <v>2249</v>
      </c>
      <c r="I11" s="64" t="s">
        <v>2980</v>
      </c>
      <c r="J11" s="64"/>
    </row>
    <row r="12" spans="1:10" s="67" customFormat="1" ht="27" customHeight="1">
      <c r="A12" s="62">
        <v>8</v>
      </c>
      <c r="B12" s="63">
        <v>8</v>
      </c>
      <c r="C12" s="64" t="s">
        <v>32</v>
      </c>
      <c r="D12" s="64" t="s">
        <v>3746</v>
      </c>
      <c r="E12" s="64" t="s">
        <v>34</v>
      </c>
      <c r="F12" s="65" t="s">
        <v>2188</v>
      </c>
      <c r="G12" s="66" t="s">
        <v>35</v>
      </c>
      <c r="H12" s="64" t="s">
        <v>2250</v>
      </c>
      <c r="I12" s="64" t="s">
        <v>2981</v>
      </c>
      <c r="J12" s="64"/>
    </row>
    <row r="13" spans="1:10" s="67" customFormat="1" ht="27" customHeight="1">
      <c r="A13" s="62">
        <v>9</v>
      </c>
      <c r="B13" s="63">
        <v>9</v>
      </c>
      <c r="C13" s="64" t="s">
        <v>36</v>
      </c>
      <c r="D13" s="64" t="s">
        <v>3744</v>
      </c>
      <c r="E13" s="64" t="s">
        <v>37</v>
      </c>
      <c r="F13" s="65" t="s">
        <v>2189</v>
      </c>
      <c r="G13" s="66" t="s">
        <v>38</v>
      </c>
      <c r="H13" s="64" t="s">
        <v>2251</v>
      </c>
      <c r="I13" s="64" t="s">
        <v>2982</v>
      </c>
      <c r="J13" s="64"/>
    </row>
    <row r="14" spans="1:10" s="67" customFormat="1" ht="27" customHeight="1">
      <c r="A14" s="62">
        <v>10</v>
      </c>
      <c r="B14" s="63">
        <v>10</v>
      </c>
      <c r="C14" s="64" t="s">
        <v>39</v>
      </c>
      <c r="D14" s="64" t="s">
        <v>3744</v>
      </c>
      <c r="E14" s="64" t="s">
        <v>40</v>
      </c>
      <c r="F14" s="65" t="s">
        <v>2190</v>
      </c>
      <c r="G14" s="66" t="s">
        <v>41</v>
      </c>
      <c r="H14" s="64" t="s">
        <v>2252</v>
      </c>
      <c r="I14" s="64" t="s">
        <v>2983</v>
      </c>
      <c r="J14" s="64"/>
    </row>
    <row r="15" spans="1:10" s="67" customFormat="1" ht="27" customHeight="1">
      <c r="A15" s="62">
        <v>11</v>
      </c>
      <c r="B15" s="63">
        <v>11</v>
      </c>
      <c r="C15" s="64" t="s">
        <v>42</v>
      </c>
      <c r="D15" s="64" t="s">
        <v>3744</v>
      </c>
      <c r="E15" s="64" t="s">
        <v>43</v>
      </c>
      <c r="F15" s="65" t="s">
        <v>2190</v>
      </c>
      <c r="G15" s="66" t="s">
        <v>44</v>
      </c>
      <c r="H15" s="64" t="s">
        <v>2253</v>
      </c>
      <c r="I15" s="64" t="s">
        <v>2984</v>
      </c>
      <c r="J15" s="64"/>
    </row>
    <row r="16" spans="1:10" s="67" customFormat="1" ht="27" customHeight="1">
      <c r="A16" s="62">
        <v>12</v>
      </c>
      <c r="B16" s="63">
        <v>12</v>
      </c>
      <c r="C16" s="64" t="s">
        <v>45</v>
      </c>
      <c r="D16" s="64" t="s">
        <v>3744</v>
      </c>
      <c r="E16" s="64" t="s">
        <v>46</v>
      </c>
      <c r="F16" s="65" t="s">
        <v>2190</v>
      </c>
      <c r="G16" s="66" t="s">
        <v>47</v>
      </c>
      <c r="H16" s="64" t="s">
        <v>2254</v>
      </c>
      <c r="I16" s="64" t="s">
        <v>2985</v>
      </c>
      <c r="J16" s="64"/>
    </row>
    <row r="17" spans="1:10" s="67" customFormat="1" ht="27" customHeight="1">
      <c r="A17" s="62">
        <v>13</v>
      </c>
      <c r="B17" s="63">
        <v>13</v>
      </c>
      <c r="C17" s="64" t="s">
        <v>48</v>
      </c>
      <c r="D17" s="64" t="s">
        <v>3746</v>
      </c>
      <c r="E17" s="64" t="s">
        <v>49</v>
      </c>
      <c r="F17" s="65" t="s">
        <v>2190</v>
      </c>
      <c r="G17" s="66" t="s">
        <v>50</v>
      </c>
      <c r="H17" s="64" t="s">
        <v>2255</v>
      </c>
      <c r="I17" s="64" t="s">
        <v>2986</v>
      </c>
      <c r="J17" s="64"/>
    </row>
    <row r="18" spans="1:10" s="67" customFormat="1" ht="27" customHeight="1">
      <c r="A18" s="62">
        <v>14</v>
      </c>
      <c r="B18" s="63">
        <v>14</v>
      </c>
      <c r="C18" s="64" t="s">
        <v>51</v>
      </c>
      <c r="D18" s="64" t="s">
        <v>3746</v>
      </c>
      <c r="E18" s="64" t="s">
        <v>52</v>
      </c>
      <c r="F18" s="65" t="s">
        <v>2190</v>
      </c>
      <c r="G18" s="66" t="s">
        <v>53</v>
      </c>
      <c r="H18" s="64" t="s">
        <v>2256</v>
      </c>
      <c r="I18" s="64" t="s">
        <v>2987</v>
      </c>
      <c r="J18" s="64"/>
    </row>
    <row r="19" spans="1:10" s="67" customFormat="1" ht="27" customHeight="1">
      <c r="A19" s="62">
        <v>15</v>
      </c>
      <c r="B19" s="63">
        <v>15</v>
      </c>
      <c r="C19" s="64" t="s">
        <v>54</v>
      </c>
      <c r="D19" s="64" t="s">
        <v>3744</v>
      </c>
      <c r="E19" s="64" t="s">
        <v>55</v>
      </c>
      <c r="F19" s="65" t="s">
        <v>2190</v>
      </c>
      <c r="G19" s="66" t="s">
        <v>56</v>
      </c>
      <c r="H19" s="64" t="s">
        <v>2257</v>
      </c>
      <c r="I19" s="64" t="s">
        <v>2988</v>
      </c>
      <c r="J19" s="64"/>
    </row>
    <row r="20" spans="1:10" s="67" customFormat="1" ht="27" customHeight="1">
      <c r="A20" s="62">
        <v>16</v>
      </c>
      <c r="B20" s="63">
        <v>16</v>
      </c>
      <c r="C20" s="64" t="s">
        <v>57</v>
      </c>
      <c r="D20" s="64" t="s">
        <v>3744</v>
      </c>
      <c r="E20" s="64" t="s">
        <v>58</v>
      </c>
      <c r="F20" s="65" t="s">
        <v>2190</v>
      </c>
      <c r="G20" s="66" t="s">
        <v>59</v>
      </c>
      <c r="H20" s="64" t="s">
        <v>2258</v>
      </c>
      <c r="I20" s="64" t="s">
        <v>2989</v>
      </c>
      <c r="J20" s="64"/>
    </row>
    <row r="21" spans="1:10" s="67" customFormat="1" ht="27" customHeight="1">
      <c r="A21" s="62">
        <v>17</v>
      </c>
      <c r="B21" s="63">
        <v>17</v>
      </c>
      <c r="C21" s="64" t="s">
        <v>60</v>
      </c>
      <c r="D21" s="64" t="s">
        <v>3744</v>
      </c>
      <c r="E21" s="64" t="s">
        <v>61</v>
      </c>
      <c r="F21" s="65" t="s">
        <v>2190</v>
      </c>
      <c r="G21" s="66" t="s">
        <v>62</v>
      </c>
      <c r="H21" s="64" t="s">
        <v>2259</v>
      </c>
      <c r="I21" s="64" t="s">
        <v>2990</v>
      </c>
      <c r="J21" s="64"/>
    </row>
    <row r="22" spans="1:10" s="67" customFormat="1" ht="27" customHeight="1">
      <c r="A22" s="62">
        <v>18</v>
      </c>
      <c r="B22" s="63">
        <v>18</v>
      </c>
      <c r="C22" s="64" t="s">
        <v>63</v>
      </c>
      <c r="D22" s="64" t="s">
        <v>3744</v>
      </c>
      <c r="E22" s="64" t="s">
        <v>64</v>
      </c>
      <c r="F22" s="65" t="s">
        <v>2190</v>
      </c>
      <c r="G22" s="66" t="s">
        <v>65</v>
      </c>
      <c r="H22" s="64" t="s">
        <v>2260</v>
      </c>
      <c r="I22" s="64" t="s">
        <v>2991</v>
      </c>
      <c r="J22" s="64"/>
    </row>
    <row r="23" spans="1:10" s="67" customFormat="1" ht="27" customHeight="1">
      <c r="A23" s="62">
        <v>19</v>
      </c>
      <c r="B23" s="63">
        <v>19</v>
      </c>
      <c r="C23" s="64" t="s">
        <v>66</v>
      </c>
      <c r="D23" s="64" t="s">
        <v>3744</v>
      </c>
      <c r="E23" s="68">
        <v>27397</v>
      </c>
      <c r="F23" s="65" t="s">
        <v>2190</v>
      </c>
      <c r="G23" s="66" t="s">
        <v>67</v>
      </c>
      <c r="H23" s="64" t="s">
        <v>2261</v>
      </c>
      <c r="I23" s="64" t="s">
        <v>2992</v>
      </c>
      <c r="J23" s="64"/>
    </row>
    <row r="24" spans="1:10" s="67" customFormat="1" ht="27" customHeight="1">
      <c r="A24" s="62">
        <v>20</v>
      </c>
      <c r="B24" s="63">
        <v>20</v>
      </c>
      <c r="C24" s="64" t="s">
        <v>68</v>
      </c>
      <c r="D24" s="64" t="s">
        <v>3744</v>
      </c>
      <c r="E24" s="64" t="s">
        <v>69</v>
      </c>
      <c r="F24" s="65" t="s">
        <v>2190</v>
      </c>
      <c r="G24" s="66" t="s">
        <v>70</v>
      </c>
      <c r="H24" s="64" t="s">
        <v>2262</v>
      </c>
      <c r="I24" s="64" t="s">
        <v>2993</v>
      </c>
      <c r="J24" s="64"/>
    </row>
    <row r="25" spans="1:10" s="67" customFormat="1" ht="27" customHeight="1">
      <c r="A25" s="62">
        <v>21</v>
      </c>
      <c r="B25" s="63">
        <v>21</v>
      </c>
      <c r="C25" s="64" t="s">
        <v>71</v>
      </c>
      <c r="D25" s="64" t="s">
        <v>3746</v>
      </c>
      <c r="E25" s="64" t="s">
        <v>72</v>
      </c>
      <c r="F25" s="65" t="s">
        <v>2190</v>
      </c>
      <c r="G25" s="66" t="s">
        <v>73</v>
      </c>
      <c r="H25" s="64" t="s">
        <v>2263</v>
      </c>
      <c r="I25" s="64" t="s">
        <v>2994</v>
      </c>
      <c r="J25" s="64"/>
    </row>
    <row r="26" spans="1:10" s="67" customFormat="1" ht="27" customHeight="1">
      <c r="A26" s="62">
        <v>22</v>
      </c>
      <c r="B26" s="63">
        <v>22</v>
      </c>
      <c r="C26" s="64" t="s">
        <v>74</v>
      </c>
      <c r="D26" s="64" t="s">
        <v>3744</v>
      </c>
      <c r="E26" s="64" t="s">
        <v>75</v>
      </c>
      <c r="F26" s="65" t="s">
        <v>2191</v>
      </c>
      <c r="G26" s="66" t="s">
        <v>76</v>
      </c>
      <c r="H26" s="64" t="s">
        <v>2264</v>
      </c>
      <c r="I26" s="64" t="s">
        <v>2995</v>
      </c>
      <c r="J26" s="64"/>
    </row>
    <row r="27" spans="1:10" s="67" customFormat="1" ht="27" customHeight="1">
      <c r="A27" s="62">
        <v>23</v>
      </c>
      <c r="B27" s="63">
        <v>23</v>
      </c>
      <c r="C27" s="64" t="s">
        <v>77</v>
      </c>
      <c r="D27" s="64" t="s">
        <v>3746</v>
      </c>
      <c r="E27" s="64" t="s">
        <v>78</v>
      </c>
      <c r="F27" s="65" t="s">
        <v>2192</v>
      </c>
      <c r="G27" s="66" t="s">
        <v>79</v>
      </c>
      <c r="H27" s="64" t="s">
        <v>2265</v>
      </c>
      <c r="I27" s="64" t="s">
        <v>2996</v>
      </c>
      <c r="J27" s="64"/>
    </row>
    <row r="28" spans="1:10" s="67" customFormat="1" ht="27" customHeight="1">
      <c r="A28" s="62">
        <v>24</v>
      </c>
      <c r="B28" s="63">
        <v>24</v>
      </c>
      <c r="C28" s="64" t="s">
        <v>80</v>
      </c>
      <c r="D28" s="64" t="s">
        <v>3744</v>
      </c>
      <c r="E28" s="64" t="s">
        <v>81</v>
      </c>
      <c r="F28" s="65" t="s">
        <v>2190</v>
      </c>
      <c r="G28" s="66" t="s">
        <v>82</v>
      </c>
      <c r="H28" s="64" t="s">
        <v>2266</v>
      </c>
      <c r="I28" s="64" t="s">
        <v>2997</v>
      </c>
      <c r="J28" s="64"/>
    </row>
    <row r="29" spans="1:10" s="67" customFormat="1" ht="27" customHeight="1">
      <c r="A29" s="62">
        <v>25</v>
      </c>
      <c r="B29" s="63">
        <v>25</v>
      </c>
      <c r="C29" s="64" t="s">
        <v>83</v>
      </c>
      <c r="D29" s="64" t="s">
        <v>3744</v>
      </c>
      <c r="E29" s="64" t="s">
        <v>84</v>
      </c>
      <c r="F29" s="65" t="s">
        <v>2190</v>
      </c>
      <c r="G29" s="66" t="s">
        <v>85</v>
      </c>
      <c r="H29" s="64" t="s">
        <v>2267</v>
      </c>
      <c r="I29" s="64" t="s">
        <v>2998</v>
      </c>
      <c r="J29" s="64"/>
    </row>
    <row r="30" spans="1:10" s="67" customFormat="1" ht="27" customHeight="1">
      <c r="A30" s="62">
        <v>26</v>
      </c>
      <c r="B30" s="63">
        <v>26</v>
      </c>
      <c r="C30" s="64" t="s">
        <v>86</v>
      </c>
      <c r="D30" s="64" t="s">
        <v>3744</v>
      </c>
      <c r="E30" s="64" t="s">
        <v>87</v>
      </c>
      <c r="F30" s="65" t="s">
        <v>2190</v>
      </c>
      <c r="G30" s="66" t="s">
        <v>88</v>
      </c>
      <c r="H30" s="64" t="s">
        <v>2268</v>
      </c>
      <c r="I30" s="64" t="s">
        <v>2999</v>
      </c>
      <c r="J30" s="64"/>
    </row>
    <row r="31" spans="1:10" s="67" customFormat="1" ht="27" customHeight="1">
      <c r="A31" s="62">
        <v>27</v>
      </c>
      <c r="B31" s="63">
        <v>27</v>
      </c>
      <c r="C31" s="64" t="s">
        <v>89</v>
      </c>
      <c r="D31" s="64" t="s">
        <v>3744</v>
      </c>
      <c r="E31" s="64" t="s">
        <v>90</v>
      </c>
      <c r="F31" s="65" t="s">
        <v>2190</v>
      </c>
      <c r="G31" s="66" t="s">
        <v>91</v>
      </c>
      <c r="H31" s="64" t="s">
        <v>2269</v>
      </c>
      <c r="I31" s="64" t="s">
        <v>3000</v>
      </c>
      <c r="J31" s="64"/>
    </row>
    <row r="32" spans="1:10" s="67" customFormat="1" ht="27" customHeight="1">
      <c r="A32" s="62">
        <v>28</v>
      </c>
      <c r="B32" s="63">
        <v>28</v>
      </c>
      <c r="C32" s="64" t="s">
        <v>92</v>
      </c>
      <c r="D32" s="64" t="s">
        <v>3746</v>
      </c>
      <c r="E32" s="64" t="s">
        <v>93</v>
      </c>
      <c r="F32" s="65" t="s">
        <v>2190</v>
      </c>
      <c r="G32" s="66" t="s">
        <v>94</v>
      </c>
      <c r="H32" s="64" t="s">
        <v>2270</v>
      </c>
      <c r="I32" s="64" t="s">
        <v>3001</v>
      </c>
      <c r="J32" s="64"/>
    </row>
    <row r="33" spans="1:10" s="67" customFormat="1" ht="27" customHeight="1">
      <c r="A33" s="62">
        <v>29</v>
      </c>
      <c r="B33" s="63">
        <v>29</v>
      </c>
      <c r="C33" s="64" t="s">
        <v>95</v>
      </c>
      <c r="D33" s="64" t="s">
        <v>3744</v>
      </c>
      <c r="E33" s="64" t="s">
        <v>96</v>
      </c>
      <c r="F33" s="65" t="s">
        <v>2190</v>
      </c>
      <c r="G33" s="66" t="s">
        <v>97</v>
      </c>
      <c r="H33" s="64" t="s">
        <v>2271</v>
      </c>
      <c r="I33" s="64" t="s">
        <v>3002</v>
      </c>
      <c r="J33" s="64"/>
    </row>
    <row r="34" spans="1:10" s="67" customFormat="1" ht="27" customHeight="1">
      <c r="A34" s="62">
        <v>30</v>
      </c>
      <c r="B34" s="63">
        <v>30</v>
      </c>
      <c r="C34" s="64" t="s">
        <v>98</v>
      </c>
      <c r="D34" s="64" t="s">
        <v>3744</v>
      </c>
      <c r="E34" s="64" t="s">
        <v>99</v>
      </c>
      <c r="F34" s="65" t="s">
        <v>2193</v>
      </c>
      <c r="G34" s="66" t="s">
        <v>100</v>
      </c>
      <c r="H34" s="64" t="s">
        <v>2272</v>
      </c>
      <c r="I34" s="64" t="s">
        <v>3003</v>
      </c>
      <c r="J34" s="64"/>
    </row>
    <row r="35" spans="1:10" s="67" customFormat="1" ht="27" customHeight="1">
      <c r="A35" s="62">
        <v>31</v>
      </c>
      <c r="B35" s="63">
        <v>31</v>
      </c>
      <c r="C35" s="64" t="s">
        <v>101</v>
      </c>
      <c r="D35" s="64" t="s">
        <v>3746</v>
      </c>
      <c r="E35" s="64" t="s">
        <v>102</v>
      </c>
      <c r="F35" s="65" t="s">
        <v>2193</v>
      </c>
      <c r="G35" s="66" t="s">
        <v>103</v>
      </c>
      <c r="H35" s="64" t="s">
        <v>2273</v>
      </c>
      <c r="I35" s="64" t="s">
        <v>3004</v>
      </c>
      <c r="J35" s="64"/>
    </row>
    <row r="36" spans="1:10" s="67" customFormat="1" ht="27" customHeight="1">
      <c r="A36" s="62">
        <v>32</v>
      </c>
      <c r="B36" s="63">
        <v>32</v>
      </c>
      <c r="C36" s="64" t="s">
        <v>104</v>
      </c>
      <c r="D36" s="64" t="s">
        <v>3744</v>
      </c>
      <c r="E36" s="64" t="s">
        <v>105</v>
      </c>
      <c r="F36" s="65" t="s">
        <v>2193</v>
      </c>
      <c r="G36" s="66" t="s">
        <v>106</v>
      </c>
      <c r="H36" s="64" t="s">
        <v>2274</v>
      </c>
      <c r="I36" s="64" t="s">
        <v>3005</v>
      </c>
      <c r="J36" s="64"/>
    </row>
    <row r="37" spans="1:10" s="67" customFormat="1" ht="27" customHeight="1">
      <c r="A37" s="62">
        <v>33</v>
      </c>
      <c r="B37" s="63">
        <v>33</v>
      </c>
      <c r="C37" s="64" t="s">
        <v>107</v>
      </c>
      <c r="D37" s="64" t="s">
        <v>3746</v>
      </c>
      <c r="E37" s="64" t="s">
        <v>108</v>
      </c>
      <c r="F37" s="65" t="s">
        <v>2193</v>
      </c>
      <c r="G37" s="66" t="s">
        <v>109</v>
      </c>
      <c r="H37" s="64" t="s">
        <v>2275</v>
      </c>
      <c r="I37" s="64" t="s">
        <v>3006</v>
      </c>
      <c r="J37" s="64"/>
    </row>
    <row r="38" spans="1:10" s="67" customFormat="1" ht="27" customHeight="1">
      <c r="A38" s="62">
        <v>34</v>
      </c>
      <c r="B38" s="63">
        <v>34</v>
      </c>
      <c r="C38" s="64" t="s">
        <v>110</v>
      </c>
      <c r="D38" s="64" t="s">
        <v>3744</v>
      </c>
      <c r="E38" s="64" t="s">
        <v>111</v>
      </c>
      <c r="F38" s="65" t="s">
        <v>2189</v>
      </c>
      <c r="G38" s="66" t="s">
        <v>112</v>
      </c>
      <c r="H38" s="64" t="s">
        <v>2276</v>
      </c>
      <c r="I38" s="64" t="s">
        <v>3007</v>
      </c>
      <c r="J38" s="64"/>
    </row>
    <row r="39" spans="1:10" s="67" customFormat="1" ht="27" customHeight="1">
      <c r="A39" s="62">
        <v>35</v>
      </c>
      <c r="B39" s="63">
        <v>35</v>
      </c>
      <c r="C39" s="64" t="s">
        <v>113</v>
      </c>
      <c r="D39" s="64" t="s">
        <v>3744</v>
      </c>
      <c r="E39" s="64" t="s">
        <v>114</v>
      </c>
      <c r="F39" s="65" t="s">
        <v>2193</v>
      </c>
      <c r="G39" s="66" t="s">
        <v>115</v>
      </c>
      <c r="H39" s="64" t="s">
        <v>2277</v>
      </c>
      <c r="I39" s="64" t="s">
        <v>3008</v>
      </c>
      <c r="J39" s="64"/>
    </row>
    <row r="40" spans="1:10" s="67" customFormat="1" ht="27" customHeight="1">
      <c r="A40" s="62">
        <v>36</v>
      </c>
      <c r="B40" s="63">
        <v>36</v>
      </c>
      <c r="C40" s="64" t="s">
        <v>116</v>
      </c>
      <c r="D40" s="64" t="s">
        <v>3744</v>
      </c>
      <c r="E40" s="64" t="s">
        <v>117</v>
      </c>
      <c r="F40" s="65" t="s">
        <v>2194</v>
      </c>
      <c r="G40" s="66" t="s">
        <v>118</v>
      </c>
      <c r="H40" s="64" t="s">
        <v>2278</v>
      </c>
      <c r="I40" s="64" t="s">
        <v>3009</v>
      </c>
      <c r="J40" s="64"/>
    </row>
    <row r="41" spans="1:10" s="67" customFormat="1" ht="27" customHeight="1">
      <c r="A41" s="62">
        <v>37</v>
      </c>
      <c r="B41" s="63">
        <v>37</v>
      </c>
      <c r="C41" s="64" t="s">
        <v>119</v>
      </c>
      <c r="D41" s="64" t="s">
        <v>3744</v>
      </c>
      <c r="E41" s="64" t="s">
        <v>120</v>
      </c>
      <c r="F41" s="65" t="s">
        <v>2194</v>
      </c>
      <c r="G41" s="66" t="s">
        <v>121</v>
      </c>
      <c r="H41" s="64" t="s">
        <v>2279</v>
      </c>
      <c r="I41" s="64" t="s">
        <v>3010</v>
      </c>
      <c r="J41" s="64"/>
    </row>
    <row r="42" spans="1:10" s="67" customFormat="1" ht="27" customHeight="1">
      <c r="A42" s="62">
        <v>38</v>
      </c>
      <c r="B42" s="63">
        <v>38</v>
      </c>
      <c r="C42" s="64" t="s">
        <v>122</v>
      </c>
      <c r="D42" s="64" t="s">
        <v>3744</v>
      </c>
      <c r="E42" s="64" t="s">
        <v>123</v>
      </c>
      <c r="F42" s="65" t="s">
        <v>2194</v>
      </c>
      <c r="G42" s="66" t="s">
        <v>124</v>
      </c>
      <c r="H42" s="64" t="s">
        <v>2280</v>
      </c>
      <c r="I42" s="64" t="s">
        <v>3011</v>
      </c>
      <c r="J42" s="64"/>
    </row>
    <row r="43" spans="1:10" s="67" customFormat="1" ht="27" customHeight="1">
      <c r="A43" s="62">
        <v>39</v>
      </c>
      <c r="B43" s="63">
        <v>39</v>
      </c>
      <c r="C43" s="64" t="s">
        <v>125</v>
      </c>
      <c r="D43" s="64" t="s">
        <v>3744</v>
      </c>
      <c r="E43" s="64" t="s">
        <v>126</v>
      </c>
      <c r="F43" s="65" t="s">
        <v>2194</v>
      </c>
      <c r="G43" s="66" t="s">
        <v>127</v>
      </c>
      <c r="H43" s="64" t="s">
        <v>2281</v>
      </c>
      <c r="I43" s="64" t="s">
        <v>3012</v>
      </c>
      <c r="J43" s="64"/>
    </row>
    <row r="44" spans="1:10" s="67" customFormat="1" ht="27" customHeight="1">
      <c r="A44" s="62">
        <v>40</v>
      </c>
      <c r="B44" s="63">
        <v>40</v>
      </c>
      <c r="C44" s="64" t="s">
        <v>128</v>
      </c>
      <c r="D44" s="64" t="s">
        <v>3744</v>
      </c>
      <c r="E44" s="64" t="s">
        <v>129</v>
      </c>
      <c r="F44" s="65" t="s">
        <v>2194</v>
      </c>
      <c r="G44" s="66" t="s">
        <v>130</v>
      </c>
      <c r="H44" s="64" t="s">
        <v>2282</v>
      </c>
      <c r="I44" s="64" t="s">
        <v>3013</v>
      </c>
      <c r="J44" s="64"/>
    </row>
    <row r="45" spans="1:10" s="67" customFormat="1" ht="27" customHeight="1">
      <c r="A45" s="62">
        <v>41</v>
      </c>
      <c r="B45" s="63">
        <v>41</v>
      </c>
      <c r="C45" s="64" t="s">
        <v>131</v>
      </c>
      <c r="D45" s="64" t="s">
        <v>3744</v>
      </c>
      <c r="E45" s="64" t="s">
        <v>132</v>
      </c>
      <c r="F45" s="65" t="s">
        <v>2194</v>
      </c>
      <c r="G45" s="66" t="s">
        <v>133</v>
      </c>
      <c r="H45" s="64" t="s">
        <v>2283</v>
      </c>
      <c r="I45" s="64" t="s">
        <v>3014</v>
      </c>
      <c r="J45" s="64"/>
    </row>
    <row r="46" spans="1:10" s="67" customFormat="1" ht="27" customHeight="1">
      <c r="A46" s="62">
        <v>42</v>
      </c>
      <c r="B46" s="63">
        <v>42</v>
      </c>
      <c r="C46" s="64" t="s">
        <v>134</v>
      </c>
      <c r="D46" s="64" t="s">
        <v>3744</v>
      </c>
      <c r="E46" s="64" t="s">
        <v>135</v>
      </c>
      <c r="F46" s="65" t="s">
        <v>2194</v>
      </c>
      <c r="G46" s="66" t="s">
        <v>136</v>
      </c>
      <c r="H46" s="64" t="s">
        <v>2284</v>
      </c>
      <c r="I46" s="64" t="s">
        <v>3015</v>
      </c>
      <c r="J46" s="64"/>
    </row>
    <row r="47" spans="1:10" s="67" customFormat="1" ht="27" customHeight="1">
      <c r="A47" s="62">
        <v>43</v>
      </c>
      <c r="B47" s="63">
        <v>43</v>
      </c>
      <c r="C47" s="64" t="s">
        <v>137</v>
      </c>
      <c r="D47" s="64" t="s">
        <v>3744</v>
      </c>
      <c r="E47" s="64" t="s">
        <v>138</v>
      </c>
      <c r="F47" s="65" t="s">
        <v>2194</v>
      </c>
      <c r="G47" s="66" t="s">
        <v>139</v>
      </c>
      <c r="H47" s="64" t="s">
        <v>2285</v>
      </c>
      <c r="I47" s="64" t="s">
        <v>3016</v>
      </c>
      <c r="J47" s="64"/>
    </row>
    <row r="48" spans="1:10" s="67" customFormat="1" ht="27" customHeight="1">
      <c r="A48" s="62">
        <v>44</v>
      </c>
      <c r="B48" s="63">
        <v>44</v>
      </c>
      <c r="C48" s="64" t="s">
        <v>140</v>
      </c>
      <c r="D48" s="64" t="s">
        <v>3744</v>
      </c>
      <c r="E48" s="64" t="s">
        <v>141</v>
      </c>
      <c r="F48" s="65" t="s">
        <v>2195</v>
      </c>
      <c r="G48" s="66" t="s">
        <v>142</v>
      </c>
      <c r="H48" s="64" t="s">
        <v>2286</v>
      </c>
      <c r="I48" s="64" t="s">
        <v>3017</v>
      </c>
      <c r="J48" s="64"/>
    </row>
    <row r="49" spans="1:10" s="67" customFormat="1" ht="27" customHeight="1">
      <c r="A49" s="62">
        <v>45</v>
      </c>
      <c r="B49" s="63">
        <v>45</v>
      </c>
      <c r="C49" s="64" t="s">
        <v>143</v>
      </c>
      <c r="D49" s="64" t="s">
        <v>3744</v>
      </c>
      <c r="E49" s="64" t="s">
        <v>144</v>
      </c>
      <c r="F49" s="65" t="s">
        <v>2195</v>
      </c>
      <c r="G49" s="66" t="s">
        <v>145</v>
      </c>
      <c r="H49" s="64" t="s">
        <v>2287</v>
      </c>
      <c r="I49" s="64" t="s">
        <v>3018</v>
      </c>
      <c r="J49" s="64"/>
    </row>
    <row r="50" spans="1:10" s="67" customFormat="1" ht="27" customHeight="1">
      <c r="A50" s="62">
        <v>46</v>
      </c>
      <c r="B50" s="63">
        <v>46</v>
      </c>
      <c r="C50" s="64" t="s">
        <v>146</v>
      </c>
      <c r="D50" s="64" t="s">
        <v>3744</v>
      </c>
      <c r="E50" s="64" t="s">
        <v>147</v>
      </c>
      <c r="F50" s="65" t="s">
        <v>2195</v>
      </c>
      <c r="G50" s="66" t="s">
        <v>148</v>
      </c>
      <c r="H50" s="64" t="s">
        <v>2288</v>
      </c>
      <c r="I50" s="64" t="s">
        <v>3019</v>
      </c>
      <c r="J50" s="64"/>
    </row>
    <row r="51" spans="1:10" s="67" customFormat="1" ht="27" customHeight="1">
      <c r="A51" s="62">
        <v>47</v>
      </c>
      <c r="B51" s="63">
        <v>47</v>
      </c>
      <c r="C51" s="64" t="s">
        <v>149</v>
      </c>
      <c r="D51" s="64" t="s">
        <v>3744</v>
      </c>
      <c r="E51" s="64" t="s">
        <v>150</v>
      </c>
      <c r="F51" s="65" t="s">
        <v>2195</v>
      </c>
      <c r="G51" s="66" t="s">
        <v>151</v>
      </c>
      <c r="H51" s="64" t="s">
        <v>2289</v>
      </c>
      <c r="I51" s="64" t="s">
        <v>3020</v>
      </c>
      <c r="J51" s="64"/>
    </row>
    <row r="52" spans="1:10" s="67" customFormat="1" ht="27" customHeight="1">
      <c r="A52" s="62">
        <v>48</v>
      </c>
      <c r="B52" s="63">
        <v>48</v>
      </c>
      <c r="C52" s="64" t="s">
        <v>152</v>
      </c>
      <c r="D52" s="64" t="s">
        <v>3744</v>
      </c>
      <c r="E52" s="64" t="s">
        <v>153</v>
      </c>
      <c r="F52" s="65" t="s">
        <v>2195</v>
      </c>
      <c r="G52" s="66" t="s">
        <v>154</v>
      </c>
      <c r="H52" s="64" t="s">
        <v>2290</v>
      </c>
      <c r="I52" s="64" t="s">
        <v>3021</v>
      </c>
      <c r="J52" s="64"/>
    </row>
    <row r="53" spans="1:10" s="67" customFormat="1" ht="27" customHeight="1">
      <c r="A53" s="62">
        <v>49</v>
      </c>
      <c r="B53" s="63">
        <v>49</v>
      </c>
      <c r="C53" s="64" t="s">
        <v>155</v>
      </c>
      <c r="D53" s="64" t="s">
        <v>3744</v>
      </c>
      <c r="E53" s="64" t="s">
        <v>156</v>
      </c>
      <c r="F53" s="65" t="s">
        <v>2195</v>
      </c>
      <c r="G53" s="66" t="s">
        <v>157</v>
      </c>
      <c r="H53" s="64" t="s">
        <v>2291</v>
      </c>
      <c r="I53" s="64" t="s">
        <v>3022</v>
      </c>
      <c r="J53" s="64"/>
    </row>
    <row r="54" spans="1:10" s="67" customFormat="1" ht="27" customHeight="1">
      <c r="A54" s="62">
        <v>50</v>
      </c>
      <c r="B54" s="63">
        <v>50</v>
      </c>
      <c r="C54" s="64" t="s">
        <v>158</v>
      </c>
      <c r="D54" s="64" t="s">
        <v>3744</v>
      </c>
      <c r="E54" s="64" t="s">
        <v>159</v>
      </c>
      <c r="F54" s="65" t="s">
        <v>2195</v>
      </c>
      <c r="G54" s="66" t="s">
        <v>160</v>
      </c>
      <c r="H54" s="64" t="s">
        <v>2292</v>
      </c>
      <c r="I54" s="64" t="s">
        <v>3023</v>
      </c>
      <c r="J54" s="64"/>
    </row>
    <row r="55" spans="1:10" s="67" customFormat="1" ht="27" customHeight="1">
      <c r="A55" s="62">
        <v>51</v>
      </c>
      <c r="B55" s="63">
        <v>51</v>
      </c>
      <c r="C55" s="64" t="s">
        <v>161</v>
      </c>
      <c r="D55" s="64" t="s">
        <v>3744</v>
      </c>
      <c r="E55" s="64" t="s">
        <v>162</v>
      </c>
      <c r="F55" s="65" t="s">
        <v>2195</v>
      </c>
      <c r="G55" s="66" t="s">
        <v>163</v>
      </c>
      <c r="H55" s="64" t="s">
        <v>2293</v>
      </c>
      <c r="I55" s="64" t="s">
        <v>3024</v>
      </c>
      <c r="J55" s="64"/>
    </row>
    <row r="56" spans="1:10" s="67" customFormat="1" ht="27" customHeight="1">
      <c r="A56" s="62">
        <v>52</v>
      </c>
      <c r="B56" s="63">
        <v>52</v>
      </c>
      <c r="C56" s="64" t="s">
        <v>164</v>
      </c>
      <c r="D56" s="64" t="s">
        <v>3744</v>
      </c>
      <c r="E56" s="64" t="s">
        <v>165</v>
      </c>
      <c r="F56" s="65" t="s">
        <v>2195</v>
      </c>
      <c r="G56" s="66" t="s">
        <v>166</v>
      </c>
      <c r="H56" s="64" t="s">
        <v>2294</v>
      </c>
      <c r="I56" s="64" t="s">
        <v>3025</v>
      </c>
      <c r="J56" s="64"/>
    </row>
    <row r="57" spans="1:10" s="67" customFormat="1" ht="27" customHeight="1">
      <c r="A57" s="62">
        <v>53</v>
      </c>
      <c r="B57" s="63">
        <v>53</v>
      </c>
      <c r="C57" s="64" t="s">
        <v>167</v>
      </c>
      <c r="D57" s="64" t="s">
        <v>3744</v>
      </c>
      <c r="E57" s="64" t="s">
        <v>168</v>
      </c>
      <c r="F57" s="65" t="s">
        <v>2195</v>
      </c>
      <c r="G57" s="66" t="s">
        <v>169</v>
      </c>
      <c r="H57" s="64" t="s">
        <v>2295</v>
      </c>
      <c r="I57" s="64" t="s">
        <v>3026</v>
      </c>
      <c r="J57" s="64"/>
    </row>
    <row r="58" spans="1:10" s="67" customFormat="1" ht="27" customHeight="1">
      <c r="A58" s="62">
        <v>54</v>
      </c>
      <c r="B58" s="63">
        <v>54</v>
      </c>
      <c r="C58" s="64" t="s">
        <v>170</v>
      </c>
      <c r="D58" s="64" t="s">
        <v>3744</v>
      </c>
      <c r="E58" s="64" t="s">
        <v>171</v>
      </c>
      <c r="F58" s="65" t="s">
        <v>2195</v>
      </c>
      <c r="G58" s="66" t="s">
        <v>172</v>
      </c>
      <c r="H58" s="64" t="s">
        <v>2296</v>
      </c>
      <c r="I58" s="64" t="s">
        <v>3027</v>
      </c>
      <c r="J58" s="64"/>
    </row>
    <row r="59" spans="1:10" s="67" customFormat="1" ht="27" customHeight="1">
      <c r="A59" s="62">
        <v>55</v>
      </c>
      <c r="B59" s="63">
        <v>55</v>
      </c>
      <c r="C59" s="64" t="s">
        <v>173</v>
      </c>
      <c r="D59" s="64" t="s">
        <v>3744</v>
      </c>
      <c r="E59" s="64" t="s">
        <v>174</v>
      </c>
      <c r="F59" s="65" t="s">
        <v>2195</v>
      </c>
      <c r="G59" s="66" t="s">
        <v>175</v>
      </c>
      <c r="H59" s="64" t="s">
        <v>2297</v>
      </c>
      <c r="I59" s="64" t="s">
        <v>3028</v>
      </c>
      <c r="J59" s="64"/>
    </row>
    <row r="60" spans="1:10" s="67" customFormat="1" ht="27" customHeight="1">
      <c r="A60" s="62">
        <v>56</v>
      </c>
      <c r="B60" s="63">
        <v>56</v>
      </c>
      <c r="C60" s="64" t="s">
        <v>176</v>
      </c>
      <c r="D60" s="64" t="s">
        <v>3746</v>
      </c>
      <c r="E60" s="64" t="s">
        <v>177</v>
      </c>
      <c r="F60" s="65" t="s">
        <v>2195</v>
      </c>
      <c r="G60" s="66" t="s">
        <v>178</v>
      </c>
      <c r="H60" s="64" t="s">
        <v>2298</v>
      </c>
      <c r="I60" s="64" t="s">
        <v>3029</v>
      </c>
      <c r="J60" s="64"/>
    </row>
    <row r="61" spans="1:10" s="67" customFormat="1" ht="27" customHeight="1">
      <c r="A61" s="62">
        <v>57</v>
      </c>
      <c r="B61" s="63">
        <v>57</v>
      </c>
      <c r="C61" s="64" t="s">
        <v>179</v>
      </c>
      <c r="D61" s="64" t="s">
        <v>3746</v>
      </c>
      <c r="E61" s="64" t="s">
        <v>180</v>
      </c>
      <c r="F61" s="65" t="s">
        <v>2195</v>
      </c>
      <c r="G61" s="66" t="s">
        <v>181</v>
      </c>
      <c r="H61" s="64" t="s">
        <v>2299</v>
      </c>
      <c r="I61" s="64" t="s">
        <v>3030</v>
      </c>
      <c r="J61" s="64"/>
    </row>
    <row r="62" spans="1:10" s="67" customFormat="1" ht="27" customHeight="1">
      <c r="A62" s="62">
        <v>58</v>
      </c>
      <c r="B62" s="63">
        <v>58</v>
      </c>
      <c r="C62" s="64" t="s">
        <v>182</v>
      </c>
      <c r="D62" s="64" t="s">
        <v>3744</v>
      </c>
      <c r="E62" s="64" t="s">
        <v>183</v>
      </c>
      <c r="F62" s="65" t="s">
        <v>2196</v>
      </c>
      <c r="G62" s="66" t="s">
        <v>184</v>
      </c>
      <c r="H62" s="64" t="s">
        <v>2300</v>
      </c>
      <c r="I62" s="64" t="s">
        <v>3031</v>
      </c>
      <c r="J62" s="64"/>
    </row>
    <row r="63" spans="1:10" s="67" customFormat="1" ht="27" customHeight="1">
      <c r="A63" s="62">
        <v>59</v>
      </c>
      <c r="B63" s="63">
        <v>59</v>
      </c>
      <c r="C63" s="64" t="s">
        <v>185</v>
      </c>
      <c r="D63" s="64" t="s">
        <v>3744</v>
      </c>
      <c r="E63" s="64" t="s">
        <v>186</v>
      </c>
      <c r="F63" s="65" t="s">
        <v>2197</v>
      </c>
      <c r="G63" s="66" t="s">
        <v>187</v>
      </c>
      <c r="H63" s="64" t="s">
        <v>2301</v>
      </c>
      <c r="I63" s="64" t="s">
        <v>3032</v>
      </c>
      <c r="J63" s="64"/>
    </row>
    <row r="64" spans="1:10" s="67" customFormat="1" ht="27" customHeight="1">
      <c r="A64" s="62">
        <v>60</v>
      </c>
      <c r="B64" s="63">
        <v>60</v>
      </c>
      <c r="C64" s="64" t="s">
        <v>188</v>
      </c>
      <c r="D64" s="64" t="s">
        <v>3746</v>
      </c>
      <c r="E64" s="68">
        <v>31308</v>
      </c>
      <c r="F64" s="65" t="s">
        <v>2197</v>
      </c>
      <c r="G64" s="66" t="s">
        <v>189</v>
      </c>
      <c r="H64" s="64" t="s">
        <v>2302</v>
      </c>
      <c r="I64" s="64" t="s">
        <v>3033</v>
      </c>
      <c r="J64" s="64"/>
    </row>
    <row r="65" spans="1:10" s="67" customFormat="1" ht="27" customHeight="1">
      <c r="A65" s="62">
        <v>61</v>
      </c>
      <c r="B65" s="63">
        <v>61</v>
      </c>
      <c r="C65" s="64" t="s">
        <v>190</v>
      </c>
      <c r="D65" s="64" t="s">
        <v>3744</v>
      </c>
      <c r="E65" s="64" t="s">
        <v>191</v>
      </c>
      <c r="F65" s="65" t="s">
        <v>2197</v>
      </c>
      <c r="G65" s="66" t="s">
        <v>192</v>
      </c>
      <c r="H65" s="64" t="s">
        <v>2303</v>
      </c>
      <c r="I65" s="64" t="s">
        <v>3034</v>
      </c>
      <c r="J65" s="64"/>
    </row>
    <row r="66" spans="1:10" s="67" customFormat="1" ht="27" customHeight="1">
      <c r="A66" s="62">
        <v>62</v>
      </c>
      <c r="B66" s="63">
        <v>62</v>
      </c>
      <c r="C66" s="64" t="s">
        <v>193</v>
      </c>
      <c r="D66" s="64" t="s">
        <v>3744</v>
      </c>
      <c r="E66" s="64" t="s">
        <v>194</v>
      </c>
      <c r="F66" s="65" t="s">
        <v>2197</v>
      </c>
      <c r="G66" s="66" t="s">
        <v>195</v>
      </c>
      <c r="H66" s="64" t="s">
        <v>2304</v>
      </c>
      <c r="I66" s="64" t="s">
        <v>3035</v>
      </c>
      <c r="J66" s="64"/>
    </row>
    <row r="67" spans="1:10" s="67" customFormat="1" ht="27" customHeight="1">
      <c r="A67" s="62">
        <v>63</v>
      </c>
      <c r="B67" s="63">
        <v>63</v>
      </c>
      <c r="C67" s="64" t="s">
        <v>196</v>
      </c>
      <c r="D67" s="64" t="s">
        <v>3744</v>
      </c>
      <c r="E67" s="64" t="s">
        <v>197</v>
      </c>
      <c r="F67" s="65" t="s">
        <v>2197</v>
      </c>
      <c r="G67" s="66" t="s">
        <v>198</v>
      </c>
      <c r="H67" s="64" t="s">
        <v>2305</v>
      </c>
      <c r="I67" s="64" t="s">
        <v>3036</v>
      </c>
      <c r="J67" s="64"/>
    </row>
    <row r="68" spans="1:10" s="67" customFormat="1" ht="27" customHeight="1">
      <c r="A68" s="62">
        <v>64</v>
      </c>
      <c r="B68" s="63">
        <v>64</v>
      </c>
      <c r="C68" s="64" t="s">
        <v>199</v>
      </c>
      <c r="D68" s="64" t="s">
        <v>3744</v>
      </c>
      <c r="E68" s="64" t="s">
        <v>200</v>
      </c>
      <c r="F68" s="65" t="s">
        <v>2197</v>
      </c>
      <c r="G68" s="66" t="s">
        <v>201</v>
      </c>
      <c r="H68" s="64" t="s">
        <v>2306</v>
      </c>
      <c r="I68" s="64" t="s">
        <v>3037</v>
      </c>
      <c r="J68" s="64"/>
    </row>
    <row r="69" spans="1:10" s="67" customFormat="1" ht="27" customHeight="1">
      <c r="A69" s="62">
        <v>65</v>
      </c>
      <c r="B69" s="63">
        <v>65</v>
      </c>
      <c r="C69" s="64" t="s">
        <v>202</v>
      </c>
      <c r="D69" s="64" t="s">
        <v>3744</v>
      </c>
      <c r="E69" s="64" t="s">
        <v>203</v>
      </c>
      <c r="F69" s="65" t="s">
        <v>2197</v>
      </c>
      <c r="G69" s="66" t="s">
        <v>204</v>
      </c>
      <c r="H69" s="64" t="s">
        <v>2307</v>
      </c>
      <c r="I69" s="64" t="s">
        <v>3038</v>
      </c>
      <c r="J69" s="64"/>
    </row>
    <row r="70" spans="1:10" s="67" customFormat="1" ht="27" customHeight="1">
      <c r="A70" s="62">
        <v>66</v>
      </c>
      <c r="B70" s="63">
        <v>66</v>
      </c>
      <c r="C70" s="64" t="s">
        <v>205</v>
      </c>
      <c r="D70" s="64" t="s">
        <v>3744</v>
      </c>
      <c r="E70" s="64" t="s">
        <v>206</v>
      </c>
      <c r="F70" s="65" t="s">
        <v>2197</v>
      </c>
      <c r="G70" s="66" t="s">
        <v>207</v>
      </c>
      <c r="H70" s="64" t="s">
        <v>2308</v>
      </c>
      <c r="I70" s="64" t="s">
        <v>3039</v>
      </c>
      <c r="J70" s="64"/>
    </row>
    <row r="71" spans="1:10" s="67" customFormat="1" ht="27" customHeight="1">
      <c r="A71" s="62">
        <v>67</v>
      </c>
      <c r="B71" s="63">
        <v>67</v>
      </c>
      <c r="C71" s="64" t="s">
        <v>208</v>
      </c>
      <c r="D71" s="64" t="s">
        <v>3744</v>
      </c>
      <c r="E71" s="64" t="s">
        <v>209</v>
      </c>
      <c r="F71" s="65" t="s">
        <v>2197</v>
      </c>
      <c r="G71" s="66" t="s">
        <v>210</v>
      </c>
      <c r="H71" s="64" t="s">
        <v>2309</v>
      </c>
      <c r="I71" s="64" t="s">
        <v>3040</v>
      </c>
      <c r="J71" s="64"/>
    </row>
    <row r="72" spans="1:10" s="67" customFormat="1" ht="27" customHeight="1">
      <c r="A72" s="62">
        <v>68</v>
      </c>
      <c r="B72" s="63">
        <v>68</v>
      </c>
      <c r="C72" s="64" t="s">
        <v>211</v>
      </c>
      <c r="D72" s="64" t="s">
        <v>3744</v>
      </c>
      <c r="E72" s="64" t="s">
        <v>212</v>
      </c>
      <c r="F72" s="65" t="s">
        <v>2197</v>
      </c>
      <c r="G72" s="66" t="s">
        <v>213</v>
      </c>
      <c r="H72" s="64" t="s">
        <v>2310</v>
      </c>
      <c r="I72" s="64" t="s">
        <v>3041</v>
      </c>
      <c r="J72" s="64"/>
    </row>
    <row r="73" spans="1:10" s="67" customFormat="1" ht="27" customHeight="1">
      <c r="A73" s="62">
        <v>69</v>
      </c>
      <c r="B73" s="63">
        <v>69</v>
      </c>
      <c r="C73" s="64" t="s">
        <v>214</v>
      </c>
      <c r="D73" s="64" t="s">
        <v>3744</v>
      </c>
      <c r="E73" s="64" t="s">
        <v>215</v>
      </c>
      <c r="F73" s="65" t="s">
        <v>2197</v>
      </c>
      <c r="G73" s="66" t="s">
        <v>216</v>
      </c>
      <c r="H73" s="64" t="s">
        <v>2311</v>
      </c>
      <c r="I73" s="64" t="s">
        <v>3042</v>
      </c>
      <c r="J73" s="64"/>
    </row>
    <row r="74" spans="1:10" s="67" customFormat="1" ht="27" customHeight="1">
      <c r="A74" s="62">
        <v>70</v>
      </c>
      <c r="B74" s="63">
        <v>70</v>
      </c>
      <c r="C74" s="64" t="s">
        <v>217</v>
      </c>
      <c r="D74" s="64" t="s">
        <v>3744</v>
      </c>
      <c r="E74" s="64" t="s">
        <v>218</v>
      </c>
      <c r="F74" s="65" t="s">
        <v>2197</v>
      </c>
      <c r="G74" s="66" t="s">
        <v>219</v>
      </c>
      <c r="H74" s="64" t="s">
        <v>2312</v>
      </c>
      <c r="I74" s="64" t="s">
        <v>3043</v>
      </c>
      <c r="J74" s="64"/>
    </row>
    <row r="75" spans="1:10" s="67" customFormat="1" ht="27" customHeight="1">
      <c r="A75" s="62">
        <v>71</v>
      </c>
      <c r="B75" s="63">
        <v>71</v>
      </c>
      <c r="C75" s="64" t="s">
        <v>220</v>
      </c>
      <c r="D75" s="64" t="s">
        <v>3744</v>
      </c>
      <c r="E75" s="64" t="s">
        <v>221</v>
      </c>
      <c r="F75" s="65" t="s">
        <v>2197</v>
      </c>
      <c r="G75" s="66" t="s">
        <v>222</v>
      </c>
      <c r="H75" s="64" t="s">
        <v>2313</v>
      </c>
      <c r="I75" s="64" t="s">
        <v>3044</v>
      </c>
      <c r="J75" s="64"/>
    </row>
    <row r="76" spans="1:10" s="67" customFormat="1" ht="27" customHeight="1">
      <c r="A76" s="62">
        <v>72</v>
      </c>
      <c r="B76" s="63">
        <v>72</v>
      </c>
      <c r="C76" s="64" t="s">
        <v>223</v>
      </c>
      <c r="D76" s="64" t="s">
        <v>3744</v>
      </c>
      <c r="E76" s="64" t="s">
        <v>224</v>
      </c>
      <c r="F76" s="65" t="s">
        <v>2197</v>
      </c>
      <c r="G76" s="66" t="s">
        <v>225</v>
      </c>
      <c r="H76" s="64" t="s">
        <v>2314</v>
      </c>
      <c r="I76" s="64" t="s">
        <v>3045</v>
      </c>
      <c r="J76" s="64"/>
    </row>
    <row r="77" spans="1:10" s="67" customFormat="1" ht="27" customHeight="1">
      <c r="A77" s="62">
        <v>73</v>
      </c>
      <c r="B77" s="63">
        <v>73</v>
      </c>
      <c r="C77" s="64" t="s">
        <v>226</v>
      </c>
      <c r="D77" s="64" t="s">
        <v>3744</v>
      </c>
      <c r="E77" s="64" t="s">
        <v>227</v>
      </c>
      <c r="F77" s="65" t="s">
        <v>2197</v>
      </c>
      <c r="G77" s="66" t="s">
        <v>228</v>
      </c>
      <c r="H77" s="64" t="s">
        <v>2315</v>
      </c>
      <c r="I77" s="64" t="s">
        <v>3046</v>
      </c>
      <c r="J77" s="64"/>
    </row>
    <row r="78" spans="1:10" s="67" customFormat="1" ht="27" customHeight="1">
      <c r="A78" s="62">
        <v>74</v>
      </c>
      <c r="B78" s="63">
        <v>74</v>
      </c>
      <c r="C78" s="64" t="s">
        <v>229</v>
      </c>
      <c r="D78" s="64" t="s">
        <v>3744</v>
      </c>
      <c r="E78" s="64" t="s">
        <v>230</v>
      </c>
      <c r="F78" s="65" t="s">
        <v>2197</v>
      </c>
      <c r="G78" s="66" t="s">
        <v>231</v>
      </c>
      <c r="H78" s="64" t="s">
        <v>2316</v>
      </c>
      <c r="I78" s="64" t="s">
        <v>3047</v>
      </c>
      <c r="J78" s="64"/>
    </row>
    <row r="79" spans="1:10" s="67" customFormat="1" ht="27" customHeight="1">
      <c r="A79" s="62">
        <v>75</v>
      </c>
      <c r="B79" s="63">
        <v>75</v>
      </c>
      <c r="C79" s="64" t="s">
        <v>232</v>
      </c>
      <c r="D79" s="64" t="s">
        <v>3744</v>
      </c>
      <c r="E79" s="64" t="s">
        <v>233</v>
      </c>
      <c r="F79" s="65" t="s">
        <v>2197</v>
      </c>
      <c r="G79" s="66" t="s">
        <v>234</v>
      </c>
      <c r="H79" s="64" t="s">
        <v>2317</v>
      </c>
      <c r="I79" s="64" t="s">
        <v>3048</v>
      </c>
      <c r="J79" s="64"/>
    </row>
    <row r="80" spans="1:10" s="67" customFormat="1" ht="27" customHeight="1">
      <c r="A80" s="62">
        <v>76</v>
      </c>
      <c r="B80" s="63">
        <v>76</v>
      </c>
      <c r="C80" s="64" t="s">
        <v>235</v>
      </c>
      <c r="D80" s="64" t="s">
        <v>3744</v>
      </c>
      <c r="E80" s="64" t="s">
        <v>236</v>
      </c>
      <c r="F80" s="65" t="s">
        <v>2197</v>
      </c>
      <c r="G80" s="66" t="s">
        <v>237</v>
      </c>
      <c r="H80" s="64" t="s">
        <v>2318</v>
      </c>
      <c r="I80" s="64" t="s">
        <v>3049</v>
      </c>
      <c r="J80" s="64"/>
    </row>
    <row r="81" spans="1:10" s="67" customFormat="1" ht="27" customHeight="1">
      <c r="A81" s="62">
        <v>77</v>
      </c>
      <c r="B81" s="63">
        <v>77</v>
      </c>
      <c r="C81" s="64" t="s">
        <v>238</v>
      </c>
      <c r="D81" s="64" t="s">
        <v>3744</v>
      </c>
      <c r="E81" s="64" t="s">
        <v>239</v>
      </c>
      <c r="F81" s="65" t="s">
        <v>2197</v>
      </c>
      <c r="G81" s="66" t="s">
        <v>240</v>
      </c>
      <c r="H81" s="64" t="s">
        <v>2319</v>
      </c>
      <c r="I81" s="64" t="s">
        <v>3050</v>
      </c>
      <c r="J81" s="64"/>
    </row>
    <row r="82" spans="1:10" s="67" customFormat="1" ht="27" customHeight="1">
      <c r="A82" s="62">
        <v>78</v>
      </c>
      <c r="B82" s="63">
        <v>78</v>
      </c>
      <c r="C82" s="64" t="s">
        <v>241</v>
      </c>
      <c r="D82" s="64" t="s">
        <v>3744</v>
      </c>
      <c r="E82" s="64" t="s">
        <v>242</v>
      </c>
      <c r="F82" s="65" t="s">
        <v>2197</v>
      </c>
      <c r="G82" s="66" t="s">
        <v>243</v>
      </c>
      <c r="H82" s="64" t="s">
        <v>2320</v>
      </c>
      <c r="I82" s="64" t="s">
        <v>3051</v>
      </c>
      <c r="J82" s="64"/>
    </row>
    <row r="83" spans="1:10" s="67" customFormat="1" ht="27" customHeight="1">
      <c r="A83" s="62">
        <v>79</v>
      </c>
      <c r="B83" s="63">
        <v>79</v>
      </c>
      <c r="C83" s="64" t="s">
        <v>244</v>
      </c>
      <c r="D83" s="64" t="s">
        <v>3744</v>
      </c>
      <c r="E83" s="64" t="s">
        <v>245</v>
      </c>
      <c r="F83" s="65" t="s">
        <v>2197</v>
      </c>
      <c r="G83" s="66" t="s">
        <v>246</v>
      </c>
      <c r="H83" s="64" t="s">
        <v>2321</v>
      </c>
      <c r="I83" s="64" t="s">
        <v>3052</v>
      </c>
      <c r="J83" s="64"/>
    </row>
    <row r="84" spans="1:10" s="67" customFormat="1" ht="27" customHeight="1">
      <c r="A84" s="62">
        <v>80</v>
      </c>
      <c r="B84" s="63">
        <v>80</v>
      </c>
      <c r="C84" s="64" t="s">
        <v>247</v>
      </c>
      <c r="D84" s="64" t="s">
        <v>3746</v>
      </c>
      <c r="E84" s="64" t="s">
        <v>248</v>
      </c>
      <c r="F84" s="65" t="s">
        <v>2197</v>
      </c>
      <c r="G84" s="66" t="s">
        <v>249</v>
      </c>
      <c r="H84" s="64" t="s">
        <v>2322</v>
      </c>
      <c r="I84" s="64" t="s">
        <v>3053</v>
      </c>
      <c r="J84" s="64"/>
    </row>
    <row r="85" spans="1:10" s="67" customFormat="1" ht="27" customHeight="1">
      <c r="A85" s="62">
        <v>81</v>
      </c>
      <c r="B85" s="63">
        <v>81</v>
      </c>
      <c r="C85" s="64" t="s">
        <v>250</v>
      </c>
      <c r="D85" s="64" t="s">
        <v>3744</v>
      </c>
      <c r="E85" s="64" t="s">
        <v>212</v>
      </c>
      <c r="F85" s="65" t="s">
        <v>2197</v>
      </c>
      <c r="G85" s="66" t="s">
        <v>251</v>
      </c>
      <c r="H85" s="64" t="s">
        <v>2323</v>
      </c>
      <c r="I85" s="64" t="s">
        <v>3054</v>
      </c>
      <c r="J85" s="64"/>
    </row>
    <row r="86" spans="1:10" s="67" customFormat="1" ht="27" customHeight="1">
      <c r="A86" s="62">
        <v>82</v>
      </c>
      <c r="B86" s="63">
        <v>82</v>
      </c>
      <c r="C86" s="64" t="s">
        <v>252</v>
      </c>
      <c r="D86" s="64" t="s">
        <v>3746</v>
      </c>
      <c r="E86" s="64" t="s">
        <v>253</v>
      </c>
      <c r="F86" s="65" t="s">
        <v>2197</v>
      </c>
      <c r="G86" s="66" t="s">
        <v>254</v>
      </c>
      <c r="H86" s="64" t="s">
        <v>2324</v>
      </c>
      <c r="I86" s="64" t="s">
        <v>3055</v>
      </c>
      <c r="J86" s="64"/>
    </row>
    <row r="87" spans="1:10" s="67" customFormat="1" ht="27" customHeight="1">
      <c r="A87" s="62">
        <v>83</v>
      </c>
      <c r="B87" s="63">
        <v>83</v>
      </c>
      <c r="C87" s="64" t="s">
        <v>255</v>
      </c>
      <c r="D87" s="64" t="s">
        <v>3744</v>
      </c>
      <c r="E87" s="64" t="s">
        <v>256</v>
      </c>
      <c r="F87" s="65" t="s">
        <v>2198</v>
      </c>
      <c r="G87" s="66" t="s">
        <v>257</v>
      </c>
      <c r="H87" s="64" t="s">
        <v>2325</v>
      </c>
      <c r="I87" s="64" t="s">
        <v>3056</v>
      </c>
      <c r="J87" s="64"/>
    </row>
    <row r="88" spans="1:10" s="67" customFormat="1" ht="27" customHeight="1">
      <c r="A88" s="62">
        <v>84</v>
      </c>
      <c r="B88" s="63">
        <v>84</v>
      </c>
      <c r="C88" s="64" t="s">
        <v>258</v>
      </c>
      <c r="D88" s="64" t="s">
        <v>3744</v>
      </c>
      <c r="E88" s="64" t="s">
        <v>259</v>
      </c>
      <c r="F88" s="65" t="s">
        <v>2198</v>
      </c>
      <c r="G88" s="66" t="s">
        <v>260</v>
      </c>
      <c r="H88" s="64" t="s">
        <v>2326</v>
      </c>
      <c r="I88" s="64" t="s">
        <v>3057</v>
      </c>
      <c r="J88" s="64"/>
    </row>
    <row r="89" spans="1:10" s="67" customFormat="1" ht="27" customHeight="1">
      <c r="A89" s="62">
        <v>85</v>
      </c>
      <c r="B89" s="63">
        <v>85</v>
      </c>
      <c r="C89" s="64" t="s">
        <v>261</v>
      </c>
      <c r="D89" s="64" t="s">
        <v>3744</v>
      </c>
      <c r="E89" s="64" t="s">
        <v>262</v>
      </c>
      <c r="F89" s="65" t="s">
        <v>2198</v>
      </c>
      <c r="G89" s="66" t="s">
        <v>263</v>
      </c>
      <c r="H89" s="64" t="s">
        <v>2327</v>
      </c>
      <c r="I89" s="64" t="s">
        <v>3058</v>
      </c>
      <c r="J89" s="64"/>
    </row>
    <row r="90" spans="1:10" s="67" customFormat="1" ht="27" customHeight="1">
      <c r="A90" s="62">
        <v>86</v>
      </c>
      <c r="B90" s="63">
        <v>86</v>
      </c>
      <c r="C90" s="64" t="s">
        <v>264</v>
      </c>
      <c r="D90" s="64" t="s">
        <v>3744</v>
      </c>
      <c r="E90" s="64" t="s">
        <v>265</v>
      </c>
      <c r="F90" s="65" t="s">
        <v>2198</v>
      </c>
      <c r="G90" s="66" t="s">
        <v>266</v>
      </c>
      <c r="H90" s="64" t="s">
        <v>2328</v>
      </c>
      <c r="I90" s="64" t="s">
        <v>3059</v>
      </c>
      <c r="J90" s="64"/>
    </row>
    <row r="91" spans="1:10" s="67" customFormat="1" ht="27" customHeight="1">
      <c r="A91" s="62">
        <v>87</v>
      </c>
      <c r="B91" s="63">
        <v>87</v>
      </c>
      <c r="C91" s="64" t="s">
        <v>267</v>
      </c>
      <c r="D91" s="64" t="s">
        <v>3744</v>
      </c>
      <c r="E91" s="64" t="s">
        <v>268</v>
      </c>
      <c r="F91" s="65" t="s">
        <v>2198</v>
      </c>
      <c r="G91" s="66" t="s">
        <v>269</v>
      </c>
      <c r="H91" s="64" t="s">
        <v>2329</v>
      </c>
      <c r="I91" s="64" t="s">
        <v>3060</v>
      </c>
      <c r="J91" s="64"/>
    </row>
    <row r="92" spans="1:10" s="67" customFormat="1" ht="27" customHeight="1">
      <c r="A92" s="62">
        <v>88</v>
      </c>
      <c r="B92" s="63">
        <v>88</v>
      </c>
      <c r="C92" s="64" t="s">
        <v>270</v>
      </c>
      <c r="D92" s="64" t="s">
        <v>3744</v>
      </c>
      <c r="E92" s="64" t="s">
        <v>271</v>
      </c>
      <c r="F92" s="65" t="s">
        <v>2198</v>
      </c>
      <c r="G92" s="66" t="s">
        <v>272</v>
      </c>
      <c r="H92" s="64" t="s">
        <v>2330</v>
      </c>
      <c r="I92" s="64" t="s">
        <v>3061</v>
      </c>
      <c r="J92" s="64"/>
    </row>
    <row r="93" spans="1:10" s="67" customFormat="1" ht="27" customHeight="1">
      <c r="A93" s="62">
        <v>89</v>
      </c>
      <c r="B93" s="63">
        <v>89</v>
      </c>
      <c r="C93" s="64" t="s">
        <v>273</v>
      </c>
      <c r="D93" s="64" t="s">
        <v>3744</v>
      </c>
      <c r="E93" s="64" t="s">
        <v>274</v>
      </c>
      <c r="F93" s="65" t="s">
        <v>2198</v>
      </c>
      <c r="G93" s="66" t="s">
        <v>275</v>
      </c>
      <c r="H93" s="64" t="s">
        <v>2331</v>
      </c>
      <c r="I93" s="64" t="s">
        <v>3062</v>
      </c>
      <c r="J93" s="64"/>
    </row>
    <row r="94" spans="1:10" s="67" customFormat="1" ht="27" customHeight="1">
      <c r="A94" s="62">
        <v>90</v>
      </c>
      <c r="B94" s="63">
        <v>90</v>
      </c>
      <c r="C94" s="64" t="s">
        <v>276</v>
      </c>
      <c r="D94" s="64" t="s">
        <v>3744</v>
      </c>
      <c r="E94" s="64" t="s">
        <v>277</v>
      </c>
      <c r="F94" s="65" t="s">
        <v>2198</v>
      </c>
      <c r="G94" s="66" t="s">
        <v>278</v>
      </c>
      <c r="H94" s="64" t="s">
        <v>2332</v>
      </c>
      <c r="I94" s="64" t="s">
        <v>3063</v>
      </c>
      <c r="J94" s="64"/>
    </row>
    <row r="95" spans="1:10" s="67" customFormat="1" ht="27" customHeight="1">
      <c r="A95" s="62">
        <v>91</v>
      </c>
      <c r="B95" s="63">
        <v>91</v>
      </c>
      <c r="C95" s="64" t="s">
        <v>279</v>
      </c>
      <c r="D95" s="64" t="s">
        <v>3744</v>
      </c>
      <c r="E95" s="64" t="s">
        <v>280</v>
      </c>
      <c r="F95" s="65" t="s">
        <v>2198</v>
      </c>
      <c r="G95" s="66" t="s">
        <v>281</v>
      </c>
      <c r="H95" s="64" t="s">
        <v>2333</v>
      </c>
      <c r="I95" s="64" t="s">
        <v>3064</v>
      </c>
      <c r="J95" s="64"/>
    </row>
    <row r="96" spans="1:10" s="67" customFormat="1" ht="27" customHeight="1">
      <c r="A96" s="62">
        <v>92</v>
      </c>
      <c r="B96" s="63">
        <v>92</v>
      </c>
      <c r="C96" s="64" t="s">
        <v>282</v>
      </c>
      <c r="D96" s="64" t="s">
        <v>3744</v>
      </c>
      <c r="E96" s="64" t="s">
        <v>283</v>
      </c>
      <c r="F96" s="65" t="s">
        <v>2192</v>
      </c>
      <c r="G96" s="66" t="s">
        <v>284</v>
      </c>
      <c r="H96" s="64" t="s">
        <v>2334</v>
      </c>
      <c r="I96" s="64" t="s">
        <v>3065</v>
      </c>
      <c r="J96" s="64"/>
    </row>
    <row r="97" spans="1:10" s="67" customFormat="1" ht="27" customHeight="1">
      <c r="A97" s="62">
        <v>93</v>
      </c>
      <c r="B97" s="63">
        <v>93</v>
      </c>
      <c r="C97" s="64" t="s">
        <v>285</v>
      </c>
      <c r="D97" s="64" t="s">
        <v>3744</v>
      </c>
      <c r="E97" s="64" t="s">
        <v>286</v>
      </c>
      <c r="F97" s="65" t="s">
        <v>2194</v>
      </c>
      <c r="G97" s="66" t="s">
        <v>287</v>
      </c>
      <c r="H97" s="64" t="s">
        <v>2335</v>
      </c>
      <c r="I97" s="64" t="s">
        <v>3066</v>
      </c>
      <c r="J97" s="64"/>
    </row>
    <row r="98" spans="1:10" s="67" customFormat="1" ht="27" customHeight="1">
      <c r="A98" s="62">
        <v>94</v>
      </c>
      <c r="B98" s="63">
        <v>94</v>
      </c>
      <c r="C98" s="64" t="s">
        <v>288</v>
      </c>
      <c r="D98" s="64" t="s">
        <v>3744</v>
      </c>
      <c r="E98" s="64" t="s">
        <v>289</v>
      </c>
      <c r="F98" s="65" t="s">
        <v>2194</v>
      </c>
      <c r="G98" s="66" t="s">
        <v>290</v>
      </c>
      <c r="H98" s="64" t="s">
        <v>2336</v>
      </c>
      <c r="I98" s="64" t="s">
        <v>3067</v>
      </c>
      <c r="J98" s="64"/>
    </row>
    <row r="99" spans="1:10" s="67" customFormat="1" ht="27" customHeight="1">
      <c r="A99" s="62">
        <v>95</v>
      </c>
      <c r="B99" s="63">
        <v>95</v>
      </c>
      <c r="C99" s="64" t="s">
        <v>291</v>
      </c>
      <c r="D99" s="64" t="s">
        <v>3744</v>
      </c>
      <c r="E99" s="64" t="s">
        <v>292</v>
      </c>
      <c r="F99" s="65" t="s">
        <v>2191</v>
      </c>
      <c r="G99" s="66" t="s">
        <v>293</v>
      </c>
      <c r="H99" s="64" t="s">
        <v>2337</v>
      </c>
      <c r="I99" s="64" t="s">
        <v>3068</v>
      </c>
      <c r="J99" s="64"/>
    </row>
    <row r="100" spans="1:10" s="67" customFormat="1" ht="27" customHeight="1">
      <c r="A100" s="62">
        <v>96</v>
      </c>
      <c r="B100" s="63">
        <v>96</v>
      </c>
      <c r="C100" s="64" t="s">
        <v>294</v>
      </c>
      <c r="D100" s="64" t="s">
        <v>3744</v>
      </c>
      <c r="E100" s="64" t="s">
        <v>295</v>
      </c>
      <c r="F100" s="65" t="s">
        <v>2199</v>
      </c>
      <c r="G100" s="66" t="s">
        <v>296</v>
      </c>
      <c r="H100" s="64" t="s">
        <v>2338</v>
      </c>
      <c r="I100" s="64" t="s">
        <v>3069</v>
      </c>
      <c r="J100" s="64"/>
    </row>
    <row r="101" spans="1:10" s="67" customFormat="1" ht="27" customHeight="1">
      <c r="A101" s="62">
        <v>97</v>
      </c>
      <c r="B101" s="63">
        <v>97</v>
      </c>
      <c r="C101" s="64" t="s">
        <v>297</v>
      </c>
      <c r="D101" s="64" t="s">
        <v>3744</v>
      </c>
      <c r="E101" s="64" t="s">
        <v>298</v>
      </c>
      <c r="F101" s="65" t="s">
        <v>2193</v>
      </c>
      <c r="G101" s="66" t="s">
        <v>299</v>
      </c>
      <c r="H101" s="64" t="s">
        <v>2339</v>
      </c>
      <c r="I101" s="64" t="s">
        <v>3070</v>
      </c>
      <c r="J101" s="64"/>
    </row>
    <row r="102" spans="1:10" s="67" customFormat="1" ht="27" customHeight="1">
      <c r="A102" s="62">
        <v>98</v>
      </c>
      <c r="B102" s="63">
        <v>98</v>
      </c>
      <c r="C102" s="64" t="s">
        <v>300</v>
      </c>
      <c r="D102" s="64" t="s">
        <v>3744</v>
      </c>
      <c r="E102" s="64" t="s">
        <v>301</v>
      </c>
      <c r="F102" s="65" t="s">
        <v>2200</v>
      </c>
      <c r="G102" s="66" t="s">
        <v>302</v>
      </c>
      <c r="H102" s="64" t="s">
        <v>2340</v>
      </c>
      <c r="I102" s="64" t="s">
        <v>3071</v>
      </c>
      <c r="J102" s="64"/>
    </row>
    <row r="103" spans="1:10" s="67" customFormat="1" ht="27" customHeight="1">
      <c r="A103" s="62">
        <v>99</v>
      </c>
      <c r="B103" s="63">
        <v>99</v>
      </c>
      <c r="C103" s="64" t="s">
        <v>303</v>
      </c>
      <c r="D103" s="64" t="s">
        <v>3744</v>
      </c>
      <c r="E103" s="64" t="s">
        <v>304</v>
      </c>
      <c r="F103" s="65" t="s">
        <v>2194</v>
      </c>
      <c r="G103" s="66" t="s">
        <v>305</v>
      </c>
      <c r="H103" s="64" t="s">
        <v>2341</v>
      </c>
      <c r="I103" s="64" t="s">
        <v>3072</v>
      </c>
      <c r="J103" s="64"/>
    </row>
    <row r="104" spans="1:10" s="67" customFormat="1" ht="27" customHeight="1">
      <c r="A104" s="62">
        <v>100</v>
      </c>
      <c r="B104" s="63">
        <v>100</v>
      </c>
      <c r="C104" s="64" t="s">
        <v>306</v>
      </c>
      <c r="D104" s="64" t="s">
        <v>3744</v>
      </c>
      <c r="E104" s="64" t="s">
        <v>307</v>
      </c>
      <c r="F104" s="65" t="s">
        <v>2194</v>
      </c>
      <c r="G104" s="66" t="s">
        <v>308</v>
      </c>
      <c r="H104" s="64" t="s">
        <v>2342</v>
      </c>
      <c r="I104" s="64" t="s">
        <v>3073</v>
      </c>
      <c r="J104" s="64"/>
    </row>
    <row r="105" spans="1:10" s="67" customFormat="1" ht="27" customHeight="1">
      <c r="A105" s="62">
        <v>101</v>
      </c>
      <c r="B105" s="63">
        <v>101</v>
      </c>
      <c r="C105" s="64" t="s">
        <v>309</v>
      </c>
      <c r="D105" s="64" t="s">
        <v>3744</v>
      </c>
      <c r="E105" s="64" t="s">
        <v>310</v>
      </c>
      <c r="F105" s="65" t="s">
        <v>2200</v>
      </c>
      <c r="G105" s="66" t="s">
        <v>311</v>
      </c>
      <c r="H105" s="64" t="s">
        <v>2343</v>
      </c>
      <c r="I105" s="64" t="s">
        <v>3074</v>
      </c>
      <c r="J105" s="64"/>
    </row>
    <row r="106" spans="1:10" s="67" customFormat="1" ht="27" customHeight="1">
      <c r="A106" s="62">
        <v>102</v>
      </c>
      <c r="B106" s="63">
        <v>102</v>
      </c>
      <c r="C106" s="64" t="s">
        <v>312</v>
      </c>
      <c r="D106" s="64" t="s">
        <v>3746</v>
      </c>
      <c r="E106" s="64" t="s">
        <v>313</v>
      </c>
      <c r="F106" s="65" t="s">
        <v>2201</v>
      </c>
      <c r="G106" s="66" t="s">
        <v>314</v>
      </c>
      <c r="H106" s="64" t="s">
        <v>2344</v>
      </c>
      <c r="I106" s="64" t="s">
        <v>3075</v>
      </c>
      <c r="J106" s="64"/>
    </row>
    <row r="107" spans="1:10" s="67" customFormat="1" ht="27" customHeight="1">
      <c r="A107" s="62">
        <v>103</v>
      </c>
      <c r="B107" s="63">
        <v>103</v>
      </c>
      <c r="C107" s="64" t="s">
        <v>315</v>
      </c>
      <c r="D107" s="64" t="s">
        <v>3744</v>
      </c>
      <c r="E107" s="64" t="s">
        <v>316</v>
      </c>
      <c r="F107" s="65" t="s">
        <v>2194</v>
      </c>
      <c r="G107" s="66" t="s">
        <v>317</v>
      </c>
      <c r="H107" s="64" t="s">
        <v>2345</v>
      </c>
      <c r="I107" s="64" t="s">
        <v>3748</v>
      </c>
      <c r="J107" s="64"/>
    </row>
    <row r="108" spans="1:10" s="67" customFormat="1" ht="27" customHeight="1">
      <c r="A108" s="62">
        <v>104</v>
      </c>
      <c r="B108" s="63">
        <v>104</v>
      </c>
      <c r="C108" s="64" t="s">
        <v>318</v>
      </c>
      <c r="D108" s="64" t="s">
        <v>3744</v>
      </c>
      <c r="E108" s="64" t="s">
        <v>319</v>
      </c>
      <c r="F108" s="65" t="s">
        <v>2194</v>
      </c>
      <c r="G108" s="66" t="s">
        <v>320</v>
      </c>
      <c r="H108" s="64" t="s">
        <v>2346</v>
      </c>
      <c r="I108" s="64" t="s">
        <v>3076</v>
      </c>
      <c r="J108" s="64"/>
    </row>
    <row r="109" spans="1:10" s="67" customFormat="1" ht="27" customHeight="1">
      <c r="A109" s="62">
        <v>105</v>
      </c>
      <c r="B109" s="63">
        <v>105</v>
      </c>
      <c r="C109" s="64" t="s">
        <v>321</v>
      </c>
      <c r="D109" s="64" t="s">
        <v>3744</v>
      </c>
      <c r="E109" s="64" t="s">
        <v>322</v>
      </c>
      <c r="F109" s="65" t="s">
        <v>2194</v>
      </c>
      <c r="G109" s="66" t="s">
        <v>323</v>
      </c>
      <c r="H109" s="64" t="s">
        <v>2347</v>
      </c>
      <c r="I109" s="64" t="s">
        <v>3077</v>
      </c>
      <c r="J109" s="64"/>
    </row>
    <row r="110" spans="1:10" s="67" customFormat="1" ht="27" customHeight="1">
      <c r="A110" s="62">
        <v>106</v>
      </c>
      <c r="B110" s="63">
        <v>106</v>
      </c>
      <c r="C110" s="64" t="s">
        <v>324</v>
      </c>
      <c r="D110" s="64" t="s">
        <v>3744</v>
      </c>
      <c r="E110" s="64" t="s">
        <v>325</v>
      </c>
      <c r="F110" s="65" t="s">
        <v>2202</v>
      </c>
      <c r="G110" s="66" t="s">
        <v>326</v>
      </c>
      <c r="H110" s="64" t="s">
        <v>2348</v>
      </c>
      <c r="I110" s="64" t="s">
        <v>3749</v>
      </c>
      <c r="J110" s="64"/>
    </row>
    <row r="111" spans="1:10" s="67" customFormat="1" ht="27" customHeight="1">
      <c r="A111" s="62">
        <v>107</v>
      </c>
      <c r="B111" s="63">
        <v>107</v>
      </c>
      <c r="C111" s="64" t="s">
        <v>327</v>
      </c>
      <c r="D111" s="64" t="s">
        <v>3744</v>
      </c>
      <c r="E111" s="64" t="s">
        <v>328</v>
      </c>
      <c r="F111" s="65" t="s">
        <v>2200</v>
      </c>
      <c r="G111" s="66" t="s">
        <v>329</v>
      </c>
      <c r="H111" s="64" t="s">
        <v>2349</v>
      </c>
      <c r="I111" s="64" t="s">
        <v>3078</v>
      </c>
      <c r="J111" s="64"/>
    </row>
    <row r="112" spans="1:10" s="67" customFormat="1" ht="27" customHeight="1">
      <c r="A112" s="62">
        <v>108</v>
      </c>
      <c r="B112" s="63">
        <v>108</v>
      </c>
      <c r="C112" s="64" t="s">
        <v>330</v>
      </c>
      <c r="D112" s="64" t="s">
        <v>3746</v>
      </c>
      <c r="E112" s="64" t="s">
        <v>331</v>
      </c>
      <c r="F112" s="65" t="s">
        <v>2194</v>
      </c>
      <c r="G112" s="66" t="s">
        <v>332</v>
      </c>
      <c r="H112" s="64" t="s">
        <v>2350</v>
      </c>
      <c r="I112" s="64" t="s">
        <v>3079</v>
      </c>
      <c r="J112" s="64"/>
    </row>
    <row r="113" spans="1:10" s="67" customFormat="1" ht="27" customHeight="1">
      <c r="A113" s="62">
        <v>109</v>
      </c>
      <c r="B113" s="63">
        <v>109</v>
      </c>
      <c r="C113" s="64" t="s">
        <v>333</v>
      </c>
      <c r="D113" s="64" t="s">
        <v>3744</v>
      </c>
      <c r="E113" s="64" t="s">
        <v>334</v>
      </c>
      <c r="F113" s="65" t="s">
        <v>2187</v>
      </c>
      <c r="G113" s="66" t="s">
        <v>335</v>
      </c>
      <c r="H113" s="64" t="s">
        <v>2351</v>
      </c>
      <c r="I113" s="64" t="s">
        <v>3080</v>
      </c>
      <c r="J113" s="64"/>
    </row>
    <row r="114" spans="1:10" s="67" customFormat="1" ht="27" customHeight="1">
      <c r="A114" s="62">
        <v>110</v>
      </c>
      <c r="B114" s="63">
        <v>110</v>
      </c>
      <c r="C114" s="64" t="s">
        <v>336</v>
      </c>
      <c r="D114" s="64" t="s">
        <v>3746</v>
      </c>
      <c r="E114" s="64" t="s">
        <v>337</v>
      </c>
      <c r="F114" s="65" t="s">
        <v>2194</v>
      </c>
      <c r="G114" s="66" t="s">
        <v>338</v>
      </c>
      <c r="H114" s="64" t="s">
        <v>2352</v>
      </c>
      <c r="I114" s="64" t="s">
        <v>3081</v>
      </c>
      <c r="J114" s="64"/>
    </row>
    <row r="115" spans="1:10" s="67" customFormat="1" ht="27" customHeight="1">
      <c r="A115" s="62">
        <v>111</v>
      </c>
      <c r="B115" s="63">
        <v>111</v>
      </c>
      <c r="C115" s="64" t="s">
        <v>339</v>
      </c>
      <c r="D115" s="64" t="s">
        <v>3744</v>
      </c>
      <c r="E115" s="64" t="s">
        <v>340</v>
      </c>
      <c r="F115" s="65" t="s">
        <v>2194</v>
      </c>
      <c r="G115" s="66" t="s">
        <v>341</v>
      </c>
      <c r="H115" s="64" t="s">
        <v>2353</v>
      </c>
      <c r="I115" s="64" t="s">
        <v>3082</v>
      </c>
      <c r="J115" s="64"/>
    </row>
    <row r="116" spans="1:10" s="67" customFormat="1" ht="27" customHeight="1">
      <c r="A116" s="62">
        <v>112</v>
      </c>
      <c r="B116" s="63">
        <v>112</v>
      </c>
      <c r="C116" s="64" t="s">
        <v>342</v>
      </c>
      <c r="D116" s="64" t="s">
        <v>3744</v>
      </c>
      <c r="E116" s="64" t="s">
        <v>343</v>
      </c>
      <c r="F116" s="65" t="s">
        <v>2203</v>
      </c>
      <c r="G116" s="66" t="s">
        <v>344</v>
      </c>
      <c r="H116" s="64" t="s">
        <v>2354</v>
      </c>
      <c r="I116" s="64" t="s">
        <v>3083</v>
      </c>
      <c r="J116" s="64"/>
    </row>
    <row r="117" spans="1:10" s="67" customFormat="1" ht="27" customHeight="1">
      <c r="A117" s="62">
        <v>113</v>
      </c>
      <c r="B117" s="63">
        <v>113</v>
      </c>
      <c r="C117" s="64" t="s">
        <v>345</v>
      </c>
      <c r="D117" s="64" t="s">
        <v>3744</v>
      </c>
      <c r="E117" s="64" t="s">
        <v>346</v>
      </c>
      <c r="F117" s="65" t="s">
        <v>2198</v>
      </c>
      <c r="G117" s="66" t="s">
        <v>347</v>
      </c>
      <c r="H117" s="64" t="s">
        <v>2355</v>
      </c>
      <c r="I117" s="64" t="s">
        <v>3084</v>
      </c>
      <c r="J117" s="64"/>
    </row>
    <row r="118" spans="1:10" s="67" customFormat="1" ht="27" customHeight="1">
      <c r="A118" s="62">
        <v>114</v>
      </c>
      <c r="B118" s="63">
        <v>114</v>
      </c>
      <c r="C118" s="64" t="s">
        <v>348</v>
      </c>
      <c r="D118" s="64" t="s">
        <v>3746</v>
      </c>
      <c r="E118" s="64" t="s">
        <v>349</v>
      </c>
      <c r="F118" s="65" t="s">
        <v>2200</v>
      </c>
      <c r="G118" s="66" t="s">
        <v>350</v>
      </c>
      <c r="H118" s="64" t="s">
        <v>2356</v>
      </c>
      <c r="I118" s="64" t="s">
        <v>3085</v>
      </c>
      <c r="J118" s="64"/>
    </row>
    <row r="119" spans="1:10" s="67" customFormat="1" ht="27" customHeight="1">
      <c r="A119" s="62">
        <v>115</v>
      </c>
      <c r="B119" s="63">
        <v>115</v>
      </c>
      <c r="C119" s="64" t="s">
        <v>351</v>
      </c>
      <c r="D119" s="64" t="s">
        <v>3744</v>
      </c>
      <c r="E119" s="64" t="s">
        <v>352</v>
      </c>
      <c r="F119" s="65" t="s">
        <v>2194</v>
      </c>
      <c r="G119" s="66" t="s">
        <v>353</v>
      </c>
      <c r="H119" s="64" t="s">
        <v>2357</v>
      </c>
      <c r="I119" s="64" t="s">
        <v>3086</v>
      </c>
      <c r="J119" s="64"/>
    </row>
    <row r="120" spans="1:10" s="67" customFormat="1" ht="27" customHeight="1">
      <c r="A120" s="62">
        <v>116</v>
      </c>
      <c r="B120" s="63">
        <v>116</v>
      </c>
      <c r="C120" s="64" t="s">
        <v>354</v>
      </c>
      <c r="D120" s="64" t="s">
        <v>3746</v>
      </c>
      <c r="E120" s="64" t="s">
        <v>355</v>
      </c>
      <c r="F120" s="65" t="s">
        <v>2194</v>
      </c>
      <c r="G120" s="66" t="s">
        <v>356</v>
      </c>
      <c r="H120" s="64" t="s">
        <v>2358</v>
      </c>
      <c r="I120" s="64" t="s">
        <v>3087</v>
      </c>
      <c r="J120" s="64"/>
    </row>
    <row r="121" spans="1:10" s="67" customFormat="1" ht="27" customHeight="1">
      <c r="A121" s="62">
        <v>117</v>
      </c>
      <c r="B121" s="63">
        <v>117</v>
      </c>
      <c r="C121" s="64" t="s">
        <v>357</v>
      </c>
      <c r="D121" s="64" t="s">
        <v>3744</v>
      </c>
      <c r="E121" s="64" t="s">
        <v>358</v>
      </c>
      <c r="F121" s="65" t="s">
        <v>2194</v>
      </c>
      <c r="G121" s="66" t="s">
        <v>359</v>
      </c>
      <c r="H121" s="64" t="s">
        <v>2359</v>
      </c>
      <c r="I121" s="64" t="s">
        <v>3088</v>
      </c>
      <c r="J121" s="64"/>
    </row>
    <row r="122" spans="1:10" s="67" customFormat="1" ht="27" customHeight="1">
      <c r="A122" s="62">
        <v>118</v>
      </c>
      <c r="B122" s="63">
        <v>118</v>
      </c>
      <c r="C122" s="64" t="s">
        <v>360</v>
      </c>
      <c r="D122" s="64" t="s">
        <v>3744</v>
      </c>
      <c r="E122" s="64" t="s">
        <v>361</v>
      </c>
      <c r="F122" s="65" t="s">
        <v>2204</v>
      </c>
      <c r="G122" s="66" t="s">
        <v>362</v>
      </c>
      <c r="H122" s="64" t="s">
        <v>2360</v>
      </c>
      <c r="I122" s="64" t="s">
        <v>3089</v>
      </c>
      <c r="J122" s="64"/>
    </row>
    <row r="123" spans="1:10" s="67" customFormat="1" ht="27" customHeight="1">
      <c r="A123" s="62">
        <v>119</v>
      </c>
      <c r="B123" s="63">
        <v>119</v>
      </c>
      <c r="C123" s="64" t="s">
        <v>363</v>
      </c>
      <c r="D123" s="64" t="s">
        <v>3744</v>
      </c>
      <c r="E123" s="64" t="s">
        <v>364</v>
      </c>
      <c r="F123" s="65" t="s">
        <v>2205</v>
      </c>
      <c r="G123" s="66" t="s">
        <v>365</v>
      </c>
      <c r="H123" s="64" t="s">
        <v>2361</v>
      </c>
      <c r="I123" s="64" t="s">
        <v>3090</v>
      </c>
      <c r="J123" s="64"/>
    </row>
    <row r="124" spans="1:10" s="67" customFormat="1" ht="27" customHeight="1">
      <c r="A124" s="62">
        <v>120</v>
      </c>
      <c r="B124" s="63">
        <v>120</v>
      </c>
      <c r="C124" s="64" t="s">
        <v>366</v>
      </c>
      <c r="D124" s="64" t="s">
        <v>3744</v>
      </c>
      <c r="E124" s="64" t="s">
        <v>367</v>
      </c>
      <c r="F124" s="65" t="s">
        <v>2205</v>
      </c>
      <c r="G124" s="66" t="s">
        <v>368</v>
      </c>
      <c r="H124" s="64" t="s">
        <v>2362</v>
      </c>
      <c r="I124" s="64" t="s">
        <v>3091</v>
      </c>
      <c r="J124" s="64"/>
    </row>
    <row r="125" spans="1:10" s="67" customFormat="1" ht="27" customHeight="1">
      <c r="A125" s="62">
        <v>121</v>
      </c>
      <c r="B125" s="63">
        <v>121</v>
      </c>
      <c r="C125" s="64" t="s">
        <v>369</v>
      </c>
      <c r="D125" s="64" t="s">
        <v>3744</v>
      </c>
      <c r="E125" s="64" t="s">
        <v>370</v>
      </c>
      <c r="F125" s="65" t="s">
        <v>2205</v>
      </c>
      <c r="G125" s="66" t="s">
        <v>371</v>
      </c>
      <c r="H125" s="64" t="s">
        <v>2363</v>
      </c>
      <c r="I125" s="64" t="s">
        <v>3092</v>
      </c>
      <c r="J125" s="64"/>
    </row>
    <row r="126" spans="1:10" s="67" customFormat="1" ht="27" customHeight="1">
      <c r="A126" s="62">
        <v>122</v>
      </c>
      <c r="B126" s="63">
        <v>122</v>
      </c>
      <c r="C126" s="64" t="s">
        <v>372</v>
      </c>
      <c r="D126" s="64" t="s">
        <v>3744</v>
      </c>
      <c r="E126" s="64" t="s">
        <v>373</v>
      </c>
      <c r="F126" s="65" t="s">
        <v>2205</v>
      </c>
      <c r="G126" s="66" t="s">
        <v>374</v>
      </c>
      <c r="H126" s="64" t="s">
        <v>2364</v>
      </c>
      <c r="I126" s="64" t="s">
        <v>3093</v>
      </c>
      <c r="J126" s="64"/>
    </row>
    <row r="127" spans="1:10" s="67" customFormat="1" ht="27" customHeight="1">
      <c r="A127" s="62">
        <v>123</v>
      </c>
      <c r="B127" s="63">
        <v>123</v>
      </c>
      <c r="C127" s="64" t="s">
        <v>375</v>
      </c>
      <c r="D127" s="64" t="s">
        <v>3744</v>
      </c>
      <c r="E127" s="64" t="s">
        <v>376</v>
      </c>
      <c r="F127" s="65" t="s">
        <v>2206</v>
      </c>
      <c r="G127" s="66" t="s">
        <v>377</v>
      </c>
      <c r="H127" s="64" t="s">
        <v>2365</v>
      </c>
      <c r="I127" s="64" t="s">
        <v>3094</v>
      </c>
      <c r="J127" s="64"/>
    </row>
    <row r="128" spans="1:10" s="67" customFormat="1" ht="27" customHeight="1">
      <c r="A128" s="62">
        <v>124</v>
      </c>
      <c r="B128" s="63">
        <v>124</v>
      </c>
      <c r="C128" s="64" t="s">
        <v>378</v>
      </c>
      <c r="D128" s="64" t="s">
        <v>3744</v>
      </c>
      <c r="E128" s="64" t="s">
        <v>379</v>
      </c>
      <c r="F128" s="65" t="s">
        <v>2207</v>
      </c>
      <c r="G128" s="66" t="s">
        <v>380</v>
      </c>
      <c r="H128" s="64" t="s">
        <v>2366</v>
      </c>
      <c r="I128" s="64" t="s">
        <v>3095</v>
      </c>
      <c r="J128" s="64"/>
    </row>
    <row r="129" spans="1:10" s="67" customFormat="1" ht="27" customHeight="1">
      <c r="A129" s="62">
        <v>125</v>
      </c>
      <c r="B129" s="63">
        <v>125</v>
      </c>
      <c r="C129" s="64" t="s">
        <v>381</v>
      </c>
      <c r="D129" s="64" t="s">
        <v>3746</v>
      </c>
      <c r="E129" s="64" t="s">
        <v>382</v>
      </c>
      <c r="F129" s="65" t="s">
        <v>2208</v>
      </c>
      <c r="G129" s="66" t="s">
        <v>383</v>
      </c>
      <c r="H129" s="64" t="s">
        <v>2367</v>
      </c>
      <c r="I129" s="64" t="s">
        <v>3096</v>
      </c>
      <c r="J129" s="64"/>
    </row>
    <row r="130" spans="1:10" s="67" customFormat="1" ht="27" customHeight="1">
      <c r="A130" s="62">
        <v>126</v>
      </c>
      <c r="B130" s="63">
        <v>126</v>
      </c>
      <c r="C130" s="64" t="s">
        <v>384</v>
      </c>
      <c r="D130" s="64" t="s">
        <v>3744</v>
      </c>
      <c r="E130" s="64" t="s">
        <v>385</v>
      </c>
      <c r="F130" s="65" t="s">
        <v>2209</v>
      </c>
      <c r="G130" s="66" t="s">
        <v>386</v>
      </c>
      <c r="H130" s="64" t="s">
        <v>2368</v>
      </c>
      <c r="I130" s="64" t="s">
        <v>3097</v>
      </c>
      <c r="J130" s="64"/>
    </row>
    <row r="131" spans="1:10" s="67" customFormat="1" ht="27" customHeight="1">
      <c r="A131" s="62">
        <v>127</v>
      </c>
      <c r="B131" s="63">
        <v>127</v>
      </c>
      <c r="C131" s="64" t="s">
        <v>387</v>
      </c>
      <c r="D131" s="64" t="s">
        <v>3744</v>
      </c>
      <c r="E131" s="64" t="s">
        <v>388</v>
      </c>
      <c r="F131" s="65" t="s">
        <v>2209</v>
      </c>
      <c r="G131" s="66" t="s">
        <v>389</v>
      </c>
      <c r="H131" s="64" t="s">
        <v>2369</v>
      </c>
      <c r="I131" s="64" t="s">
        <v>3098</v>
      </c>
      <c r="J131" s="64"/>
    </row>
    <row r="132" spans="1:10" s="67" customFormat="1" ht="27" customHeight="1">
      <c r="A132" s="62">
        <v>128</v>
      </c>
      <c r="B132" s="63">
        <v>128</v>
      </c>
      <c r="C132" s="64" t="s">
        <v>390</v>
      </c>
      <c r="D132" s="64" t="s">
        <v>3744</v>
      </c>
      <c r="E132" s="64" t="s">
        <v>391</v>
      </c>
      <c r="F132" s="65" t="s">
        <v>2209</v>
      </c>
      <c r="G132" s="66" t="s">
        <v>392</v>
      </c>
      <c r="H132" s="64" t="s">
        <v>2370</v>
      </c>
      <c r="I132" s="64" t="s">
        <v>3099</v>
      </c>
      <c r="J132" s="64"/>
    </row>
    <row r="133" spans="1:10" s="67" customFormat="1" ht="27" customHeight="1">
      <c r="A133" s="62">
        <v>129</v>
      </c>
      <c r="B133" s="63">
        <v>129</v>
      </c>
      <c r="C133" s="64" t="s">
        <v>393</v>
      </c>
      <c r="D133" s="64" t="s">
        <v>3744</v>
      </c>
      <c r="E133" s="64" t="s">
        <v>394</v>
      </c>
      <c r="F133" s="65" t="s">
        <v>2209</v>
      </c>
      <c r="G133" s="66" t="s">
        <v>395</v>
      </c>
      <c r="H133" s="64" t="s">
        <v>2371</v>
      </c>
      <c r="I133" s="64" t="s">
        <v>3100</v>
      </c>
      <c r="J133" s="64"/>
    </row>
    <row r="134" spans="1:10" s="67" customFormat="1" ht="27" customHeight="1">
      <c r="A134" s="62">
        <v>130</v>
      </c>
      <c r="B134" s="63">
        <v>130</v>
      </c>
      <c r="C134" s="64" t="s">
        <v>396</v>
      </c>
      <c r="D134" s="64" t="s">
        <v>3744</v>
      </c>
      <c r="E134" s="64" t="s">
        <v>397</v>
      </c>
      <c r="F134" s="65" t="s">
        <v>2210</v>
      </c>
      <c r="G134" s="66" t="s">
        <v>398</v>
      </c>
      <c r="H134" s="64" t="s">
        <v>2372</v>
      </c>
      <c r="I134" s="64" t="s">
        <v>3750</v>
      </c>
      <c r="J134" s="64"/>
    </row>
    <row r="135" spans="1:10" s="67" customFormat="1" ht="27" customHeight="1">
      <c r="A135" s="62">
        <v>131</v>
      </c>
      <c r="B135" s="63">
        <v>131</v>
      </c>
      <c r="C135" s="64" t="s">
        <v>399</v>
      </c>
      <c r="D135" s="64" t="s">
        <v>3744</v>
      </c>
      <c r="E135" s="64" t="s">
        <v>400</v>
      </c>
      <c r="F135" s="65" t="s">
        <v>2211</v>
      </c>
      <c r="G135" s="66" t="s">
        <v>401</v>
      </c>
      <c r="H135" s="64" t="s">
        <v>2373</v>
      </c>
      <c r="I135" s="64" t="s">
        <v>3751</v>
      </c>
      <c r="J135" s="64"/>
    </row>
    <row r="136" spans="1:10" s="67" customFormat="1" ht="27" customHeight="1">
      <c r="A136" s="62">
        <v>132</v>
      </c>
      <c r="B136" s="63">
        <v>132</v>
      </c>
      <c r="C136" s="64" t="s">
        <v>402</v>
      </c>
      <c r="D136" s="64" t="s">
        <v>3744</v>
      </c>
      <c r="E136" s="64" t="s">
        <v>403</v>
      </c>
      <c r="F136" s="65" t="s">
        <v>2212</v>
      </c>
      <c r="G136" s="66" t="s">
        <v>404</v>
      </c>
      <c r="H136" s="64" t="s">
        <v>2374</v>
      </c>
      <c r="I136" s="64" t="s">
        <v>3101</v>
      </c>
      <c r="J136" s="64"/>
    </row>
    <row r="137" spans="1:10" s="67" customFormat="1" ht="27" customHeight="1">
      <c r="A137" s="62">
        <v>133</v>
      </c>
      <c r="B137" s="63">
        <v>133</v>
      </c>
      <c r="C137" s="64" t="s">
        <v>405</v>
      </c>
      <c r="D137" s="64" t="s">
        <v>3744</v>
      </c>
      <c r="E137" s="64" t="s">
        <v>406</v>
      </c>
      <c r="F137" s="65" t="s">
        <v>2212</v>
      </c>
      <c r="G137" s="66" t="s">
        <v>407</v>
      </c>
      <c r="H137" s="64" t="s">
        <v>2375</v>
      </c>
      <c r="I137" s="64" t="s">
        <v>3102</v>
      </c>
      <c r="J137" s="64"/>
    </row>
    <row r="138" spans="1:10" s="67" customFormat="1" ht="27" customHeight="1">
      <c r="A138" s="62">
        <v>134</v>
      </c>
      <c r="B138" s="63">
        <v>134</v>
      </c>
      <c r="C138" s="64" t="s">
        <v>408</v>
      </c>
      <c r="D138" s="64" t="s">
        <v>3744</v>
      </c>
      <c r="E138" s="64" t="s">
        <v>409</v>
      </c>
      <c r="F138" s="65" t="s">
        <v>2213</v>
      </c>
      <c r="G138" s="66" t="s">
        <v>410</v>
      </c>
      <c r="H138" s="64" t="s">
        <v>2376</v>
      </c>
      <c r="I138" s="64" t="s">
        <v>3103</v>
      </c>
      <c r="J138" s="64"/>
    </row>
    <row r="139" spans="1:10" s="67" customFormat="1" ht="27" customHeight="1">
      <c r="A139" s="62">
        <v>135</v>
      </c>
      <c r="B139" s="63">
        <v>135</v>
      </c>
      <c r="C139" s="64" t="s">
        <v>411</v>
      </c>
      <c r="D139" s="64" t="s">
        <v>3744</v>
      </c>
      <c r="E139" s="64" t="s">
        <v>412</v>
      </c>
      <c r="F139" s="65" t="s">
        <v>2213</v>
      </c>
      <c r="G139" s="66" t="s">
        <v>413</v>
      </c>
      <c r="H139" s="64" t="s">
        <v>2377</v>
      </c>
      <c r="I139" s="64" t="s">
        <v>3104</v>
      </c>
      <c r="J139" s="64"/>
    </row>
    <row r="140" spans="1:10" s="67" customFormat="1" ht="27" customHeight="1">
      <c r="A140" s="62">
        <v>136</v>
      </c>
      <c r="B140" s="63">
        <v>136</v>
      </c>
      <c r="C140" s="64" t="s">
        <v>414</v>
      </c>
      <c r="D140" s="64" t="s">
        <v>3744</v>
      </c>
      <c r="E140" s="64" t="s">
        <v>415</v>
      </c>
      <c r="F140" s="65" t="s">
        <v>2213</v>
      </c>
      <c r="G140" s="66" t="s">
        <v>416</v>
      </c>
      <c r="H140" s="64" t="s">
        <v>2378</v>
      </c>
      <c r="I140" s="64" t="s">
        <v>3105</v>
      </c>
      <c r="J140" s="64"/>
    </row>
    <row r="141" spans="1:10" s="67" customFormat="1" ht="27" customHeight="1">
      <c r="A141" s="62">
        <v>137</v>
      </c>
      <c r="B141" s="63">
        <v>137</v>
      </c>
      <c r="C141" s="64" t="s">
        <v>417</v>
      </c>
      <c r="D141" s="64" t="s">
        <v>3744</v>
      </c>
      <c r="E141" s="64" t="s">
        <v>418</v>
      </c>
      <c r="F141" s="65" t="s">
        <v>2213</v>
      </c>
      <c r="G141" s="66" t="s">
        <v>419</v>
      </c>
      <c r="H141" s="64" t="s">
        <v>2379</v>
      </c>
      <c r="I141" s="64" t="s">
        <v>3106</v>
      </c>
      <c r="J141" s="64"/>
    </row>
    <row r="142" spans="1:10" s="67" customFormat="1" ht="27" customHeight="1">
      <c r="A142" s="62">
        <v>138</v>
      </c>
      <c r="B142" s="63">
        <v>138</v>
      </c>
      <c r="C142" s="64" t="s">
        <v>420</v>
      </c>
      <c r="D142" s="64" t="s">
        <v>3744</v>
      </c>
      <c r="E142" s="64" t="s">
        <v>421</v>
      </c>
      <c r="F142" s="65" t="s">
        <v>2213</v>
      </c>
      <c r="G142" s="66" t="s">
        <v>422</v>
      </c>
      <c r="H142" s="64" t="s">
        <v>2380</v>
      </c>
      <c r="I142" s="64" t="s">
        <v>3107</v>
      </c>
      <c r="J142" s="64"/>
    </row>
    <row r="143" spans="1:10" s="67" customFormat="1" ht="27" customHeight="1">
      <c r="A143" s="62">
        <v>139</v>
      </c>
      <c r="B143" s="63">
        <v>139</v>
      </c>
      <c r="C143" s="64" t="s">
        <v>423</v>
      </c>
      <c r="D143" s="64" t="s">
        <v>3744</v>
      </c>
      <c r="E143" s="64" t="s">
        <v>424</v>
      </c>
      <c r="F143" s="65" t="s">
        <v>2207</v>
      </c>
      <c r="G143" s="66" t="s">
        <v>425</v>
      </c>
      <c r="H143" s="64" t="s">
        <v>2381</v>
      </c>
      <c r="I143" s="64" t="s">
        <v>3108</v>
      </c>
      <c r="J143" s="64"/>
    </row>
    <row r="144" spans="1:10" s="67" customFormat="1" ht="27" customHeight="1">
      <c r="A144" s="62">
        <v>140</v>
      </c>
      <c r="B144" s="63">
        <v>140</v>
      </c>
      <c r="C144" s="64" t="s">
        <v>426</v>
      </c>
      <c r="D144" s="64" t="s">
        <v>3744</v>
      </c>
      <c r="E144" s="64" t="s">
        <v>427</v>
      </c>
      <c r="F144" s="65" t="s">
        <v>2207</v>
      </c>
      <c r="G144" s="66" t="s">
        <v>428</v>
      </c>
      <c r="H144" s="64" t="s">
        <v>2382</v>
      </c>
      <c r="I144" s="64" t="s">
        <v>3109</v>
      </c>
      <c r="J144" s="64"/>
    </row>
    <row r="145" spans="1:10" s="67" customFormat="1" ht="27" customHeight="1">
      <c r="A145" s="62">
        <v>141</v>
      </c>
      <c r="B145" s="63">
        <v>141</v>
      </c>
      <c r="C145" s="64" t="s">
        <v>429</v>
      </c>
      <c r="D145" s="64" t="s">
        <v>3744</v>
      </c>
      <c r="E145" s="64" t="s">
        <v>430</v>
      </c>
      <c r="F145" s="65" t="s">
        <v>2213</v>
      </c>
      <c r="G145" s="66" t="s">
        <v>431</v>
      </c>
      <c r="H145" s="64" t="s">
        <v>2383</v>
      </c>
      <c r="I145" s="64" t="s">
        <v>3110</v>
      </c>
      <c r="J145" s="64"/>
    </row>
    <row r="146" spans="1:10" s="67" customFormat="1" ht="27" customHeight="1">
      <c r="A146" s="62">
        <v>142</v>
      </c>
      <c r="B146" s="63">
        <v>142</v>
      </c>
      <c r="C146" s="64" t="s">
        <v>432</v>
      </c>
      <c r="D146" s="64" t="s">
        <v>3744</v>
      </c>
      <c r="E146" s="64" t="s">
        <v>433</v>
      </c>
      <c r="F146" s="65" t="s">
        <v>2207</v>
      </c>
      <c r="G146" s="66" t="s">
        <v>434</v>
      </c>
      <c r="H146" s="64" t="s">
        <v>2384</v>
      </c>
      <c r="I146" s="64" t="s">
        <v>3111</v>
      </c>
      <c r="J146" s="64"/>
    </row>
    <row r="147" spans="1:10" s="67" customFormat="1" ht="27" customHeight="1">
      <c r="A147" s="62">
        <v>143</v>
      </c>
      <c r="B147" s="63">
        <v>143</v>
      </c>
      <c r="C147" s="64" t="s">
        <v>435</v>
      </c>
      <c r="D147" s="64" t="s">
        <v>3744</v>
      </c>
      <c r="E147" s="64" t="s">
        <v>436</v>
      </c>
      <c r="F147" s="65" t="s">
        <v>2207</v>
      </c>
      <c r="G147" s="66" t="s">
        <v>437</v>
      </c>
      <c r="H147" s="64" t="s">
        <v>2385</v>
      </c>
      <c r="I147" s="64" t="s">
        <v>3112</v>
      </c>
      <c r="J147" s="64"/>
    </row>
    <row r="148" spans="1:10" s="67" customFormat="1" ht="27" customHeight="1">
      <c r="A148" s="62">
        <v>144</v>
      </c>
      <c r="B148" s="63">
        <v>144</v>
      </c>
      <c r="C148" s="64" t="s">
        <v>438</v>
      </c>
      <c r="D148" s="64" t="s">
        <v>3744</v>
      </c>
      <c r="E148" s="64" t="s">
        <v>439</v>
      </c>
      <c r="F148" s="65" t="s">
        <v>2207</v>
      </c>
      <c r="G148" s="66" t="s">
        <v>440</v>
      </c>
      <c r="H148" s="64" t="s">
        <v>2386</v>
      </c>
      <c r="I148" s="64" t="s">
        <v>3113</v>
      </c>
      <c r="J148" s="64"/>
    </row>
    <row r="149" spans="1:10" s="67" customFormat="1" ht="27" customHeight="1">
      <c r="A149" s="62">
        <v>145</v>
      </c>
      <c r="B149" s="63">
        <v>145</v>
      </c>
      <c r="C149" s="64" t="s">
        <v>441</v>
      </c>
      <c r="D149" s="64" t="s">
        <v>3744</v>
      </c>
      <c r="E149" s="64" t="s">
        <v>442</v>
      </c>
      <c r="F149" s="65" t="s">
        <v>2207</v>
      </c>
      <c r="G149" s="66" t="s">
        <v>443</v>
      </c>
      <c r="H149" s="64" t="s">
        <v>2387</v>
      </c>
      <c r="I149" s="64" t="s">
        <v>3752</v>
      </c>
      <c r="J149" s="64"/>
    </row>
    <row r="150" spans="1:10" s="67" customFormat="1" ht="27" customHeight="1">
      <c r="A150" s="62">
        <v>146</v>
      </c>
      <c r="B150" s="63">
        <v>146</v>
      </c>
      <c r="C150" s="64" t="s">
        <v>444</v>
      </c>
      <c r="D150" s="64" t="s">
        <v>3744</v>
      </c>
      <c r="E150" s="64" t="s">
        <v>445</v>
      </c>
      <c r="F150" s="65" t="s">
        <v>2207</v>
      </c>
      <c r="G150" s="66" t="s">
        <v>446</v>
      </c>
      <c r="H150" s="64" t="s">
        <v>2388</v>
      </c>
      <c r="I150" s="64" t="s">
        <v>3114</v>
      </c>
      <c r="J150" s="64"/>
    </row>
    <row r="151" spans="1:10" s="67" customFormat="1" ht="27" customHeight="1">
      <c r="A151" s="62">
        <v>147</v>
      </c>
      <c r="B151" s="63">
        <v>147</v>
      </c>
      <c r="C151" s="64" t="s">
        <v>447</v>
      </c>
      <c r="D151" s="64" t="s">
        <v>3744</v>
      </c>
      <c r="E151" s="64" t="s">
        <v>448</v>
      </c>
      <c r="F151" s="65" t="s">
        <v>2207</v>
      </c>
      <c r="G151" s="66" t="s">
        <v>449</v>
      </c>
      <c r="H151" s="64" t="s">
        <v>2389</v>
      </c>
      <c r="I151" s="64" t="s">
        <v>3115</v>
      </c>
      <c r="J151" s="64"/>
    </row>
    <row r="152" spans="1:10" s="67" customFormat="1" ht="27" customHeight="1">
      <c r="A152" s="62">
        <v>148</v>
      </c>
      <c r="B152" s="63">
        <v>148</v>
      </c>
      <c r="C152" s="64" t="s">
        <v>450</v>
      </c>
      <c r="D152" s="64" t="s">
        <v>3744</v>
      </c>
      <c r="E152" s="64" t="s">
        <v>451</v>
      </c>
      <c r="F152" s="65" t="s">
        <v>2207</v>
      </c>
      <c r="G152" s="66" t="s">
        <v>452</v>
      </c>
      <c r="H152" s="64" t="s">
        <v>2390</v>
      </c>
      <c r="I152" s="64" t="s">
        <v>3116</v>
      </c>
      <c r="J152" s="64"/>
    </row>
    <row r="153" spans="1:10" s="67" customFormat="1" ht="27" customHeight="1">
      <c r="A153" s="62">
        <v>149</v>
      </c>
      <c r="B153" s="63">
        <v>149</v>
      </c>
      <c r="C153" s="64" t="s">
        <v>453</v>
      </c>
      <c r="D153" s="64" t="s">
        <v>3744</v>
      </c>
      <c r="E153" s="64" t="s">
        <v>454</v>
      </c>
      <c r="F153" s="65" t="s">
        <v>2210</v>
      </c>
      <c r="G153" s="66" t="s">
        <v>455</v>
      </c>
      <c r="H153" s="64" t="s">
        <v>2391</v>
      </c>
      <c r="I153" s="64" t="s">
        <v>3117</v>
      </c>
      <c r="J153" s="64"/>
    </row>
    <row r="154" spans="1:10" s="67" customFormat="1" ht="27" customHeight="1">
      <c r="A154" s="62">
        <v>150</v>
      </c>
      <c r="B154" s="63">
        <v>150</v>
      </c>
      <c r="C154" s="64" t="s">
        <v>456</v>
      </c>
      <c r="D154" s="64" t="s">
        <v>3746</v>
      </c>
      <c r="E154" s="64" t="s">
        <v>457</v>
      </c>
      <c r="F154" s="65" t="s">
        <v>2214</v>
      </c>
      <c r="G154" s="66" t="s">
        <v>458</v>
      </c>
      <c r="H154" s="64" t="s">
        <v>2392</v>
      </c>
      <c r="I154" s="64" t="s">
        <v>3118</v>
      </c>
      <c r="J154" s="64"/>
    </row>
    <row r="155" spans="1:10" s="67" customFormat="1" ht="27" customHeight="1">
      <c r="A155" s="62">
        <v>151</v>
      </c>
      <c r="B155" s="63">
        <v>151</v>
      </c>
      <c r="C155" s="64" t="s">
        <v>459</v>
      </c>
      <c r="D155" s="64" t="s">
        <v>3746</v>
      </c>
      <c r="E155" s="64" t="s">
        <v>460</v>
      </c>
      <c r="F155" s="65" t="s">
        <v>2215</v>
      </c>
      <c r="G155" s="66" t="s">
        <v>461</v>
      </c>
      <c r="H155" s="64" t="s">
        <v>2393</v>
      </c>
      <c r="I155" s="64" t="s">
        <v>3119</v>
      </c>
      <c r="J155" s="64"/>
    </row>
    <row r="156" spans="1:10" s="67" customFormat="1" ht="27" customHeight="1">
      <c r="A156" s="62">
        <v>152</v>
      </c>
      <c r="B156" s="63">
        <v>152</v>
      </c>
      <c r="C156" s="64" t="s">
        <v>462</v>
      </c>
      <c r="D156" s="64" t="s">
        <v>3746</v>
      </c>
      <c r="E156" s="64" t="s">
        <v>463</v>
      </c>
      <c r="F156" s="65" t="s">
        <v>2216</v>
      </c>
      <c r="G156" s="66" t="s">
        <v>464</v>
      </c>
      <c r="H156" s="64" t="s">
        <v>2394</v>
      </c>
      <c r="I156" s="64" t="s">
        <v>3120</v>
      </c>
      <c r="J156" s="64"/>
    </row>
    <row r="157" spans="1:10" s="67" customFormat="1" ht="27" customHeight="1">
      <c r="A157" s="62">
        <v>153</v>
      </c>
      <c r="B157" s="63">
        <v>153</v>
      </c>
      <c r="C157" s="64" t="s">
        <v>465</v>
      </c>
      <c r="D157" s="64" t="s">
        <v>3744</v>
      </c>
      <c r="E157" s="64" t="s">
        <v>466</v>
      </c>
      <c r="F157" s="65" t="s">
        <v>2217</v>
      </c>
      <c r="G157" s="66" t="s">
        <v>467</v>
      </c>
      <c r="H157" s="64" t="s">
        <v>2395</v>
      </c>
      <c r="I157" s="64" t="s">
        <v>3753</v>
      </c>
      <c r="J157" s="64"/>
    </row>
    <row r="158" spans="1:10" s="67" customFormat="1" ht="27" customHeight="1">
      <c r="A158" s="62">
        <v>154</v>
      </c>
      <c r="B158" s="63">
        <v>154</v>
      </c>
      <c r="C158" s="64" t="s">
        <v>468</v>
      </c>
      <c r="D158" s="64" t="s">
        <v>3744</v>
      </c>
      <c r="E158" s="64" t="s">
        <v>469</v>
      </c>
      <c r="F158" s="65" t="s">
        <v>2190</v>
      </c>
      <c r="G158" s="66" t="s">
        <v>470</v>
      </c>
      <c r="H158" s="64" t="s">
        <v>2396</v>
      </c>
      <c r="I158" s="64" t="s">
        <v>3121</v>
      </c>
      <c r="J158" s="64"/>
    </row>
    <row r="159" spans="1:10" s="67" customFormat="1" ht="27" customHeight="1">
      <c r="A159" s="62">
        <v>155</v>
      </c>
      <c r="B159" s="63">
        <v>155</v>
      </c>
      <c r="C159" s="64" t="s">
        <v>471</v>
      </c>
      <c r="D159" s="64" t="s">
        <v>3744</v>
      </c>
      <c r="E159" s="64" t="s">
        <v>472</v>
      </c>
      <c r="F159" s="65" t="s">
        <v>2215</v>
      </c>
      <c r="G159" s="66" t="s">
        <v>473</v>
      </c>
      <c r="H159" s="64" t="s">
        <v>2397</v>
      </c>
      <c r="I159" s="64" t="s">
        <v>3122</v>
      </c>
      <c r="J159" s="64"/>
    </row>
    <row r="160" spans="1:10" s="67" customFormat="1" ht="27" customHeight="1">
      <c r="A160" s="62">
        <v>156</v>
      </c>
      <c r="B160" s="63">
        <v>156</v>
      </c>
      <c r="C160" s="64" t="s">
        <v>474</v>
      </c>
      <c r="D160" s="64" t="s">
        <v>3744</v>
      </c>
      <c r="E160" s="64" t="s">
        <v>475</v>
      </c>
      <c r="F160" s="65" t="s">
        <v>2218</v>
      </c>
      <c r="G160" s="66" t="s">
        <v>476</v>
      </c>
      <c r="H160" s="64" t="s">
        <v>2398</v>
      </c>
      <c r="I160" s="64" t="s">
        <v>3123</v>
      </c>
      <c r="J160" s="64"/>
    </row>
    <row r="161" spans="1:10" s="67" customFormat="1" ht="27" customHeight="1">
      <c r="A161" s="62">
        <v>157</v>
      </c>
      <c r="B161" s="63">
        <v>157</v>
      </c>
      <c r="C161" s="64" t="s">
        <v>477</v>
      </c>
      <c r="D161" s="64" t="s">
        <v>3744</v>
      </c>
      <c r="E161" s="64" t="s">
        <v>478</v>
      </c>
      <c r="F161" s="65" t="s">
        <v>2219</v>
      </c>
      <c r="G161" s="66" t="s">
        <v>479</v>
      </c>
      <c r="H161" s="64" t="s">
        <v>2399</v>
      </c>
      <c r="I161" s="64" t="s">
        <v>3124</v>
      </c>
      <c r="J161" s="64"/>
    </row>
    <row r="162" spans="1:10" s="67" customFormat="1" ht="27" customHeight="1">
      <c r="A162" s="62">
        <v>158</v>
      </c>
      <c r="B162" s="63">
        <v>158</v>
      </c>
      <c r="C162" s="64" t="s">
        <v>480</v>
      </c>
      <c r="D162" s="64" t="s">
        <v>3744</v>
      </c>
      <c r="E162" s="64" t="s">
        <v>481</v>
      </c>
      <c r="F162" s="65" t="s">
        <v>2190</v>
      </c>
      <c r="G162" s="66" t="s">
        <v>482</v>
      </c>
      <c r="H162" s="64" t="s">
        <v>2400</v>
      </c>
      <c r="I162" s="64" t="s">
        <v>3125</v>
      </c>
      <c r="J162" s="64"/>
    </row>
    <row r="163" spans="1:10" s="67" customFormat="1" ht="27" customHeight="1">
      <c r="A163" s="62">
        <v>159</v>
      </c>
      <c r="B163" s="63">
        <v>159</v>
      </c>
      <c r="C163" s="64" t="s">
        <v>483</v>
      </c>
      <c r="D163" s="64" t="s">
        <v>3744</v>
      </c>
      <c r="E163" s="64" t="s">
        <v>484</v>
      </c>
      <c r="F163" s="65" t="s">
        <v>2220</v>
      </c>
      <c r="G163" s="66" t="s">
        <v>485</v>
      </c>
      <c r="H163" s="64" t="s">
        <v>2401</v>
      </c>
      <c r="I163" s="64" t="s">
        <v>3126</v>
      </c>
      <c r="J163" s="64"/>
    </row>
    <row r="164" spans="1:10" s="67" customFormat="1" ht="27" customHeight="1">
      <c r="A164" s="62">
        <v>160</v>
      </c>
      <c r="B164" s="63">
        <v>160</v>
      </c>
      <c r="C164" s="64" t="s">
        <v>486</v>
      </c>
      <c r="D164" s="64" t="s">
        <v>3744</v>
      </c>
      <c r="E164" s="64" t="s">
        <v>487</v>
      </c>
      <c r="F164" s="65" t="s">
        <v>2218</v>
      </c>
      <c r="G164" s="66" t="s">
        <v>488</v>
      </c>
      <c r="H164" s="64" t="s">
        <v>2402</v>
      </c>
      <c r="I164" s="64" t="s">
        <v>3127</v>
      </c>
      <c r="J164" s="64"/>
    </row>
    <row r="165" spans="1:10" s="67" customFormat="1" ht="27" customHeight="1">
      <c r="A165" s="62">
        <v>161</v>
      </c>
      <c r="B165" s="63">
        <v>161</v>
      </c>
      <c r="C165" s="64" t="s">
        <v>489</v>
      </c>
      <c r="D165" s="64" t="s">
        <v>3744</v>
      </c>
      <c r="E165" s="64" t="s">
        <v>490</v>
      </c>
      <c r="F165" s="65" t="s">
        <v>2217</v>
      </c>
      <c r="G165" s="66" t="s">
        <v>491</v>
      </c>
      <c r="H165" s="64" t="s">
        <v>2403</v>
      </c>
      <c r="I165" s="64" t="s">
        <v>3128</v>
      </c>
      <c r="J165" s="64"/>
    </row>
    <row r="166" spans="1:10" s="67" customFormat="1" ht="27" customHeight="1">
      <c r="A166" s="62">
        <v>162</v>
      </c>
      <c r="B166" s="63">
        <v>162</v>
      </c>
      <c r="C166" s="64" t="s">
        <v>492</v>
      </c>
      <c r="D166" s="64" t="s">
        <v>3746</v>
      </c>
      <c r="E166" s="64" t="s">
        <v>493</v>
      </c>
      <c r="F166" s="65" t="s">
        <v>2218</v>
      </c>
      <c r="G166" s="66" t="s">
        <v>494</v>
      </c>
      <c r="H166" s="64" t="s">
        <v>2404</v>
      </c>
      <c r="I166" s="64" t="s">
        <v>3129</v>
      </c>
      <c r="J166" s="64"/>
    </row>
    <row r="167" spans="1:10" s="67" customFormat="1" ht="27" customHeight="1">
      <c r="A167" s="62">
        <v>163</v>
      </c>
      <c r="B167" s="63">
        <v>163</v>
      </c>
      <c r="C167" s="64" t="s">
        <v>495</v>
      </c>
      <c r="D167" s="64" t="s">
        <v>3744</v>
      </c>
      <c r="E167" s="64" t="s">
        <v>496</v>
      </c>
      <c r="F167" s="65" t="s">
        <v>2215</v>
      </c>
      <c r="G167" s="66" t="s">
        <v>497</v>
      </c>
      <c r="H167" s="64" t="s">
        <v>2405</v>
      </c>
      <c r="I167" s="64" t="s">
        <v>3130</v>
      </c>
      <c r="J167" s="64"/>
    </row>
    <row r="168" spans="1:10" s="67" customFormat="1" ht="27" customHeight="1">
      <c r="A168" s="62">
        <v>164</v>
      </c>
      <c r="B168" s="63">
        <v>164</v>
      </c>
      <c r="C168" s="64" t="s">
        <v>498</v>
      </c>
      <c r="D168" s="64" t="s">
        <v>3744</v>
      </c>
      <c r="E168" s="64" t="s">
        <v>499</v>
      </c>
      <c r="F168" s="65" t="s">
        <v>2220</v>
      </c>
      <c r="G168" s="66" t="s">
        <v>500</v>
      </c>
      <c r="H168" s="64" t="s">
        <v>2406</v>
      </c>
      <c r="I168" s="64" t="s">
        <v>3131</v>
      </c>
      <c r="J168" s="64"/>
    </row>
    <row r="169" spans="1:10" s="67" customFormat="1" ht="27" customHeight="1">
      <c r="A169" s="62">
        <v>165</v>
      </c>
      <c r="B169" s="63">
        <v>165</v>
      </c>
      <c r="C169" s="64" t="s">
        <v>501</v>
      </c>
      <c r="D169" s="64" t="s">
        <v>3744</v>
      </c>
      <c r="E169" s="64" t="s">
        <v>502</v>
      </c>
      <c r="F169" s="65" t="s">
        <v>2220</v>
      </c>
      <c r="G169" s="66" t="s">
        <v>503</v>
      </c>
      <c r="H169" s="64" t="s">
        <v>2407</v>
      </c>
      <c r="I169" s="64" t="s">
        <v>3132</v>
      </c>
      <c r="J169" s="64"/>
    </row>
    <row r="170" spans="1:10" s="67" customFormat="1" ht="27" customHeight="1">
      <c r="A170" s="62">
        <v>166</v>
      </c>
      <c r="B170" s="63">
        <v>166</v>
      </c>
      <c r="C170" s="64" t="s">
        <v>504</v>
      </c>
      <c r="D170" s="64" t="s">
        <v>3744</v>
      </c>
      <c r="E170" s="64" t="s">
        <v>505</v>
      </c>
      <c r="F170" s="65" t="s">
        <v>2221</v>
      </c>
      <c r="G170" s="66" t="s">
        <v>506</v>
      </c>
      <c r="H170" s="64" t="s">
        <v>2408</v>
      </c>
      <c r="I170" s="64" t="s">
        <v>3133</v>
      </c>
      <c r="J170" s="64"/>
    </row>
    <row r="171" spans="1:10" s="67" customFormat="1" ht="27" customHeight="1">
      <c r="A171" s="62">
        <v>167</v>
      </c>
      <c r="B171" s="63">
        <v>167</v>
      </c>
      <c r="C171" s="64" t="s">
        <v>507</v>
      </c>
      <c r="D171" s="64" t="s">
        <v>3746</v>
      </c>
      <c r="E171" s="64" t="s">
        <v>508</v>
      </c>
      <c r="F171" s="65" t="s">
        <v>2204</v>
      </c>
      <c r="G171" s="66" t="s">
        <v>509</v>
      </c>
      <c r="H171" s="64" t="s">
        <v>2409</v>
      </c>
      <c r="I171" s="64" t="s">
        <v>3134</v>
      </c>
      <c r="J171" s="64"/>
    </row>
    <row r="172" spans="1:10" s="67" customFormat="1" ht="27" customHeight="1">
      <c r="A172" s="62">
        <v>168</v>
      </c>
      <c r="B172" s="63">
        <v>168</v>
      </c>
      <c r="C172" s="64" t="s">
        <v>510</v>
      </c>
      <c r="D172" s="64" t="s">
        <v>3746</v>
      </c>
      <c r="E172" s="64" t="s">
        <v>511</v>
      </c>
      <c r="F172" s="65" t="s">
        <v>2218</v>
      </c>
      <c r="G172" s="66" t="s">
        <v>512</v>
      </c>
      <c r="H172" s="64" t="s">
        <v>2410</v>
      </c>
      <c r="I172" s="64" t="s">
        <v>3135</v>
      </c>
      <c r="J172" s="64"/>
    </row>
    <row r="173" spans="1:10" s="67" customFormat="1" ht="27" customHeight="1">
      <c r="A173" s="62">
        <v>169</v>
      </c>
      <c r="B173" s="63">
        <v>169</v>
      </c>
      <c r="C173" s="64" t="s">
        <v>513</v>
      </c>
      <c r="D173" s="64" t="s">
        <v>3744</v>
      </c>
      <c r="E173" s="64" t="s">
        <v>514</v>
      </c>
      <c r="F173" s="65" t="s">
        <v>2189</v>
      </c>
      <c r="G173" s="66" t="s">
        <v>515</v>
      </c>
      <c r="H173" s="64" t="s">
        <v>2411</v>
      </c>
      <c r="I173" s="64" t="s">
        <v>3136</v>
      </c>
      <c r="J173" s="64"/>
    </row>
    <row r="174" spans="1:10" s="67" customFormat="1" ht="27" customHeight="1">
      <c r="A174" s="62">
        <v>170</v>
      </c>
      <c r="B174" s="63">
        <v>170</v>
      </c>
      <c r="C174" s="64" t="s">
        <v>516</v>
      </c>
      <c r="D174" s="64" t="s">
        <v>3746</v>
      </c>
      <c r="E174" s="64" t="s">
        <v>517</v>
      </c>
      <c r="F174" s="65" t="s">
        <v>2220</v>
      </c>
      <c r="G174" s="66" t="s">
        <v>518</v>
      </c>
      <c r="H174" s="64" t="s">
        <v>2412</v>
      </c>
      <c r="I174" s="64" t="s">
        <v>3137</v>
      </c>
      <c r="J174" s="64"/>
    </row>
    <row r="175" spans="1:10" s="67" customFormat="1" ht="27" customHeight="1">
      <c r="A175" s="62">
        <v>171</v>
      </c>
      <c r="B175" s="63">
        <v>171</v>
      </c>
      <c r="C175" s="64" t="s">
        <v>519</v>
      </c>
      <c r="D175" s="64" t="s">
        <v>3746</v>
      </c>
      <c r="E175" s="64" t="s">
        <v>520</v>
      </c>
      <c r="F175" s="65" t="s">
        <v>2218</v>
      </c>
      <c r="G175" s="66" t="s">
        <v>521</v>
      </c>
      <c r="H175" s="64" t="s">
        <v>2413</v>
      </c>
      <c r="I175" s="64" t="s">
        <v>3138</v>
      </c>
      <c r="J175" s="64"/>
    </row>
    <row r="176" spans="1:10" s="67" customFormat="1" ht="27" customHeight="1">
      <c r="A176" s="62">
        <v>172</v>
      </c>
      <c r="B176" s="63">
        <v>172</v>
      </c>
      <c r="C176" s="64" t="s">
        <v>522</v>
      </c>
      <c r="D176" s="64" t="s">
        <v>3744</v>
      </c>
      <c r="E176" s="64" t="s">
        <v>523</v>
      </c>
      <c r="F176" s="65" t="s">
        <v>2200</v>
      </c>
      <c r="G176" s="66" t="s">
        <v>524</v>
      </c>
      <c r="H176" s="64" t="s">
        <v>2414</v>
      </c>
      <c r="I176" s="64" t="s">
        <v>3139</v>
      </c>
      <c r="J176" s="64"/>
    </row>
    <row r="177" spans="1:10" s="67" customFormat="1" ht="27" customHeight="1">
      <c r="A177" s="62">
        <v>173</v>
      </c>
      <c r="B177" s="63">
        <v>173</v>
      </c>
      <c r="C177" s="64" t="s">
        <v>525</v>
      </c>
      <c r="D177" s="64" t="s">
        <v>3744</v>
      </c>
      <c r="E177" s="64" t="s">
        <v>526</v>
      </c>
      <c r="F177" s="65" t="s">
        <v>2222</v>
      </c>
      <c r="G177" s="66" t="s">
        <v>527</v>
      </c>
      <c r="H177" s="64" t="s">
        <v>2415</v>
      </c>
      <c r="I177" s="64" t="s">
        <v>3140</v>
      </c>
      <c r="J177" s="64"/>
    </row>
    <row r="178" spans="1:10" s="67" customFormat="1" ht="27" customHeight="1">
      <c r="A178" s="62">
        <v>174</v>
      </c>
      <c r="B178" s="63">
        <v>174</v>
      </c>
      <c r="C178" s="64" t="s">
        <v>528</v>
      </c>
      <c r="D178" s="64" t="s">
        <v>3744</v>
      </c>
      <c r="E178" s="64" t="s">
        <v>529</v>
      </c>
      <c r="F178" s="65" t="s">
        <v>2222</v>
      </c>
      <c r="G178" s="66" t="s">
        <v>530</v>
      </c>
      <c r="H178" s="64" t="s">
        <v>2416</v>
      </c>
      <c r="I178" s="64" t="s">
        <v>3141</v>
      </c>
      <c r="J178" s="64"/>
    </row>
    <row r="179" spans="1:10" s="67" customFormat="1" ht="27" customHeight="1">
      <c r="A179" s="62">
        <v>175</v>
      </c>
      <c r="B179" s="63">
        <v>175</v>
      </c>
      <c r="C179" s="64" t="s">
        <v>531</v>
      </c>
      <c r="D179" s="64" t="s">
        <v>3744</v>
      </c>
      <c r="E179" s="64" t="s">
        <v>532</v>
      </c>
      <c r="F179" s="65" t="s">
        <v>2222</v>
      </c>
      <c r="G179" s="66" t="s">
        <v>533</v>
      </c>
      <c r="H179" s="64" t="s">
        <v>2417</v>
      </c>
      <c r="I179" s="64" t="s">
        <v>3754</v>
      </c>
      <c r="J179" s="64"/>
    </row>
    <row r="180" spans="1:10" s="67" customFormat="1" ht="27" customHeight="1">
      <c r="A180" s="62">
        <v>176</v>
      </c>
      <c r="B180" s="63">
        <v>176</v>
      </c>
      <c r="C180" s="64" t="s">
        <v>534</v>
      </c>
      <c r="D180" s="64" t="s">
        <v>3744</v>
      </c>
      <c r="E180" s="64" t="s">
        <v>535</v>
      </c>
      <c r="F180" s="65" t="s">
        <v>2223</v>
      </c>
      <c r="G180" s="66" t="s">
        <v>536</v>
      </c>
      <c r="H180" s="64" t="s">
        <v>2418</v>
      </c>
      <c r="I180" s="64" t="s">
        <v>3142</v>
      </c>
      <c r="J180" s="64"/>
    </row>
    <row r="181" spans="1:10" s="67" customFormat="1" ht="27" customHeight="1">
      <c r="A181" s="62">
        <v>177</v>
      </c>
      <c r="B181" s="63">
        <v>177</v>
      </c>
      <c r="C181" s="64" t="s">
        <v>537</v>
      </c>
      <c r="D181" s="64" t="s">
        <v>3744</v>
      </c>
      <c r="E181" s="64" t="s">
        <v>538</v>
      </c>
      <c r="F181" s="65" t="s">
        <v>2223</v>
      </c>
      <c r="G181" s="66" t="s">
        <v>539</v>
      </c>
      <c r="H181" s="64" t="s">
        <v>2419</v>
      </c>
      <c r="I181" s="64" t="s">
        <v>3143</v>
      </c>
      <c r="J181" s="64"/>
    </row>
    <row r="182" spans="1:10" s="67" customFormat="1" ht="27" customHeight="1">
      <c r="A182" s="62">
        <v>178</v>
      </c>
      <c r="B182" s="63">
        <v>178</v>
      </c>
      <c r="C182" s="64" t="s">
        <v>540</v>
      </c>
      <c r="D182" s="64" t="s">
        <v>3744</v>
      </c>
      <c r="E182" s="64" t="s">
        <v>541</v>
      </c>
      <c r="F182" s="65" t="s">
        <v>2223</v>
      </c>
      <c r="G182" s="66" t="s">
        <v>542</v>
      </c>
      <c r="H182" s="64" t="s">
        <v>2420</v>
      </c>
      <c r="I182" s="64" t="s">
        <v>3144</v>
      </c>
      <c r="J182" s="64"/>
    </row>
    <row r="183" spans="1:10" s="67" customFormat="1" ht="27" customHeight="1">
      <c r="A183" s="62">
        <v>179</v>
      </c>
      <c r="B183" s="63">
        <v>179</v>
      </c>
      <c r="C183" s="64" t="s">
        <v>543</v>
      </c>
      <c r="D183" s="64" t="s">
        <v>3744</v>
      </c>
      <c r="E183" s="64" t="s">
        <v>544</v>
      </c>
      <c r="F183" s="65" t="s">
        <v>2223</v>
      </c>
      <c r="G183" s="66" t="s">
        <v>545</v>
      </c>
      <c r="H183" s="64" t="s">
        <v>2421</v>
      </c>
      <c r="I183" s="64" t="s">
        <v>3145</v>
      </c>
      <c r="J183" s="64"/>
    </row>
    <row r="184" spans="1:10" s="67" customFormat="1" ht="27" customHeight="1">
      <c r="A184" s="62">
        <v>180</v>
      </c>
      <c r="B184" s="63">
        <v>180</v>
      </c>
      <c r="C184" s="64" t="s">
        <v>546</v>
      </c>
      <c r="D184" s="64" t="s">
        <v>3744</v>
      </c>
      <c r="E184" s="64" t="s">
        <v>547</v>
      </c>
      <c r="F184" s="65" t="s">
        <v>2223</v>
      </c>
      <c r="G184" s="66" t="s">
        <v>548</v>
      </c>
      <c r="H184" s="64" t="s">
        <v>2422</v>
      </c>
      <c r="I184" s="64" t="s">
        <v>3146</v>
      </c>
      <c r="J184" s="64"/>
    </row>
    <row r="185" spans="1:10" s="67" customFormat="1" ht="27" customHeight="1">
      <c r="A185" s="62">
        <v>181</v>
      </c>
      <c r="B185" s="63">
        <v>181</v>
      </c>
      <c r="C185" s="64" t="s">
        <v>549</v>
      </c>
      <c r="D185" s="64" t="s">
        <v>3744</v>
      </c>
      <c r="E185" s="64" t="s">
        <v>550</v>
      </c>
      <c r="F185" s="65" t="s">
        <v>2223</v>
      </c>
      <c r="G185" s="66" t="s">
        <v>551</v>
      </c>
      <c r="H185" s="64" t="s">
        <v>2423</v>
      </c>
      <c r="I185" s="64" t="s">
        <v>3147</v>
      </c>
      <c r="J185" s="64"/>
    </row>
    <row r="186" spans="1:10" s="67" customFormat="1" ht="27" customHeight="1">
      <c r="A186" s="62">
        <v>182</v>
      </c>
      <c r="B186" s="63">
        <v>182</v>
      </c>
      <c r="C186" s="64" t="s">
        <v>552</v>
      </c>
      <c r="D186" s="64" t="s">
        <v>3744</v>
      </c>
      <c r="E186" s="64" t="s">
        <v>553</v>
      </c>
      <c r="F186" s="65" t="s">
        <v>2223</v>
      </c>
      <c r="G186" s="66" t="s">
        <v>554</v>
      </c>
      <c r="H186" s="64" t="s">
        <v>2424</v>
      </c>
      <c r="I186" s="64" t="s">
        <v>3148</v>
      </c>
      <c r="J186" s="64"/>
    </row>
    <row r="187" spans="1:10" s="67" customFormat="1" ht="27" customHeight="1">
      <c r="A187" s="62">
        <v>183</v>
      </c>
      <c r="B187" s="63">
        <v>183</v>
      </c>
      <c r="C187" s="64" t="s">
        <v>555</v>
      </c>
      <c r="D187" s="64" t="s">
        <v>3744</v>
      </c>
      <c r="E187" s="64" t="s">
        <v>556</v>
      </c>
      <c r="F187" s="65" t="s">
        <v>2223</v>
      </c>
      <c r="G187" s="66" t="s">
        <v>557</v>
      </c>
      <c r="H187" s="64" t="s">
        <v>2425</v>
      </c>
      <c r="I187" s="64" t="s">
        <v>3149</v>
      </c>
      <c r="J187" s="64"/>
    </row>
    <row r="188" spans="1:10" s="67" customFormat="1" ht="27" customHeight="1">
      <c r="A188" s="62">
        <v>184</v>
      </c>
      <c r="B188" s="63">
        <v>184</v>
      </c>
      <c r="C188" s="64" t="s">
        <v>558</v>
      </c>
      <c r="D188" s="64" t="s">
        <v>3744</v>
      </c>
      <c r="E188" s="64" t="s">
        <v>559</v>
      </c>
      <c r="F188" s="65" t="s">
        <v>2187</v>
      </c>
      <c r="G188" s="66" t="s">
        <v>560</v>
      </c>
      <c r="H188" s="64" t="s">
        <v>2426</v>
      </c>
      <c r="I188" s="64" t="s">
        <v>3150</v>
      </c>
      <c r="J188" s="64"/>
    </row>
    <row r="189" spans="1:10" s="67" customFormat="1" ht="27" customHeight="1">
      <c r="A189" s="62">
        <v>185</v>
      </c>
      <c r="B189" s="63">
        <v>185</v>
      </c>
      <c r="C189" s="64" t="s">
        <v>561</v>
      </c>
      <c r="D189" s="64" t="s">
        <v>3744</v>
      </c>
      <c r="E189" s="64" t="s">
        <v>562</v>
      </c>
      <c r="F189" s="65" t="s">
        <v>2187</v>
      </c>
      <c r="G189" s="66" t="s">
        <v>563</v>
      </c>
      <c r="H189" s="64" t="s">
        <v>2427</v>
      </c>
      <c r="I189" s="64" t="s">
        <v>3151</v>
      </c>
      <c r="J189" s="64"/>
    </row>
    <row r="190" spans="1:10" s="67" customFormat="1" ht="27" customHeight="1">
      <c r="A190" s="62">
        <v>186</v>
      </c>
      <c r="B190" s="63">
        <v>186</v>
      </c>
      <c r="C190" s="64" t="s">
        <v>564</v>
      </c>
      <c r="D190" s="64" t="s">
        <v>3744</v>
      </c>
      <c r="E190" s="64" t="s">
        <v>565</v>
      </c>
      <c r="F190" s="65" t="s">
        <v>2187</v>
      </c>
      <c r="G190" s="66" t="s">
        <v>566</v>
      </c>
      <c r="H190" s="64" t="s">
        <v>2428</v>
      </c>
      <c r="I190" s="64" t="s">
        <v>3755</v>
      </c>
      <c r="J190" s="64"/>
    </row>
    <row r="191" spans="1:10" s="67" customFormat="1" ht="27" customHeight="1">
      <c r="A191" s="62">
        <v>187</v>
      </c>
      <c r="B191" s="63">
        <v>187</v>
      </c>
      <c r="C191" s="64" t="s">
        <v>567</v>
      </c>
      <c r="D191" s="64" t="s">
        <v>3744</v>
      </c>
      <c r="E191" s="64" t="s">
        <v>568</v>
      </c>
      <c r="F191" s="65" t="s">
        <v>2187</v>
      </c>
      <c r="G191" s="66" t="s">
        <v>569</v>
      </c>
      <c r="H191" s="64" t="s">
        <v>2429</v>
      </c>
      <c r="I191" s="64" t="s">
        <v>3152</v>
      </c>
      <c r="J191" s="64"/>
    </row>
    <row r="192" spans="1:10" s="67" customFormat="1" ht="27" customHeight="1">
      <c r="A192" s="62">
        <v>188</v>
      </c>
      <c r="B192" s="63">
        <v>188</v>
      </c>
      <c r="C192" s="64" t="s">
        <v>570</v>
      </c>
      <c r="D192" s="64" t="s">
        <v>3744</v>
      </c>
      <c r="E192" s="64" t="s">
        <v>571</v>
      </c>
      <c r="F192" s="65" t="s">
        <v>2187</v>
      </c>
      <c r="G192" s="66" t="s">
        <v>572</v>
      </c>
      <c r="H192" s="64" t="s">
        <v>2430</v>
      </c>
      <c r="I192" s="64" t="s">
        <v>3153</v>
      </c>
      <c r="J192" s="64"/>
    </row>
    <row r="193" spans="1:10" s="67" customFormat="1" ht="27" customHeight="1">
      <c r="A193" s="62">
        <v>189</v>
      </c>
      <c r="B193" s="63">
        <v>189</v>
      </c>
      <c r="C193" s="64" t="s">
        <v>573</v>
      </c>
      <c r="D193" s="64" t="s">
        <v>3744</v>
      </c>
      <c r="E193" s="64" t="s">
        <v>574</v>
      </c>
      <c r="F193" s="65" t="s">
        <v>2187</v>
      </c>
      <c r="G193" s="66" t="s">
        <v>575</v>
      </c>
      <c r="H193" s="64" t="s">
        <v>2431</v>
      </c>
      <c r="I193" s="64" t="s">
        <v>3154</v>
      </c>
      <c r="J193" s="64"/>
    </row>
    <row r="194" spans="1:10" s="67" customFormat="1" ht="27" customHeight="1">
      <c r="A194" s="62">
        <v>190</v>
      </c>
      <c r="B194" s="63">
        <v>190</v>
      </c>
      <c r="C194" s="64" t="s">
        <v>576</v>
      </c>
      <c r="D194" s="64" t="s">
        <v>3744</v>
      </c>
      <c r="E194" s="64" t="s">
        <v>577</v>
      </c>
      <c r="F194" s="65" t="s">
        <v>2202</v>
      </c>
      <c r="G194" s="66" t="s">
        <v>578</v>
      </c>
      <c r="H194" s="64" t="s">
        <v>2432</v>
      </c>
      <c r="I194" s="64" t="s">
        <v>3155</v>
      </c>
      <c r="J194" s="64"/>
    </row>
    <row r="195" spans="1:10" s="67" customFormat="1" ht="27" customHeight="1">
      <c r="A195" s="62">
        <v>191</v>
      </c>
      <c r="B195" s="63">
        <v>191</v>
      </c>
      <c r="C195" s="64" t="s">
        <v>579</v>
      </c>
      <c r="D195" s="64" t="s">
        <v>3744</v>
      </c>
      <c r="E195" s="68">
        <v>31141</v>
      </c>
      <c r="F195" s="65" t="s">
        <v>2202</v>
      </c>
      <c r="G195" s="66" t="s">
        <v>580</v>
      </c>
      <c r="H195" s="64" t="s">
        <v>2433</v>
      </c>
      <c r="I195" s="64" t="s">
        <v>3156</v>
      </c>
      <c r="J195" s="64"/>
    </row>
    <row r="196" spans="1:10" s="67" customFormat="1" ht="27" customHeight="1">
      <c r="A196" s="62">
        <v>192</v>
      </c>
      <c r="B196" s="63">
        <v>192</v>
      </c>
      <c r="C196" s="64" t="s">
        <v>581</v>
      </c>
      <c r="D196" s="64" t="s">
        <v>3744</v>
      </c>
      <c r="E196" s="64" t="s">
        <v>582</v>
      </c>
      <c r="F196" s="65" t="s">
        <v>2223</v>
      </c>
      <c r="G196" s="66" t="s">
        <v>583</v>
      </c>
      <c r="H196" s="64" t="s">
        <v>2434</v>
      </c>
      <c r="I196" s="64" t="s">
        <v>3157</v>
      </c>
      <c r="J196" s="64"/>
    </row>
    <row r="197" spans="1:10" s="67" customFormat="1" ht="27" customHeight="1">
      <c r="A197" s="62">
        <v>193</v>
      </c>
      <c r="B197" s="63">
        <v>193</v>
      </c>
      <c r="C197" s="64" t="s">
        <v>584</v>
      </c>
      <c r="D197" s="64" t="s">
        <v>3744</v>
      </c>
      <c r="E197" s="64" t="s">
        <v>585</v>
      </c>
      <c r="F197" s="65" t="s">
        <v>2202</v>
      </c>
      <c r="G197" s="66" t="s">
        <v>586</v>
      </c>
      <c r="H197" s="64" t="s">
        <v>2435</v>
      </c>
      <c r="I197" s="64" t="s">
        <v>3158</v>
      </c>
      <c r="J197" s="64"/>
    </row>
    <row r="198" spans="1:10" s="67" customFormat="1" ht="27" customHeight="1">
      <c r="A198" s="62">
        <v>194</v>
      </c>
      <c r="B198" s="63">
        <v>194</v>
      </c>
      <c r="C198" s="64" t="s">
        <v>587</v>
      </c>
      <c r="D198" s="64" t="s">
        <v>3744</v>
      </c>
      <c r="E198" s="64" t="s">
        <v>588</v>
      </c>
      <c r="F198" s="65" t="s">
        <v>2202</v>
      </c>
      <c r="G198" s="66" t="s">
        <v>589</v>
      </c>
      <c r="H198" s="64" t="s">
        <v>2436</v>
      </c>
      <c r="I198" s="64" t="s">
        <v>3159</v>
      </c>
      <c r="J198" s="64"/>
    </row>
    <row r="199" spans="1:10" s="67" customFormat="1" ht="27" customHeight="1">
      <c r="A199" s="62">
        <v>195</v>
      </c>
      <c r="B199" s="63">
        <v>195</v>
      </c>
      <c r="C199" s="64" t="s">
        <v>590</v>
      </c>
      <c r="D199" s="64" t="s">
        <v>3744</v>
      </c>
      <c r="E199" s="64" t="s">
        <v>591</v>
      </c>
      <c r="F199" s="65" t="s">
        <v>2202</v>
      </c>
      <c r="G199" s="66" t="s">
        <v>592</v>
      </c>
      <c r="H199" s="64" t="s">
        <v>2437</v>
      </c>
      <c r="I199" s="64" t="s">
        <v>3160</v>
      </c>
      <c r="J199" s="64"/>
    </row>
    <row r="200" spans="1:10" s="67" customFormat="1" ht="27" customHeight="1">
      <c r="A200" s="62">
        <v>196</v>
      </c>
      <c r="B200" s="63">
        <v>196</v>
      </c>
      <c r="C200" s="64" t="s">
        <v>593</v>
      </c>
      <c r="D200" s="64" t="s">
        <v>3744</v>
      </c>
      <c r="E200" s="64" t="s">
        <v>594</v>
      </c>
      <c r="F200" s="65" t="s">
        <v>2202</v>
      </c>
      <c r="G200" s="66" t="s">
        <v>595</v>
      </c>
      <c r="H200" s="64" t="s">
        <v>2438</v>
      </c>
      <c r="I200" s="64" t="s">
        <v>3161</v>
      </c>
      <c r="J200" s="64"/>
    </row>
    <row r="201" spans="1:10" s="67" customFormat="1" ht="27" customHeight="1">
      <c r="A201" s="62">
        <v>197</v>
      </c>
      <c r="B201" s="63">
        <v>197</v>
      </c>
      <c r="C201" s="64" t="s">
        <v>596</v>
      </c>
      <c r="D201" s="64" t="s">
        <v>3744</v>
      </c>
      <c r="E201" s="64" t="s">
        <v>597</v>
      </c>
      <c r="F201" s="65" t="s">
        <v>2202</v>
      </c>
      <c r="G201" s="66" t="s">
        <v>598</v>
      </c>
      <c r="H201" s="64" t="s">
        <v>2439</v>
      </c>
      <c r="I201" s="64" t="s">
        <v>3756</v>
      </c>
      <c r="J201" s="64"/>
    </row>
    <row r="202" spans="1:10" s="67" customFormat="1" ht="27" customHeight="1">
      <c r="A202" s="62">
        <v>198</v>
      </c>
      <c r="B202" s="63">
        <v>198</v>
      </c>
      <c r="C202" s="64" t="s">
        <v>599</v>
      </c>
      <c r="D202" s="64" t="s">
        <v>3744</v>
      </c>
      <c r="E202" s="64" t="s">
        <v>600</v>
      </c>
      <c r="F202" s="65" t="s">
        <v>2202</v>
      </c>
      <c r="G202" s="66" t="s">
        <v>601</v>
      </c>
      <c r="H202" s="64" t="s">
        <v>2440</v>
      </c>
      <c r="I202" s="64" t="s">
        <v>3162</v>
      </c>
      <c r="J202" s="64"/>
    </row>
    <row r="203" spans="1:10" s="67" customFormat="1" ht="27" customHeight="1">
      <c r="A203" s="62">
        <v>199</v>
      </c>
      <c r="B203" s="63">
        <v>199</v>
      </c>
      <c r="C203" s="64" t="s">
        <v>602</v>
      </c>
      <c r="D203" s="64" t="s">
        <v>3744</v>
      </c>
      <c r="E203" s="64" t="s">
        <v>603</v>
      </c>
      <c r="F203" s="65" t="s">
        <v>2202</v>
      </c>
      <c r="G203" s="66" t="s">
        <v>604</v>
      </c>
      <c r="H203" s="64" t="s">
        <v>2441</v>
      </c>
      <c r="I203" s="64" t="s">
        <v>3163</v>
      </c>
      <c r="J203" s="64"/>
    </row>
    <row r="204" spans="1:10" s="67" customFormat="1" ht="27" customHeight="1">
      <c r="A204" s="62">
        <v>200</v>
      </c>
      <c r="B204" s="63">
        <v>200</v>
      </c>
      <c r="C204" s="64" t="s">
        <v>605</v>
      </c>
      <c r="D204" s="64" t="s">
        <v>3744</v>
      </c>
      <c r="E204" s="64" t="s">
        <v>606</v>
      </c>
      <c r="F204" s="65" t="s">
        <v>2202</v>
      </c>
      <c r="G204" s="66" t="s">
        <v>607</v>
      </c>
      <c r="H204" s="64" t="s">
        <v>2442</v>
      </c>
      <c r="I204" s="64" t="s">
        <v>3164</v>
      </c>
      <c r="J204" s="64"/>
    </row>
    <row r="205" spans="1:10" s="67" customFormat="1" ht="27" customHeight="1">
      <c r="A205" s="62">
        <v>201</v>
      </c>
      <c r="B205" s="63">
        <v>201</v>
      </c>
      <c r="C205" s="64" t="s">
        <v>608</v>
      </c>
      <c r="D205" s="64" t="s">
        <v>3744</v>
      </c>
      <c r="E205" s="64" t="s">
        <v>609</v>
      </c>
      <c r="F205" s="65" t="s">
        <v>2202</v>
      </c>
      <c r="G205" s="66" t="s">
        <v>610</v>
      </c>
      <c r="H205" s="64" t="s">
        <v>2443</v>
      </c>
      <c r="I205" s="64" t="s">
        <v>3165</v>
      </c>
      <c r="J205" s="64"/>
    </row>
    <row r="206" spans="1:10" s="67" customFormat="1" ht="27" customHeight="1">
      <c r="A206" s="62">
        <v>202</v>
      </c>
      <c r="B206" s="63">
        <v>202</v>
      </c>
      <c r="C206" s="64" t="s">
        <v>611</v>
      </c>
      <c r="D206" s="64" t="s">
        <v>3744</v>
      </c>
      <c r="E206" s="64" t="s">
        <v>612</v>
      </c>
      <c r="F206" s="65" t="s">
        <v>2202</v>
      </c>
      <c r="G206" s="66" t="s">
        <v>613</v>
      </c>
      <c r="H206" s="64" t="s">
        <v>2444</v>
      </c>
      <c r="I206" s="64" t="s">
        <v>3166</v>
      </c>
      <c r="J206" s="64"/>
    </row>
    <row r="207" spans="1:10" s="67" customFormat="1" ht="27" customHeight="1">
      <c r="A207" s="62">
        <v>203</v>
      </c>
      <c r="B207" s="63">
        <v>203</v>
      </c>
      <c r="C207" s="64" t="s">
        <v>614</v>
      </c>
      <c r="D207" s="64" t="s">
        <v>3744</v>
      </c>
      <c r="E207" s="64" t="s">
        <v>615</v>
      </c>
      <c r="F207" s="65" t="s">
        <v>2202</v>
      </c>
      <c r="G207" s="66" t="s">
        <v>616</v>
      </c>
      <c r="H207" s="64" t="s">
        <v>2445</v>
      </c>
      <c r="I207" s="64" t="s">
        <v>3167</v>
      </c>
      <c r="J207" s="64"/>
    </row>
    <row r="208" spans="1:10" s="67" customFormat="1" ht="27" customHeight="1">
      <c r="A208" s="62">
        <v>204</v>
      </c>
      <c r="B208" s="63">
        <v>204</v>
      </c>
      <c r="C208" s="64" t="s">
        <v>617</v>
      </c>
      <c r="D208" s="64" t="s">
        <v>3744</v>
      </c>
      <c r="E208" s="64" t="s">
        <v>618</v>
      </c>
      <c r="F208" s="65" t="s">
        <v>2224</v>
      </c>
      <c r="G208" s="66" t="s">
        <v>619</v>
      </c>
      <c r="H208" s="64" t="s">
        <v>2446</v>
      </c>
      <c r="I208" s="64" t="s">
        <v>3168</v>
      </c>
      <c r="J208" s="64"/>
    </row>
    <row r="209" spans="1:10" s="67" customFormat="1" ht="27" customHeight="1">
      <c r="A209" s="62">
        <v>205</v>
      </c>
      <c r="B209" s="63">
        <v>205</v>
      </c>
      <c r="C209" s="64" t="s">
        <v>620</v>
      </c>
      <c r="D209" s="64" t="s">
        <v>3744</v>
      </c>
      <c r="E209" s="64" t="s">
        <v>621</v>
      </c>
      <c r="F209" s="65" t="s">
        <v>2224</v>
      </c>
      <c r="G209" s="66" t="s">
        <v>622</v>
      </c>
      <c r="H209" s="64" t="s">
        <v>2447</v>
      </c>
      <c r="I209" s="64" t="s">
        <v>3169</v>
      </c>
      <c r="J209" s="64"/>
    </row>
    <row r="210" spans="1:10" s="67" customFormat="1" ht="27" customHeight="1">
      <c r="A210" s="62">
        <v>206</v>
      </c>
      <c r="B210" s="63">
        <v>206</v>
      </c>
      <c r="C210" s="64" t="s">
        <v>623</v>
      </c>
      <c r="D210" s="64" t="s">
        <v>3744</v>
      </c>
      <c r="E210" s="64" t="s">
        <v>624</v>
      </c>
      <c r="F210" s="65" t="s">
        <v>2224</v>
      </c>
      <c r="G210" s="66" t="s">
        <v>625</v>
      </c>
      <c r="H210" s="64" t="s">
        <v>2448</v>
      </c>
      <c r="I210" s="64" t="s">
        <v>3170</v>
      </c>
      <c r="J210" s="64"/>
    </row>
    <row r="211" spans="1:10" s="67" customFormat="1" ht="27" customHeight="1">
      <c r="A211" s="62">
        <v>207</v>
      </c>
      <c r="B211" s="63">
        <v>207</v>
      </c>
      <c r="C211" s="64" t="s">
        <v>626</v>
      </c>
      <c r="D211" s="64" t="s">
        <v>3744</v>
      </c>
      <c r="E211" s="64" t="s">
        <v>627</v>
      </c>
      <c r="F211" s="65" t="s">
        <v>2224</v>
      </c>
      <c r="G211" s="66" t="s">
        <v>628</v>
      </c>
      <c r="H211" s="64" t="s">
        <v>2449</v>
      </c>
      <c r="I211" s="64" t="s">
        <v>3171</v>
      </c>
      <c r="J211" s="64"/>
    </row>
    <row r="212" spans="1:10" s="67" customFormat="1" ht="27" customHeight="1">
      <c r="A212" s="62">
        <v>208</v>
      </c>
      <c r="B212" s="63">
        <v>208</v>
      </c>
      <c r="C212" s="64" t="s">
        <v>629</v>
      </c>
      <c r="D212" s="64" t="s">
        <v>3744</v>
      </c>
      <c r="E212" s="64" t="s">
        <v>630</v>
      </c>
      <c r="F212" s="65" t="s">
        <v>2224</v>
      </c>
      <c r="G212" s="66" t="s">
        <v>631</v>
      </c>
      <c r="H212" s="64" t="s">
        <v>2450</v>
      </c>
      <c r="I212" s="64" t="s">
        <v>3172</v>
      </c>
      <c r="J212" s="64"/>
    </row>
    <row r="213" spans="1:10" s="67" customFormat="1" ht="27" customHeight="1">
      <c r="A213" s="62">
        <v>209</v>
      </c>
      <c r="B213" s="63">
        <v>209</v>
      </c>
      <c r="C213" s="64" t="s">
        <v>632</v>
      </c>
      <c r="D213" s="64" t="s">
        <v>3744</v>
      </c>
      <c r="E213" s="64" t="s">
        <v>633</v>
      </c>
      <c r="F213" s="65" t="s">
        <v>2221</v>
      </c>
      <c r="G213" s="66" t="s">
        <v>634</v>
      </c>
      <c r="H213" s="64" t="s">
        <v>2451</v>
      </c>
      <c r="I213" s="64" t="s">
        <v>3173</v>
      </c>
      <c r="J213" s="64"/>
    </row>
    <row r="214" spans="1:10" s="67" customFormat="1" ht="27" customHeight="1">
      <c r="A214" s="62">
        <v>210</v>
      </c>
      <c r="B214" s="63">
        <v>210</v>
      </c>
      <c r="C214" s="64" t="s">
        <v>635</v>
      </c>
      <c r="D214" s="64" t="s">
        <v>3744</v>
      </c>
      <c r="E214" s="64" t="s">
        <v>636</v>
      </c>
      <c r="F214" s="65" t="s">
        <v>2218</v>
      </c>
      <c r="G214" s="66" t="s">
        <v>637</v>
      </c>
      <c r="H214" s="64" t="s">
        <v>2452</v>
      </c>
      <c r="I214" s="64" t="s">
        <v>3174</v>
      </c>
      <c r="J214" s="64"/>
    </row>
    <row r="215" spans="1:10" s="67" customFormat="1" ht="27" customHeight="1">
      <c r="A215" s="62">
        <v>211</v>
      </c>
      <c r="B215" s="63">
        <v>211</v>
      </c>
      <c r="C215" s="64" t="s">
        <v>638</v>
      </c>
      <c r="D215" s="64" t="s">
        <v>3746</v>
      </c>
      <c r="E215" s="64" t="s">
        <v>639</v>
      </c>
      <c r="F215" s="65" t="s">
        <v>2221</v>
      </c>
      <c r="G215" s="66" t="s">
        <v>640</v>
      </c>
      <c r="H215" s="64" t="s">
        <v>2453</v>
      </c>
      <c r="I215" s="64" t="s">
        <v>3175</v>
      </c>
      <c r="J215" s="64"/>
    </row>
    <row r="216" spans="1:10" s="67" customFormat="1" ht="27" customHeight="1">
      <c r="A216" s="62">
        <v>212</v>
      </c>
      <c r="B216" s="63">
        <v>212</v>
      </c>
      <c r="C216" s="64" t="s">
        <v>641</v>
      </c>
      <c r="D216" s="64" t="s">
        <v>3744</v>
      </c>
      <c r="E216" s="64" t="s">
        <v>642</v>
      </c>
      <c r="F216" s="65" t="s">
        <v>2219</v>
      </c>
      <c r="G216" s="66" t="s">
        <v>643</v>
      </c>
      <c r="H216" s="64" t="s">
        <v>2454</v>
      </c>
      <c r="I216" s="64" t="s">
        <v>3176</v>
      </c>
      <c r="J216" s="64"/>
    </row>
    <row r="217" spans="1:10" s="67" customFormat="1" ht="27" customHeight="1">
      <c r="A217" s="62">
        <v>213</v>
      </c>
      <c r="B217" s="63">
        <v>213</v>
      </c>
      <c r="C217" s="64" t="s">
        <v>644</v>
      </c>
      <c r="D217" s="64" t="s">
        <v>3746</v>
      </c>
      <c r="E217" s="64" t="s">
        <v>645</v>
      </c>
      <c r="F217" s="65" t="s">
        <v>2221</v>
      </c>
      <c r="G217" s="66" t="s">
        <v>646</v>
      </c>
      <c r="H217" s="64" t="s">
        <v>2455</v>
      </c>
      <c r="I217" s="64" t="s">
        <v>3177</v>
      </c>
      <c r="J217" s="64"/>
    </row>
    <row r="218" spans="1:10" s="67" customFormat="1" ht="27" customHeight="1">
      <c r="A218" s="62">
        <v>214</v>
      </c>
      <c r="B218" s="63">
        <v>214</v>
      </c>
      <c r="C218" s="64" t="s">
        <v>647</v>
      </c>
      <c r="D218" s="64" t="s">
        <v>3744</v>
      </c>
      <c r="E218" s="64" t="s">
        <v>648</v>
      </c>
      <c r="F218" s="65" t="s">
        <v>2218</v>
      </c>
      <c r="G218" s="66" t="s">
        <v>649</v>
      </c>
      <c r="H218" s="64" t="s">
        <v>2456</v>
      </c>
      <c r="I218" s="64" t="s">
        <v>3178</v>
      </c>
      <c r="J218" s="64"/>
    </row>
    <row r="219" spans="1:10" s="67" customFormat="1" ht="27" customHeight="1">
      <c r="A219" s="62">
        <v>215</v>
      </c>
      <c r="B219" s="63">
        <v>215</v>
      </c>
      <c r="C219" s="64" t="s">
        <v>650</v>
      </c>
      <c r="D219" s="64" t="s">
        <v>3744</v>
      </c>
      <c r="E219" s="64" t="s">
        <v>651</v>
      </c>
      <c r="F219" s="65" t="s">
        <v>2221</v>
      </c>
      <c r="G219" s="66" t="s">
        <v>652</v>
      </c>
      <c r="H219" s="64" t="s">
        <v>2457</v>
      </c>
      <c r="I219" s="64" t="s">
        <v>3179</v>
      </c>
      <c r="J219" s="64"/>
    </row>
    <row r="220" spans="1:10" s="67" customFormat="1" ht="27" customHeight="1">
      <c r="A220" s="62">
        <v>216</v>
      </c>
      <c r="B220" s="63">
        <v>216</v>
      </c>
      <c r="C220" s="64" t="s">
        <v>653</v>
      </c>
      <c r="D220" s="64" t="s">
        <v>3744</v>
      </c>
      <c r="E220" s="64" t="s">
        <v>654</v>
      </c>
      <c r="F220" s="65" t="s">
        <v>2221</v>
      </c>
      <c r="G220" s="66" t="s">
        <v>655</v>
      </c>
      <c r="H220" s="64" t="s">
        <v>2458</v>
      </c>
      <c r="I220" s="64" t="s">
        <v>3180</v>
      </c>
      <c r="J220" s="64"/>
    </row>
    <row r="221" spans="1:10" s="67" customFormat="1" ht="27" customHeight="1">
      <c r="A221" s="62">
        <v>217</v>
      </c>
      <c r="B221" s="63">
        <v>217</v>
      </c>
      <c r="C221" s="64" t="s">
        <v>656</v>
      </c>
      <c r="D221" s="64" t="s">
        <v>3744</v>
      </c>
      <c r="E221" s="64" t="s">
        <v>657</v>
      </c>
      <c r="F221" s="65" t="s">
        <v>2215</v>
      </c>
      <c r="G221" s="66" t="s">
        <v>658</v>
      </c>
      <c r="H221" s="64" t="s">
        <v>2459</v>
      </c>
      <c r="I221" s="64" t="s">
        <v>3181</v>
      </c>
      <c r="J221" s="64"/>
    </row>
    <row r="222" spans="1:10" s="67" customFormat="1" ht="27" customHeight="1">
      <c r="A222" s="62">
        <v>218</v>
      </c>
      <c r="B222" s="63">
        <v>218</v>
      </c>
      <c r="C222" s="64" t="s">
        <v>659</v>
      </c>
      <c r="D222" s="64" t="s">
        <v>3746</v>
      </c>
      <c r="E222" s="64" t="s">
        <v>660</v>
      </c>
      <c r="F222" s="65" t="s">
        <v>2218</v>
      </c>
      <c r="G222" s="66" t="s">
        <v>661</v>
      </c>
      <c r="H222" s="64" t="s">
        <v>2460</v>
      </c>
      <c r="I222" s="64" t="s">
        <v>3182</v>
      </c>
      <c r="J222" s="64"/>
    </row>
    <row r="223" spans="1:10" s="67" customFormat="1" ht="27" customHeight="1">
      <c r="A223" s="62">
        <v>219</v>
      </c>
      <c r="B223" s="63">
        <v>219</v>
      </c>
      <c r="C223" s="64" t="s">
        <v>662</v>
      </c>
      <c r="D223" s="64" t="s">
        <v>3746</v>
      </c>
      <c r="E223" s="64" t="s">
        <v>663</v>
      </c>
      <c r="F223" s="65" t="s">
        <v>2220</v>
      </c>
      <c r="G223" s="66" t="s">
        <v>664</v>
      </c>
      <c r="H223" s="64" t="s">
        <v>2461</v>
      </c>
      <c r="I223" s="64" t="s">
        <v>3183</v>
      </c>
      <c r="J223" s="64"/>
    </row>
    <row r="224" spans="1:10" s="67" customFormat="1" ht="27" customHeight="1">
      <c r="A224" s="62">
        <v>220</v>
      </c>
      <c r="B224" s="63">
        <v>220</v>
      </c>
      <c r="C224" s="64" t="s">
        <v>665</v>
      </c>
      <c r="D224" s="64" t="s">
        <v>3746</v>
      </c>
      <c r="E224" s="64" t="s">
        <v>666</v>
      </c>
      <c r="F224" s="65" t="s">
        <v>2221</v>
      </c>
      <c r="G224" s="66" t="s">
        <v>667</v>
      </c>
      <c r="H224" s="64" t="s">
        <v>2462</v>
      </c>
      <c r="I224" s="64" t="s">
        <v>3184</v>
      </c>
      <c r="J224" s="64"/>
    </row>
    <row r="225" spans="1:10" s="67" customFormat="1" ht="27" customHeight="1">
      <c r="A225" s="62">
        <v>221</v>
      </c>
      <c r="B225" s="63">
        <v>221</v>
      </c>
      <c r="C225" s="64" t="s">
        <v>668</v>
      </c>
      <c r="D225" s="64" t="s">
        <v>3744</v>
      </c>
      <c r="E225" s="64" t="s">
        <v>669</v>
      </c>
      <c r="F225" s="65" t="s">
        <v>2225</v>
      </c>
      <c r="G225" s="66" t="s">
        <v>670</v>
      </c>
      <c r="H225" s="64" t="s">
        <v>2463</v>
      </c>
      <c r="I225" s="64" t="s">
        <v>3185</v>
      </c>
      <c r="J225" s="64"/>
    </row>
    <row r="226" spans="1:10" s="67" customFormat="1" ht="27" customHeight="1">
      <c r="A226" s="62">
        <v>222</v>
      </c>
      <c r="B226" s="63">
        <v>222</v>
      </c>
      <c r="C226" s="64" t="s">
        <v>671</v>
      </c>
      <c r="D226" s="64" t="s">
        <v>3744</v>
      </c>
      <c r="E226" s="64" t="s">
        <v>672</v>
      </c>
      <c r="F226" s="65" t="s">
        <v>2217</v>
      </c>
      <c r="G226" s="66" t="s">
        <v>673</v>
      </c>
      <c r="H226" s="64" t="s">
        <v>2464</v>
      </c>
      <c r="I226" s="64" t="s">
        <v>3186</v>
      </c>
      <c r="J226" s="64"/>
    </row>
    <row r="227" spans="1:10" s="67" customFormat="1" ht="27" customHeight="1">
      <c r="A227" s="62">
        <v>223</v>
      </c>
      <c r="B227" s="63">
        <v>223</v>
      </c>
      <c r="C227" s="64" t="s">
        <v>674</v>
      </c>
      <c r="D227" s="64" t="s">
        <v>3744</v>
      </c>
      <c r="E227" s="64" t="s">
        <v>675</v>
      </c>
      <c r="F227" s="65" t="s">
        <v>2204</v>
      </c>
      <c r="G227" s="66" t="s">
        <v>676</v>
      </c>
      <c r="H227" s="64" t="s">
        <v>2465</v>
      </c>
      <c r="I227" s="64" t="s">
        <v>3187</v>
      </c>
      <c r="J227" s="64"/>
    </row>
    <row r="228" spans="1:10" s="67" customFormat="1" ht="27" customHeight="1">
      <c r="A228" s="62">
        <v>224</v>
      </c>
      <c r="B228" s="63">
        <v>224</v>
      </c>
      <c r="C228" s="64" t="s">
        <v>677</v>
      </c>
      <c r="D228" s="64" t="s">
        <v>3744</v>
      </c>
      <c r="E228" s="64" t="s">
        <v>678</v>
      </c>
      <c r="F228" s="65" t="s">
        <v>2220</v>
      </c>
      <c r="G228" s="66" t="s">
        <v>679</v>
      </c>
      <c r="H228" s="64" t="s">
        <v>2466</v>
      </c>
      <c r="I228" s="64" t="s">
        <v>3188</v>
      </c>
      <c r="J228" s="64"/>
    </row>
    <row r="229" spans="1:10" s="67" customFormat="1" ht="27" customHeight="1">
      <c r="A229" s="62">
        <v>225</v>
      </c>
      <c r="B229" s="63">
        <v>225</v>
      </c>
      <c r="C229" s="64" t="s">
        <v>680</v>
      </c>
      <c r="D229" s="64" t="s">
        <v>3744</v>
      </c>
      <c r="E229" s="64" t="s">
        <v>681</v>
      </c>
      <c r="F229" s="65" t="s">
        <v>2215</v>
      </c>
      <c r="G229" s="66" t="s">
        <v>682</v>
      </c>
      <c r="H229" s="64" t="s">
        <v>2467</v>
      </c>
      <c r="I229" s="64" t="s">
        <v>3757</v>
      </c>
      <c r="J229" s="64"/>
    </row>
    <row r="230" spans="1:10" s="67" customFormat="1" ht="27" customHeight="1">
      <c r="A230" s="62">
        <v>226</v>
      </c>
      <c r="B230" s="63">
        <v>226</v>
      </c>
      <c r="C230" s="64" t="s">
        <v>683</v>
      </c>
      <c r="D230" s="64" t="s">
        <v>3744</v>
      </c>
      <c r="E230" s="64" t="s">
        <v>684</v>
      </c>
      <c r="F230" s="65" t="s">
        <v>2218</v>
      </c>
      <c r="G230" s="66" t="s">
        <v>685</v>
      </c>
      <c r="H230" s="64" t="s">
        <v>2468</v>
      </c>
      <c r="I230" s="64" t="s">
        <v>3189</v>
      </c>
      <c r="J230" s="64"/>
    </row>
    <row r="231" spans="1:10" s="67" customFormat="1" ht="27" customHeight="1">
      <c r="A231" s="62">
        <v>227</v>
      </c>
      <c r="B231" s="63">
        <v>227</v>
      </c>
      <c r="C231" s="64" t="s">
        <v>686</v>
      </c>
      <c r="D231" s="64" t="s">
        <v>3744</v>
      </c>
      <c r="E231" s="64" t="s">
        <v>687</v>
      </c>
      <c r="F231" s="65" t="s">
        <v>2215</v>
      </c>
      <c r="G231" s="66" t="s">
        <v>688</v>
      </c>
      <c r="H231" s="64" t="s">
        <v>2469</v>
      </c>
      <c r="I231" s="64" t="s">
        <v>3190</v>
      </c>
      <c r="J231" s="64"/>
    </row>
    <row r="232" spans="1:10" s="67" customFormat="1" ht="27" customHeight="1">
      <c r="A232" s="62">
        <v>228</v>
      </c>
      <c r="B232" s="63">
        <v>228</v>
      </c>
      <c r="C232" s="64" t="s">
        <v>689</v>
      </c>
      <c r="D232" s="64" t="s">
        <v>3744</v>
      </c>
      <c r="E232" s="64" t="s">
        <v>690</v>
      </c>
      <c r="F232" s="65" t="s">
        <v>2197</v>
      </c>
      <c r="G232" s="66" t="s">
        <v>691</v>
      </c>
      <c r="H232" s="64" t="s">
        <v>2470</v>
      </c>
      <c r="I232" s="64" t="s">
        <v>3191</v>
      </c>
      <c r="J232" s="64"/>
    </row>
    <row r="233" spans="1:10" s="67" customFormat="1" ht="27" customHeight="1">
      <c r="A233" s="62">
        <v>229</v>
      </c>
      <c r="B233" s="63">
        <v>229</v>
      </c>
      <c r="C233" s="64" t="s">
        <v>692</v>
      </c>
      <c r="D233" s="64" t="s">
        <v>3746</v>
      </c>
      <c r="E233" s="64" t="s">
        <v>144</v>
      </c>
      <c r="F233" s="65" t="s">
        <v>2219</v>
      </c>
      <c r="G233" s="66" t="s">
        <v>693</v>
      </c>
      <c r="H233" s="64" t="s">
        <v>2471</v>
      </c>
      <c r="I233" s="64" t="s">
        <v>3192</v>
      </c>
      <c r="J233" s="64"/>
    </row>
    <row r="234" spans="1:10" s="67" customFormat="1" ht="27" customHeight="1">
      <c r="A234" s="62">
        <v>230</v>
      </c>
      <c r="B234" s="63">
        <v>230</v>
      </c>
      <c r="C234" s="64" t="s">
        <v>694</v>
      </c>
      <c r="D234" s="64" t="s">
        <v>3744</v>
      </c>
      <c r="E234" s="64" t="s">
        <v>695</v>
      </c>
      <c r="F234" s="65" t="s">
        <v>2219</v>
      </c>
      <c r="G234" s="66" t="s">
        <v>696</v>
      </c>
      <c r="H234" s="64" t="s">
        <v>2472</v>
      </c>
      <c r="I234" s="64" t="s">
        <v>3193</v>
      </c>
      <c r="J234" s="64"/>
    </row>
    <row r="235" spans="1:10" s="67" customFormat="1" ht="27" customHeight="1">
      <c r="A235" s="62">
        <v>231</v>
      </c>
      <c r="B235" s="63">
        <v>231</v>
      </c>
      <c r="C235" s="64" t="s">
        <v>697</v>
      </c>
      <c r="D235" s="64" t="s">
        <v>3744</v>
      </c>
      <c r="E235" s="64" t="s">
        <v>409</v>
      </c>
      <c r="F235" s="65" t="s">
        <v>2218</v>
      </c>
      <c r="G235" s="66" t="s">
        <v>698</v>
      </c>
      <c r="H235" s="64" t="s">
        <v>2473</v>
      </c>
      <c r="I235" s="64" t="s">
        <v>3194</v>
      </c>
      <c r="J235" s="64"/>
    </row>
    <row r="236" spans="1:10" s="67" customFormat="1" ht="27" customHeight="1">
      <c r="A236" s="62">
        <v>232</v>
      </c>
      <c r="B236" s="63">
        <v>232</v>
      </c>
      <c r="C236" s="64" t="s">
        <v>699</v>
      </c>
      <c r="D236" s="64" t="s">
        <v>3744</v>
      </c>
      <c r="E236" s="64" t="s">
        <v>700</v>
      </c>
      <c r="F236" s="65" t="s">
        <v>2226</v>
      </c>
      <c r="G236" s="66" t="s">
        <v>701</v>
      </c>
      <c r="H236" s="64" t="s">
        <v>2474</v>
      </c>
      <c r="I236" s="64" t="s">
        <v>3195</v>
      </c>
      <c r="J236" s="64"/>
    </row>
    <row r="237" spans="1:10" s="67" customFormat="1" ht="27" customHeight="1">
      <c r="A237" s="62">
        <v>233</v>
      </c>
      <c r="B237" s="63">
        <v>233</v>
      </c>
      <c r="C237" s="64" t="s">
        <v>702</v>
      </c>
      <c r="D237" s="64" t="s">
        <v>3746</v>
      </c>
      <c r="E237" s="64" t="s">
        <v>703</v>
      </c>
      <c r="F237" s="65" t="s">
        <v>2221</v>
      </c>
      <c r="G237" s="66" t="s">
        <v>704</v>
      </c>
      <c r="H237" s="64" t="s">
        <v>2475</v>
      </c>
      <c r="I237" s="64" t="s">
        <v>3196</v>
      </c>
      <c r="J237" s="64"/>
    </row>
    <row r="238" spans="1:10" s="67" customFormat="1" ht="27" customHeight="1">
      <c r="A238" s="62">
        <v>234</v>
      </c>
      <c r="B238" s="63">
        <v>234</v>
      </c>
      <c r="C238" s="64" t="s">
        <v>705</v>
      </c>
      <c r="D238" s="64" t="s">
        <v>3744</v>
      </c>
      <c r="E238" s="64" t="s">
        <v>706</v>
      </c>
      <c r="F238" s="65" t="s">
        <v>2220</v>
      </c>
      <c r="G238" s="66" t="s">
        <v>707</v>
      </c>
      <c r="H238" s="64" t="s">
        <v>2476</v>
      </c>
      <c r="I238" s="64" t="s">
        <v>3197</v>
      </c>
      <c r="J238" s="64"/>
    </row>
    <row r="239" spans="1:10" s="67" customFormat="1" ht="27" customHeight="1">
      <c r="A239" s="62">
        <v>235</v>
      </c>
      <c r="B239" s="63">
        <v>235</v>
      </c>
      <c r="C239" s="64" t="s">
        <v>708</v>
      </c>
      <c r="D239" s="64" t="s">
        <v>3744</v>
      </c>
      <c r="E239" s="64" t="s">
        <v>709</v>
      </c>
      <c r="F239" s="65" t="s">
        <v>2218</v>
      </c>
      <c r="G239" s="66" t="s">
        <v>710</v>
      </c>
      <c r="H239" s="64" t="s">
        <v>2477</v>
      </c>
      <c r="I239" s="64" t="s">
        <v>3198</v>
      </c>
      <c r="J239" s="64"/>
    </row>
    <row r="240" spans="1:10" s="67" customFormat="1" ht="27" customHeight="1">
      <c r="A240" s="62">
        <v>236</v>
      </c>
      <c r="B240" s="63">
        <v>236</v>
      </c>
      <c r="C240" s="64" t="s">
        <v>711</v>
      </c>
      <c r="D240" s="64" t="s">
        <v>3744</v>
      </c>
      <c r="E240" s="64" t="s">
        <v>712</v>
      </c>
      <c r="F240" s="65" t="s">
        <v>2189</v>
      </c>
      <c r="G240" s="66" t="s">
        <v>713</v>
      </c>
      <c r="H240" s="64" t="s">
        <v>2478</v>
      </c>
      <c r="I240" s="64" t="s">
        <v>3199</v>
      </c>
      <c r="J240" s="64"/>
    </row>
    <row r="241" spans="1:10" s="67" customFormat="1" ht="27" customHeight="1">
      <c r="A241" s="62">
        <v>237</v>
      </c>
      <c r="B241" s="63">
        <v>237</v>
      </c>
      <c r="C241" s="64" t="s">
        <v>714</v>
      </c>
      <c r="D241" s="64" t="s">
        <v>3744</v>
      </c>
      <c r="E241" s="64" t="s">
        <v>715</v>
      </c>
      <c r="F241" s="65" t="s">
        <v>2221</v>
      </c>
      <c r="G241" s="66" t="s">
        <v>716</v>
      </c>
      <c r="H241" s="64" t="s">
        <v>2479</v>
      </c>
      <c r="I241" s="64" t="s">
        <v>3758</v>
      </c>
      <c r="J241" s="64"/>
    </row>
    <row r="242" spans="1:10" s="67" customFormat="1" ht="27" customHeight="1">
      <c r="A242" s="62">
        <v>238</v>
      </c>
      <c r="B242" s="63">
        <v>238</v>
      </c>
      <c r="C242" s="64" t="s">
        <v>717</v>
      </c>
      <c r="D242" s="64" t="s">
        <v>3744</v>
      </c>
      <c r="E242" s="64" t="s">
        <v>718</v>
      </c>
      <c r="F242" s="65" t="s">
        <v>2221</v>
      </c>
      <c r="G242" s="66" t="s">
        <v>719</v>
      </c>
      <c r="H242" s="64" t="s">
        <v>2480</v>
      </c>
      <c r="I242" s="64" t="s">
        <v>3200</v>
      </c>
      <c r="J242" s="64"/>
    </row>
    <row r="243" spans="1:10" s="67" customFormat="1" ht="27" customHeight="1">
      <c r="A243" s="62">
        <v>239</v>
      </c>
      <c r="B243" s="63">
        <v>239</v>
      </c>
      <c r="C243" s="64" t="s">
        <v>720</v>
      </c>
      <c r="D243" s="64" t="s">
        <v>3744</v>
      </c>
      <c r="E243" s="64" t="s">
        <v>721</v>
      </c>
      <c r="F243" s="65" t="s">
        <v>2218</v>
      </c>
      <c r="G243" s="66" t="s">
        <v>722</v>
      </c>
      <c r="H243" s="64" t="s">
        <v>2481</v>
      </c>
      <c r="I243" s="64" t="s">
        <v>3201</v>
      </c>
      <c r="J243" s="64"/>
    </row>
    <row r="244" spans="1:10" s="67" customFormat="1" ht="27" customHeight="1">
      <c r="A244" s="62">
        <v>240</v>
      </c>
      <c r="B244" s="63">
        <v>240</v>
      </c>
      <c r="C244" s="64" t="s">
        <v>723</v>
      </c>
      <c r="D244" s="64" t="s">
        <v>3744</v>
      </c>
      <c r="E244" s="64" t="s">
        <v>724</v>
      </c>
      <c r="F244" s="65" t="s">
        <v>2189</v>
      </c>
      <c r="G244" s="66" t="s">
        <v>725</v>
      </c>
      <c r="H244" s="64" t="s">
        <v>2482</v>
      </c>
      <c r="I244" s="64" t="s">
        <v>3202</v>
      </c>
      <c r="J244" s="64"/>
    </row>
    <row r="245" spans="1:10" s="67" customFormat="1" ht="27" customHeight="1">
      <c r="A245" s="62">
        <v>241</v>
      </c>
      <c r="B245" s="63">
        <v>241</v>
      </c>
      <c r="C245" s="64" t="s">
        <v>726</v>
      </c>
      <c r="D245" s="64" t="s">
        <v>3744</v>
      </c>
      <c r="E245" s="64" t="s">
        <v>727</v>
      </c>
      <c r="F245" s="65" t="s">
        <v>2221</v>
      </c>
      <c r="G245" s="66" t="s">
        <v>728</v>
      </c>
      <c r="H245" s="64" t="s">
        <v>2483</v>
      </c>
      <c r="I245" s="64" t="s">
        <v>3203</v>
      </c>
      <c r="J245" s="64"/>
    </row>
    <row r="246" spans="1:10" s="67" customFormat="1" ht="27" customHeight="1">
      <c r="A246" s="62">
        <v>242</v>
      </c>
      <c r="B246" s="63">
        <v>242</v>
      </c>
      <c r="C246" s="64" t="s">
        <v>729</v>
      </c>
      <c r="D246" s="64" t="s">
        <v>3744</v>
      </c>
      <c r="E246" s="64" t="s">
        <v>730</v>
      </c>
      <c r="F246" s="65" t="s">
        <v>2227</v>
      </c>
      <c r="G246" s="66" t="s">
        <v>731</v>
      </c>
      <c r="H246" s="64" t="s">
        <v>2484</v>
      </c>
      <c r="I246" s="64" t="s">
        <v>3204</v>
      </c>
      <c r="J246" s="64"/>
    </row>
    <row r="247" spans="1:10" s="67" customFormat="1" ht="27" customHeight="1">
      <c r="A247" s="62">
        <v>243</v>
      </c>
      <c r="B247" s="63">
        <v>243</v>
      </c>
      <c r="C247" s="64" t="s">
        <v>732</v>
      </c>
      <c r="D247" s="64" t="s">
        <v>3744</v>
      </c>
      <c r="E247" s="64" t="s">
        <v>733</v>
      </c>
      <c r="F247" s="65" t="s">
        <v>2222</v>
      </c>
      <c r="G247" s="66" t="s">
        <v>734</v>
      </c>
      <c r="H247" s="64" t="s">
        <v>2485</v>
      </c>
      <c r="I247" s="64" t="s">
        <v>3205</v>
      </c>
      <c r="J247" s="64"/>
    </row>
    <row r="248" spans="1:10" s="67" customFormat="1" ht="27" customHeight="1">
      <c r="A248" s="62">
        <v>244</v>
      </c>
      <c r="B248" s="63">
        <v>244</v>
      </c>
      <c r="C248" s="64" t="s">
        <v>735</v>
      </c>
      <c r="D248" s="64" t="s">
        <v>3744</v>
      </c>
      <c r="E248" s="64" t="s">
        <v>736</v>
      </c>
      <c r="F248" s="65" t="s">
        <v>2222</v>
      </c>
      <c r="G248" s="66" t="s">
        <v>737</v>
      </c>
      <c r="H248" s="64" t="s">
        <v>2486</v>
      </c>
      <c r="I248" s="64" t="s">
        <v>3206</v>
      </c>
      <c r="J248" s="64"/>
    </row>
    <row r="249" spans="1:10" s="67" customFormat="1" ht="27" customHeight="1">
      <c r="A249" s="62">
        <v>245</v>
      </c>
      <c r="B249" s="63">
        <v>245</v>
      </c>
      <c r="C249" s="64" t="s">
        <v>738</v>
      </c>
      <c r="D249" s="64" t="s">
        <v>3744</v>
      </c>
      <c r="E249" s="64" t="s">
        <v>739</v>
      </c>
      <c r="F249" s="65" t="s">
        <v>2222</v>
      </c>
      <c r="G249" s="66" t="s">
        <v>740</v>
      </c>
      <c r="H249" s="64" t="s">
        <v>2487</v>
      </c>
      <c r="I249" s="64" t="s">
        <v>3207</v>
      </c>
      <c r="J249" s="64"/>
    </row>
    <row r="250" spans="1:10" s="67" customFormat="1" ht="27" customHeight="1">
      <c r="A250" s="62">
        <v>246</v>
      </c>
      <c r="B250" s="63">
        <v>246</v>
      </c>
      <c r="C250" s="64" t="s">
        <v>741</v>
      </c>
      <c r="D250" s="64" t="s">
        <v>3744</v>
      </c>
      <c r="E250" s="64" t="s">
        <v>742</v>
      </c>
      <c r="F250" s="65" t="s">
        <v>2228</v>
      </c>
      <c r="G250" s="66" t="s">
        <v>743</v>
      </c>
      <c r="H250" s="64" t="s">
        <v>2488</v>
      </c>
      <c r="I250" s="64" t="s">
        <v>3208</v>
      </c>
      <c r="J250" s="64"/>
    </row>
    <row r="251" spans="1:10" s="67" customFormat="1" ht="27" customHeight="1">
      <c r="A251" s="62">
        <v>247</v>
      </c>
      <c r="B251" s="63">
        <v>247</v>
      </c>
      <c r="C251" s="64" t="s">
        <v>744</v>
      </c>
      <c r="D251" s="64" t="s">
        <v>3744</v>
      </c>
      <c r="E251" s="64" t="s">
        <v>745</v>
      </c>
      <c r="F251" s="65" t="s">
        <v>2222</v>
      </c>
      <c r="G251" s="66" t="s">
        <v>746</v>
      </c>
      <c r="H251" s="64" t="s">
        <v>2489</v>
      </c>
      <c r="I251" s="64" t="s">
        <v>3209</v>
      </c>
      <c r="J251" s="64"/>
    </row>
    <row r="252" spans="1:10" s="67" customFormat="1" ht="27" customHeight="1">
      <c r="A252" s="62">
        <v>248</v>
      </c>
      <c r="B252" s="63">
        <v>248</v>
      </c>
      <c r="C252" s="64" t="s">
        <v>747</v>
      </c>
      <c r="D252" s="64" t="s">
        <v>3746</v>
      </c>
      <c r="E252" s="64" t="s">
        <v>748</v>
      </c>
      <c r="F252" s="65" t="s">
        <v>2224</v>
      </c>
      <c r="G252" s="66" t="s">
        <v>749</v>
      </c>
      <c r="H252" s="64" t="s">
        <v>2490</v>
      </c>
      <c r="I252" s="64" t="s">
        <v>3210</v>
      </c>
      <c r="J252" s="64"/>
    </row>
    <row r="253" spans="1:10" s="67" customFormat="1" ht="27" customHeight="1">
      <c r="A253" s="62">
        <v>249</v>
      </c>
      <c r="B253" s="63">
        <v>249</v>
      </c>
      <c r="C253" s="64" t="s">
        <v>750</v>
      </c>
      <c r="D253" s="64" t="s">
        <v>3744</v>
      </c>
      <c r="E253" s="64" t="s">
        <v>751</v>
      </c>
      <c r="F253" s="65" t="s">
        <v>2220</v>
      </c>
      <c r="G253" s="66" t="s">
        <v>752</v>
      </c>
      <c r="H253" s="64" t="s">
        <v>2491</v>
      </c>
      <c r="I253" s="64" t="s">
        <v>3211</v>
      </c>
      <c r="J253" s="64"/>
    </row>
    <row r="254" spans="1:10" s="67" customFormat="1" ht="27" customHeight="1">
      <c r="A254" s="62">
        <v>250</v>
      </c>
      <c r="B254" s="63">
        <v>250</v>
      </c>
      <c r="C254" s="64" t="s">
        <v>753</v>
      </c>
      <c r="D254" s="64" t="s">
        <v>3746</v>
      </c>
      <c r="E254" s="64" t="s">
        <v>754</v>
      </c>
      <c r="F254" s="65" t="s">
        <v>2221</v>
      </c>
      <c r="G254" s="66" t="s">
        <v>755</v>
      </c>
      <c r="H254" s="64" t="s">
        <v>2492</v>
      </c>
      <c r="I254" s="64" t="s">
        <v>3212</v>
      </c>
      <c r="J254" s="64"/>
    </row>
    <row r="255" spans="1:10" s="67" customFormat="1" ht="27" customHeight="1">
      <c r="A255" s="62">
        <v>251</v>
      </c>
      <c r="B255" s="63">
        <v>251</v>
      </c>
      <c r="C255" s="64" t="s">
        <v>756</v>
      </c>
      <c r="D255" s="64" t="s">
        <v>3744</v>
      </c>
      <c r="E255" s="64" t="s">
        <v>159</v>
      </c>
      <c r="F255" s="65" t="s">
        <v>2218</v>
      </c>
      <c r="G255" s="66" t="s">
        <v>757</v>
      </c>
      <c r="H255" s="64" t="s">
        <v>2493</v>
      </c>
      <c r="I255" s="64" t="s">
        <v>3213</v>
      </c>
      <c r="J255" s="64"/>
    </row>
    <row r="256" spans="1:10" s="67" customFormat="1" ht="27" customHeight="1">
      <c r="A256" s="62">
        <v>252</v>
      </c>
      <c r="B256" s="63">
        <v>252</v>
      </c>
      <c r="C256" s="64" t="s">
        <v>758</v>
      </c>
      <c r="D256" s="64" t="s">
        <v>3744</v>
      </c>
      <c r="E256" s="64" t="s">
        <v>759</v>
      </c>
      <c r="F256" s="65" t="s">
        <v>2204</v>
      </c>
      <c r="G256" s="66" t="s">
        <v>760</v>
      </c>
      <c r="H256" s="64" t="s">
        <v>2494</v>
      </c>
      <c r="I256" s="64" t="s">
        <v>3214</v>
      </c>
      <c r="J256" s="64"/>
    </row>
    <row r="257" spans="1:10" s="67" customFormat="1" ht="27" customHeight="1">
      <c r="A257" s="62">
        <v>253</v>
      </c>
      <c r="B257" s="63">
        <v>253</v>
      </c>
      <c r="C257" s="64" t="s">
        <v>761</v>
      </c>
      <c r="D257" s="64" t="s">
        <v>3746</v>
      </c>
      <c r="E257" s="64" t="s">
        <v>762</v>
      </c>
      <c r="F257" s="65" t="s">
        <v>2200</v>
      </c>
      <c r="G257" s="66" t="s">
        <v>763</v>
      </c>
      <c r="H257" s="64" t="s">
        <v>2495</v>
      </c>
      <c r="I257" s="64" t="s">
        <v>3215</v>
      </c>
      <c r="J257" s="64"/>
    </row>
    <row r="258" spans="1:10" s="67" customFormat="1" ht="27" customHeight="1">
      <c r="A258" s="62">
        <v>254</v>
      </c>
      <c r="B258" s="63">
        <v>254</v>
      </c>
      <c r="C258" s="64" t="s">
        <v>764</v>
      </c>
      <c r="D258" s="64" t="s">
        <v>3746</v>
      </c>
      <c r="E258" s="64" t="s">
        <v>765</v>
      </c>
      <c r="F258" s="65" t="s">
        <v>2219</v>
      </c>
      <c r="G258" s="66" t="s">
        <v>766</v>
      </c>
      <c r="H258" s="64" t="s">
        <v>2496</v>
      </c>
      <c r="I258" s="64" t="s">
        <v>3216</v>
      </c>
      <c r="J258" s="64"/>
    </row>
    <row r="259" spans="1:10" s="67" customFormat="1" ht="27" customHeight="1">
      <c r="A259" s="62">
        <v>255</v>
      </c>
      <c r="B259" s="63">
        <v>255</v>
      </c>
      <c r="C259" s="64" t="s">
        <v>767</v>
      </c>
      <c r="D259" s="64" t="s">
        <v>3744</v>
      </c>
      <c r="E259" s="64" t="s">
        <v>768</v>
      </c>
      <c r="F259" s="65" t="s">
        <v>2218</v>
      </c>
      <c r="G259" s="66" t="s">
        <v>769</v>
      </c>
      <c r="H259" s="64" t="s">
        <v>2497</v>
      </c>
      <c r="I259" s="64" t="s">
        <v>3217</v>
      </c>
      <c r="J259" s="64"/>
    </row>
    <row r="260" spans="1:10" s="67" customFormat="1" ht="27" customHeight="1">
      <c r="A260" s="62">
        <v>256</v>
      </c>
      <c r="B260" s="63">
        <v>256</v>
      </c>
      <c r="C260" s="64" t="s">
        <v>770</v>
      </c>
      <c r="D260" s="64" t="s">
        <v>3744</v>
      </c>
      <c r="E260" s="64" t="s">
        <v>771</v>
      </c>
      <c r="F260" s="65" t="s">
        <v>2204</v>
      </c>
      <c r="G260" s="66" t="s">
        <v>772</v>
      </c>
      <c r="H260" s="64" t="s">
        <v>2498</v>
      </c>
      <c r="I260" s="64" t="s">
        <v>3218</v>
      </c>
      <c r="J260" s="64"/>
    </row>
    <row r="261" spans="1:10" s="67" customFormat="1" ht="27" customHeight="1">
      <c r="A261" s="62">
        <v>257</v>
      </c>
      <c r="B261" s="63">
        <v>257</v>
      </c>
      <c r="C261" s="64" t="s">
        <v>773</v>
      </c>
      <c r="D261" s="64" t="s">
        <v>3746</v>
      </c>
      <c r="E261" s="64" t="s">
        <v>774</v>
      </c>
      <c r="F261" s="65" t="s">
        <v>2189</v>
      </c>
      <c r="G261" s="66" t="s">
        <v>775</v>
      </c>
      <c r="H261" s="64" t="s">
        <v>2499</v>
      </c>
      <c r="I261" s="64" t="s">
        <v>3219</v>
      </c>
      <c r="J261" s="64"/>
    </row>
    <row r="262" spans="1:10" s="67" customFormat="1" ht="27" customHeight="1">
      <c r="A262" s="62">
        <v>258</v>
      </c>
      <c r="B262" s="63">
        <v>258</v>
      </c>
      <c r="C262" s="64" t="s">
        <v>776</v>
      </c>
      <c r="D262" s="64" t="s">
        <v>3744</v>
      </c>
      <c r="E262" s="64" t="s">
        <v>777</v>
      </c>
      <c r="F262" s="65" t="s">
        <v>2189</v>
      </c>
      <c r="G262" s="66" t="s">
        <v>778</v>
      </c>
      <c r="H262" s="64" t="s">
        <v>2500</v>
      </c>
      <c r="I262" s="64" t="s">
        <v>3220</v>
      </c>
      <c r="J262" s="64"/>
    </row>
    <row r="263" spans="1:10" s="67" customFormat="1" ht="27" customHeight="1">
      <c r="A263" s="62">
        <v>259</v>
      </c>
      <c r="B263" s="63">
        <v>259</v>
      </c>
      <c r="C263" s="64" t="s">
        <v>779</v>
      </c>
      <c r="D263" s="64" t="s">
        <v>3744</v>
      </c>
      <c r="E263" s="64" t="s">
        <v>780</v>
      </c>
      <c r="F263" s="65" t="s">
        <v>2189</v>
      </c>
      <c r="G263" s="66" t="s">
        <v>781</v>
      </c>
      <c r="H263" s="64" t="s">
        <v>2501</v>
      </c>
      <c r="I263" s="64" t="s">
        <v>3221</v>
      </c>
      <c r="J263" s="64"/>
    </row>
    <row r="264" spans="1:10" s="67" customFormat="1" ht="27" customHeight="1">
      <c r="A264" s="62">
        <v>260</v>
      </c>
      <c r="B264" s="63">
        <v>260</v>
      </c>
      <c r="C264" s="64" t="s">
        <v>782</v>
      </c>
      <c r="D264" s="64" t="s">
        <v>3744</v>
      </c>
      <c r="E264" s="64" t="s">
        <v>783</v>
      </c>
      <c r="F264" s="65" t="s">
        <v>2221</v>
      </c>
      <c r="G264" s="66" t="s">
        <v>784</v>
      </c>
      <c r="H264" s="64" t="s">
        <v>2502</v>
      </c>
      <c r="I264" s="64" t="s">
        <v>3222</v>
      </c>
      <c r="J264" s="64"/>
    </row>
    <row r="265" spans="1:10" s="67" customFormat="1" ht="27" customHeight="1">
      <c r="A265" s="62">
        <v>261</v>
      </c>
      <c r="B265" s="63">
        <v>261</v>
      </c>
      <c r="C265" s="64" t="s">
        <v>785</v>
      </c>
      <c r="D265" s="64" t="s">
        <v>3744</v>
      </c>
      <c r="E265" s="64" t="s">
        <v>786</v>
      </c>
      <c r="F265" s="65" t="s">
        <v>2197</v>
      </c>
      <c r="G265" s="66" t="s">
        <v>787</v>
      </c>
      <c r="H265" s="64" t="s">
        <v>2503</v>
      </c>
      <c r="I265" s="64" t="s">
        <v>3223</v>
      </c>
      <c r="J265" s="64"/>
    </row>
    <row r="266" spans="1:10" s="67" customFormat="1" ht="27" customHeight="1">
      <c r="A266" s="62">
        <v>262</v>
      </c>
      <c r="B266" s="63">
        <v>262</v>
      </c>
      <c r="C266" s="64" t="s">
        <v>788</v>
      </c>
      <c r="D266" s="64" t="s">
        <v>3744</v>
      </c>
      <c r="E266" s="64" t="s">
        <v>789</v>
      </c>
      <c r="F266" s="65" t="s">
        <v>2222</v>
      </c>
      <c r="G266" s="66" t="s">
        <v>790</v>
      </c>
      <c r="H266" s="64" t="s">
        <v>2504</v>
      </c>
      <c r="I266" s="64" t="s">
        <v>3224</v>
      </c>
      <c r="J266" s="64"/>
    </row>
    <row r="267" spans="1:10" s="67" customFormat="1" ht="27" customHeight="1">
      <c r="A267" s="62">
        <v>263</v>
      </c>
      <c r="B267" s="63">
        <v>263</v>
      </c>
      <c r="C267" s="64" t="s">
        <v>791</v>
      </c>
      <c r="D267" s="64" t="s">
        <v>3744</v>
      </c>
      <c r="E267" s="64" t="s">
        <v>792</v>
      </c>
      <c r="F267" s="65" t="s">
        <v>2222</v>
      </c>
      <c r="G267" s="66" t="s">
        <v>793</v>
      </c>
      <c r="H267" s="64" t="s">
        <v>2505</v>
      </c>
      <c r="I267" s="64" t="s">
        <v>3759</v>
      </c>
      <c r="J267" s="64"/>
    </row>
    <row r="268" spans="1:10" s="67" customFormat="1" ht="27" customHeight="1">
      <c r="A268" s="62">
        <v>264</v>
      </c>
      <c r="B268" s="63">
        <v>264</v>
      </c>
      <c r="C268" s="64" t="s">
        <v>794</v>
      </c>
      <c r="D268" s="64" t="s">
        <v>3744</v>
      </c>
      <c r="E268" s="64" t="s">
        <v>795</v>
      </c>
      <c r="F268" s="65" t="s">
        <v>2222</v>
      </c>
      <c r="G268" s="66" t="s">
        <v>796</v>
      </c>
      <c r="H268" s="64" t="s">
        <v>2506</v>
      </c>
      <c r="I268" s="64" t="s">
        <v>3225</v>
      </c>
      <c r="J268" s="64"/>
    </row>
    <row r="269" spans="1:10" s="67" customFormat="1" ht="27" customHeight="1">
      <c r="A269" s="62">
        <v>265</v>
      </c>
      <c r="B269" s="63">
        <v>265</v>
      </c>
      <c r="C269" s="64" t="s">
        <v>797</v>
      </c>
      <c r="D269" s="64" t="s">
        <v>3744</v>
      </c>
      <c r="E269" s="64" t="s">
        <v>798</v>
      </c>
      <c r="F269" s="65" t="s">
        <v>2222</v>
      </c>
      <c r="G269" s="66" t="s">
        <v>799</v>
      </c>
      <c r="H269" s="64" t="s">
        <v>2507</v>
      </c>
      <c r="I269" s="64" t="s">
        <v>3226</v>
      </c>
      <c r="J269" s="64"/>
    </row>
    <row r="270" spans="1:10" s="67" customFormat="1" ht="27" customHeight="1">
      <c r="A270" s="62">
        <v>266</v>
      </c>
      <c r="B270" s="63">
        <v>266</v>
      </c>
      <c r="C270" s="64" t="s">
        <v>800</v>
      </c>
      <c r="D270" s="64" t="s">
        <v>3744</v>
      </c>
      <c r="E270" s="64" t="s">
        <v>801</v>
      </c>
      <c r="F270" s="65" t="s">
        <v>2214</v>
      </c>
      <c r="G270" s="66" t="s">
        <v>802</v>
      </c>
      <c r="H270" s="64" t="s">
        <v>2508</v>
      </c>
      <c r="I270" s="64" t="s">
        <v>3227</v>
      </c>
      <c r="J270" s="64"/>
    </row>
    <row r="271" spans="1:10" s="67" customFormat="1" ht="27" customHeight="1">
      <c r="A271" s="62">
        <v>267</v>
      </c>
      <c r="B271" s="63">
        <v>267</v>
      </c>
      <c r="C271" s="64" t="s">
        <v>803</v>
      </c>
      <c r="D271" s="64" t="s">
        <v>3744</v>
      </c>
      <c r="E271" s="64" t="s">
        <v>804</v>
      </c>
      <c r="F271" s="65" t="s">
        <v>2189</v>
      </c>
      <c r="G271" s="66" t="s">
        <v>805</v>
      </c>
      <c r="H271" s="64" t="s">
        <v>2509</v>
      </c>
      <c r="I271" s="64" t="s">
        <v>3228</v>
      </c>
      <c r="J271" s="64"/>
    </row>
    <row r="272" spans="1:10" s="67" customFormat="1" ht="27" customHeight="1">
      <c r="A272" s="62">
        <v>268</v>
      </c>
      <c r="B272" s="63">
        <v>268</v>
      </c>
      <c r="C272" s="64" t="s">
        <v>806</v>
      </c>
      <c r="D272" s="64" t="s">
        <v>3746</v>
      </c>
      <c r="E272" s="64" t="s">
        <v>807</v>
      </c>
      <c r="F272" s="65" t="s">
        <v>2214</v>
      </c>
      <c r="G272" s="66" t="s">
        <v>808</v>
      </c>
      <c r="H272" s="64" t="s">
        <v>2510</v>
      </c>
      <c r="I272" s="64" t="s">
        <v>3229</v>
      </c>
      <c r="J272" s="64"/>
    </row>
    <row r="273" spans="1:10" s="67" customFormat="1" ht="27" customHeight="1">
      <c r="A273" s="62">
        <v>269</v>
      </c>
      <c r="B273" s="63">
        <v>269</v>
      </c>
      <c r="C273" s="64" t="s">
        <v>809</v>
      </c>
      <c r="D273" s="64" t="s">
        <v>3746</v>
      </c>
      <c r="E273" s="64" t="s">
        <v>810</v>
      </c>
      <c r="F273" s="65" t="s">
        <v>2214</v>
      </c>
      <c r="G273" s="66" t="s">
        <v>811</v>
      </c>
      <c r="H273" s="64" t="s">
        <v>2511</v>
      </c>
      <c r="I273" s="64" t="s">
        <v>3760</v>
      </c>
      <c r="J273" s="64"/>
    </row>
    <row r="274" spans="1:10" s="67" customFormat="1" ht="27" customHeight="1">
      <c r="A274" s="62">
        <v>270</v>
      </c>
      <c r="B274" s="63">
        <v>270</v>
      </c>
      <c r="C274" s="64" t="s">
        <v>812</v>
      </c>
      <c r="D274" s="64" t="s">
        <v>3746</v>
      </c>
      <c r="E274" s="64" t="s">
        <v>813</v>
      </c>
      <c r="F274" s="65" t="s">
        <v>2214</v>
      </c>
      <c r="G274" s="66" t="s">
        <v>814</v>
      </c>
      <c r="H274" s="64" t="s">
        <v>2512</v>
      </c>
      <c r="I274" s="64" t="s">
        <v>3230</v>
      </c>
      <c r="J274" s="64"/>
    </row>
    <row r="275" spans="1:10" s="67" customFormat="1" ht="27" customHeight="1">
      <c r="A275" s="62">
        <v>271</v>
      </c>
      <c r="B275" s="63">
        <v>271</v>
      </c>
      <c r="C275" s="64" t="s">
        <v>815</v>
      </c>
      <c r="D275" s="64" t="s">
        <v>3746</v>
      </c>
      <c r="E275" s="64" t="s">
        <v>816</v>
      </c>
      <c r="F275" s="65" t="s">
        <v>2214</v>
      </c>
      <c r="G275" s="66" t="s">
        <v>817</v>
      </c>
      <c r="H275" s="64" t="s">
        <v>2513</v>
      </c>
      <c r="I275" s="64" t="s">
        <v>3231</v>
      </c>
      <c r="J275" s="64"/>
    </row>
    <row r="276" spans="1:10" s="67" customFormat="1" ht="27" customHeight="1">
      <c r="A276" s="62">
        <v>272</v>
      </c>
      <c r="B276" s="63">
        <v>272</v>
      </c>
      <c r="C276" s="64" t="s">
        <v>818</v>
      </c>
      <c r="D276" s="64" t="s">
        <v>3746</v>
      </c>
      <c r="E276" s="64" t="s">
        <v>819</v>
      </c>
      <c r="F276" s="65" t="s">
        <v>2219</v>
      </c>
      <c r="G276" s="66" t="s">
        <v>820</v>
      </c>
      <c r="H276" s="64" t="s">
        <v>2514</v>
      </c>
      <c r="I276" s="64" t="s">
        <v>3232</v>
      </c>
      <c r="J276" s="64"/>
    </row>
    <row r="277" spans="1:10" s="67" customFormat="1" ht="27" customHeight="1">
      <c r="A277" s="62">
        <v>273</v>
      </c>
      <c r="B277" s="63">
        <v>273</v>
      </c>
      <c r="C277" s="64" t="s">
        <v>821</v>
      </c>
      <c r="D277" s="64" t="s">
        <v>3744</v>
      </c>
      <c r="E277" s="64" t="s">
        <v>822</v>
      </c>
      <c r="F277" s="65" t="s">
        <v>2219</v>
      </c>
      <c r="G277" s="66" t="s">
        <v>823</v>
      </c>
      <c r="H277" s="64" t="s">
        <v>2515</v>
      </c>
      <c r="I277" s="64" t="s">
        <v>3233</v>
      </c>
      <c r="J277" s="64"/>
    </row>
    <row r="278" spans="1:10" s="67" customFormat="1" ht="27" customHeight="1">
      <c r="A278" s="62">
        <v>274</v>
      </c>
      <c r="B278" s="63">
        <v>274</v>
      </c>
      <c r="C278" s="64" t="s">
        <v>824</v>
      </c>
      <c r="D278" s="64" t="s">
        <v>3744</v>
      </c>
      <c r="E278" s="64" t="s">
        <v>825</v>
      </c>
      <c r="F278" s="65" t="s">
        <v>2219</v>
      </c>
      <c r="G278" s="66" t="s">
        <v>826</v>
      </c>
      <c r="H278" s="64" t="s">
        <v>2516</v>
      </c>
      <c r="I278" s="64" t="s">
        <v>3234</v>
      </c>
      <c r="J278" s="64"/>
    </row>
    <row r="279" spans="1:10" s="67" customFormat="1" ht="27" customHeight="1">
      <c r="A279" s="62">
        <v>275</v>
      </c>
      <c r="B279" s="63">
        <v>275</v>
      </c>
      <c r="C279" s="64" t="s">
        <v>827</v>
      </c>
      <c r="D279" s="64" t="s">
        <v>3746</v>
      </c>
      <c r="E279" s="64" t="s">
        <v>828</v>
      </c>
      <c r="F279" s="65" t="s">
        <v>2219</v>
      </c>
      <c r="G279" s="66" t="s">
        <v>829</v>
      </c>
      <c r="H279" s="64" t="s">
        <v>2517</v>
      </c>
      <c r="I279" s="64" t="s">
        <v>3235</v>
      </c>
      <c r="J279" s="64"/>
    </row>
    <row r="280" spans="1:10" s="67" customFormat="1" ht="27" customHeight="1">
      <c r="A280" s="62">
        <v>276</v>
      </c>
      <c r="B280" s="63">
        <v>276</v>
      </c>
      <c r="C280" s="64" t="s">
        <v>830</v>
      </c>
      <c r="D280" s="64" t="s">
        <v>3744</v>
      </c>
      <c r="E280" s="64" t="s">
        <v>831</v>
      </c>
      <c r="F280" s="65" t="s">
        <v>2219</v>
      </c>
      <c r="G280" s="66" t="s">
        <v>832</v>
      </c>
      <c r="H280" s="64" t="s">
        <v>2518</v>
      </c>
      <c r="I280" s="64" t="s">
        <v>3236</v>
      </c>
      <c r="J280" s="64"/>
    </row>
    <row r="281" spans="1:10" s="67" customFormat="1" ht="27" customHeight="1">
      <c r="A281" s="62">
        <v>277</v>
      </c>
      <c r="B281" s="63">
        <v>277</v>
      </c>
      <c r="C281" s="64" t="s">
        <v>833</v>
      </c>
      <c r="D281" s="64" t="s">
        <v>3746</v>
      </c>
      <c r="E281" s="64" t="s">
        <v>834</v>
      </c>
      <c r="F281" s="65" t="s">
        <v>2219</v>
      </c>
      <c r="G281" s="66" t="s">
        <v>835</v>
      </c>
      <c r="H281" s="64" t="s">
        <v>2519</v>
      </c>
      <c r="I281" s="64" t="s">
        <v>3237</v>
      </c>
      <c r="J281" s="64"/>
    </row>
    <row r="282" spans="1:10" s="67" customFormat="1" ht="27" customHeight="1">
      <c r="A282" s="62">
        <v>278</v>
      </c>
      <c r="B282" s="63">
        <v>278</v>
      </c>
      <c r="C282" s="64" t="s">
        <v>836</v>
      </c>
      <c r="D282" s="64" t="s">
        <v>3744</v>
      </c>
      <c r="E282" s="64" t="s">
        <v>837</v>
      </c>
      <c r="F282" s="65" t="s">
        <v>2219</v>
      </c>
      <c r="G282" s="66" t="s">
        <v>838</v>
      </c>
      <c r="H282" s="64" t="s">
        <v>2520</v>
      </c>
      <c r="I282" s="64" t="s">
        <v>3238</v>
      </c>
      <c r="J282" s="64"/>
    </row>
    <row r="283" spans="1:10" s="67" customFormat="1" ht="27" customHeight="1">
      <c r="A283" s="62">
        <v>279</v>
      </c>
      <c r="B283" s="63">
        <v>279</v>
      </c>
      <c r="C283" s="64" t="s">
        <v>839</v>
      </c>
      <c r="D283" s="64" t="s">
        <v>3744</v>
      </c>
      <c r="E283" s="64" t="s">
        <v>840</v>
      </c>
      <c r="F283" s="65" t="s">
        <v>2219</v>
      </c>
      <c r="G283" s="66" t="s">
        <v>841</v>
      </c>
      <c r="H283" s="64" t="s">
        <v>2521</v>
      </c>
      <c r="I283" s="64" t="s">
        <v>3239</v>
      </c>
      <c r="J283" s="64"/>
    </row>
    <row r="284" spans="1:10" s="67" customFormat="1" ht="27" customHeight="1">
      <c r="A284" s="62">
        <v>280</v>
      </c>
      <c r="B284" s="63">
        <v>280</v>
      </c>
      <c r="C284" s="64" t="s">
        <v>842</v>
      </c>
      <c r="D284" s="64" t="s">
        <v>3744</v>
      </c>
      <c r="E284" s="64" t="s">
        <v>843</v>
      </c>
      <c r="F284" s="65" t="s">
        <v>2220</v>
      </c>
      <c r="G284" s="66" t="s">
        <v>844</v>
      </c>
      <c r="H284" s="64" t="s">
        <v>2522</v>
      </c>
      <c r="I284" s="64" t="s">
        <v>3240</v>
      </c>
      <c r="J284" s="64"/>
    </row>
    <row r="285" spans="1:10" s="67" customFormat="1" ht="27" customHeight="1">
      <c r="A285" s="62">
        <v>281</v>
      </c>
      <c r="B285" s="63">
        <v>281</v>
      </c>
      <c r="C285" s="64" t="s">
        <v>845</v>
      </c>
      <c r="D285" s="64" t="s">
        <v>3744</v>
      </c>
      <c r="E285" s="64" t="s">
        <v>846</v>
      </c>
      <c r="F285" s="65" t="s">
        <v>2220</v>
      </c>
      <c r="G285" s="66" t="s">
        <v>847</v>
      </c>
      <c r="H285" s="64" t="s">
        <v>2523</v>
      </c>
      <c r="I285" s="64" t="s">
        <v>3241</v>
      </c>
      <c r="J285" s="64"/>
    </row>
    <row r="286" spans="1:10" s="67" customFormat="1" ht="27" customHeight="1">
      <c r="A286" s="62">
        <v>282</v>
      </c>
      <c r="B286" s="63">
        <v>282</v>
      </c>
      <c r="C286" s="64" t="s">
        <v>848</v>
      </c>
      <c r="D286" s="64" t="s">
        <v>3744</v>
      </c>
      <c r="E286" s="64" t="s">
        <v>849</v>
      </c>
      <c r="F286" s="65" t="s">
        <v>2220</v>
      </c>
      <c r="G286" s="66" t="s">
        <v>850</v>
      </c>
      <c r="H286" s="64" t="s">
        <v>2524</v>
      </c>
      <c r="I286" s="64" t="s">
        <v>3242</v>
      </c>
      <c r="J286" s="64"/>
    </row>
    <row r="287" spans="1:10" s="67" customFormat="1" ht="27" customHeight="1">
      <c r="A287" s="62">
        <v>283</v>
      </c>
      <c r="B287" s="63">
        <v>283</v>
      </c>
      <c r="C287" s="64" t="s">
        <v>851</v>
      </c>
      <c r="D287" s="64" t="s">
        <v>3744</v>
      </c>
      <c r="E287" s="64" t="s">
        <v>852</v>
      </c>
      <c r="F287" s="65" t="s">
        <v>2220</v>
      </c>
      <c r="G287" s="66" t="s">
        <v>853</v>
      </c>
      <c r="H287" s="64" t="s">
        <v>2525</v>
      </c>
      <c r="I287" s="64" t="s">
        <v>3761</v>
      </c>
      <c r="J287" s="64"/>
    </row>
    <row r="288" spans="1:10" s="67" customFormat="1" ht="27" customHeight="1">
      <c r="A288" s="62">
        <v>284</v>
      </c>
      <c r="B288" s="63">
        <v>284</v>
      </c>
      <c r="C288" s="64" t="s">
        <v>854</v>
      </c>
      <c r="D288" s="64" t="s">
        <v>3744</v>
      </c>
      <c r="E288" s="64" t="s">
        <v>855</v>
      </c>
      <c r="F288" s="65" t="s">
        <v>2222</v>
      </c>
      <c r="G288" s="66" t="s">
        <v>856</v>
      </c>
      <c r="H288" s="64" t="s">
        <v>2526</v>
      </c>
      <c r="I288" s="64" t="s">
        <v>3243</v>
      </c>
      <c r="J288" s="64"/>
    </row>
    <row r="289" spans="1:10" s="67" customFormat="1" ht="27" customHeight="1">
      <c r="A289" s="62">
        <v>285</v>
      </c>
      <c r="B289" s="63">
        <v>285</v>
      </c>
      <c r="C289" s="64" t="s">
        <v>857</v>
      </c>
      <c r="D289" s="64" t="s">
        <v>3744</v>
      </c>
      <c r="E289" s="64" t="s">
        <v>858</v>
      </c>
      <c r="F289" s="65" t="s">
        <v>2222</v>
      </c>
      <c r="G289" s="66" t="s">
        <v>859</v>
      </c>
      <c r="H289" s="64" t="s">
        <v>2527</v>
      </c>
      <c r="I289" s="64" t="s">
        <v>3244</v>
      </c>
      <c r="J289" s="64"/>
    </row>
    <row r="290" spans="1:10" s="67" customFormat="1" ht="27" customHeight="1">
      <c r="A290" s="62">
        <v>286</v>
      </c>
      <c r="B290" s="63">
        <v>286</v>
      </c>
      <c r="C290" s="64" t="s">
        <v>860</v>
      </c>
      <c r="D290" s="64" t="s">
        <v>3744</v>
      </c>
      <c r="E290" s="64" t="s">
        <v>861</v>
      </c>
      <c r="F290" s="65" t="s">
        <v>2226</v>
      </c>
      <c r="G290" s="66" t="s">
        <v>862</v>
      </c>
      <c r="H290" s="64" t="s">
        <v>2528</v>
      </c>
      <c r="I290" s="64" t="s">
        <v>3245</v>
      </c>
      <c r="J290" s="64"/>
    </row>
    <row r="291" spans="1:10" s="67" customFormat="1" ht="27" customHeight="1">
      <c r="A291" s="62">
        <v>287</v>
      </c>
      <c r="B291" s="63">
        <v>287</v>
      </c>
      <c r="C291" s="64" t="s">
        <v>863</v>
      </c>
      <c r="D291" s="64" t="s">
        <v>3746</v>
      </c>
      <c r="E291" s="64" t="s">
        <v>864</v>
      </c>
      <c r="F291" s="65" t="s">
        <v>2218</v>
      </c>
      <c r="G291" s="66" t="s">
        <v>865</v>
      </c>
      <c r="H291" s="64" t="s">
        <v>2529</v>
      </c>
      <c r="I291" s="64" t="s">
        <v>3246</v>
      </c>
      <c r="J291" s="64"/>
    </row>
    <row r="292" spans="1:10" s="67" customFormat="1" ht="27" customHeight="1">
      <c r="A292" s="62">
        <v>288</v>
      </c>
      <c r="B292" s="63">
        <v>288</v>
      </c>
      <c r="C292" s="64" t="s">
        <v>866</v>
      </c>
      <c r="D292" s="64" t="s">
        <v>3746</v>
      </c>
      <c r="E292" s="64" t="s">
        <v>867</v>
      </c>
      <c r="F292" s="65" t="s">
        <v>2226</v>
      </c>
      <c r="G292" s="66" t="s">
        <v>868</v>
      </c>
      <c r="H292" s="64" t="s">
        <v>2530</v>
      </c>
      <c r="I292" s="64" t="s">
        <v>3247</v>
      </c>
      <c r="J292" s="64"/>
    </row>
    <row r="293" spans="1:10" s="67" customFormat="1" ht="27" customHeight="1">
      <c r="A293" s="62">
        <v>289</v>
      </c>
      <c r="B293" s="63">
        <v>289</v>
      </c>
      <c r="C293" s="64" t="s">
        <v>869</v>
      </c>
      <c r="D293" s="64" t="s">
        <v>3744</v>
      </c>
      <c r="E293" s="64" t="s">
        <v>870</v>
      </c>
      <c r="F293" s="65" t="s">
        <v>2226</v>
      </c>
      <c r="G293" s="66" t="s">
        <v>871</v>
      </c>
      <c r="H293" s="64" t="s">
        <v>2531</v>
      </c>
      <c r="I293" s="64" t="s">
        <v>3248</v>
      </c>
      <c r="J293" s="64"/>
    </row>
    <row r="294" spans="1:10" s="67" customFormat="1" ht="27" customHeight="1">
      <c r="A294" s="62">
        <v>290</v>
      </c>
      <c r="B294" s="63">
        <v>290</v>
      </c>
      <c r="C294" s="64" t="s">
        <v>872</v>
      </c>
      <c r="D294" s="64" t="s">
        <v>3744</v>
      </c>
      <c r="E294" s="64" t="s">
        <v>873</v>
      </c>
      <c r="F294" s="65" t="s">
        <v>2226</v>
      </c>
      <c r="G294" s="66" t="s">
        <v>874</v>
      </c>
      <c r="H294" s="64" t="s">
        <v>2532</v>
      </c>
      <c r="I294" s="64" t="s">
        <v>3249</v>
      </c>
      <c r="J294" s="64"/>
    </row>
    <row r="295" spans="1:10" s="67" customFormat="1" ht="27" customHeight="1">
      <c r="A295" s="62">
        <v>291</v>
      </c>
      <c r="B295" s="63">
        <v>291</v>
      </c>
      <c r="C295" s="64" t="s">
        <v>875</v>
      </c>
      <c r="D295" s="64" t="s">
        <v>3744</v>
      </c>
      <c r="E295" s="64" t="s">
        <v>876</v>
      </c>
      <c r="F295" s="65" t="s">
        <v>2226</v>
      </c>
      <c r="G295" s="66" t="s">
        <v>877</v>
      </c>
      <c r="H295" s="64" t="s">
        <v>2533</v>
      </c>
      <c r="I295" s="64" t="s">
        <v>3250</v>
      </c>
      <c r="J295" s="64"/>
    </row>
    <row r="296" spans="1:10" s="67" customFormat="1" ht="27" customHeight="1">
      <c r="A296" s="62">
        <v>292</v>
      </c>
      <c r="B296" s="63">
        <v>292</v>
      </c>
      <c r="C296" s="64" t="s">
        <v>878</v>
      </c>
      <c r="D296" s="64" t="s">
        <v>3746</v>
      </c>
      <c r="E296" s="64" t="s">
        <v>879</v>
      </c>
      <c r="F296" s="65" t="s">
        <v>2226</v>
      </c>
      <c r="G296" s="66" t="s">
        <v>880</v>
      </c>
      <c r="H296" s="64" t="s">
        <v>2534</v>
      </c>
      <c r="I296" s="64" t="s">
        <v>3762</v>
      </c>
      <c r="J296" s="64"/>
    </row>
    <row r="297" spans="1:10" s="67" customFormat="1" ht="27" customHeight="1">
      <c r="A297" s="62">
        <v>293</v>
      </c>
      <c r="B297" s="63">
        <v>293</v>
      </c>
      <c r="C297" s="64" t="s">
        <v>881</v>
      </c>
      <c r="D297" s="64" t="s">
        <v>3744</v>
      </c>
      <c r="E297" s="64" t="s">
        <v>882</v>
      </c>
      <c r="F297" s="65" t="s">
        <v>2226</v>
      </c>
      <c r="G297" s="66" t="s">
        <v>883</v>
      </c>
      <c r="H297" s="64" t="s">
        <v>2535</v>
      </c>
      <c r="I297" s="64" t="s">
        <v>3251</v>
      </c>
      <c r="J297" s="64"/>
    </row>
    <row r="298" spans="1:10" s="67" customFormat="1" ht="27" customHeight="1">
      <c r="A298" s="62">
        <v>294</v>
      </c>
      <c r="B298" s="63">
        <v>294</v>
      </c>
      <c r="C298" s="64" t="s">
        <v>884</v>
      </c>
      <c r="D298" s="64" t="s">
        <v>3744</v>
      </c>
      <c r="E298" s="64" t="s">
        <v>885</v>
      </c>
      <c r="F298" s="65" t="s">
        <v>2226</v>
      </c>
      <c r="G298" s="66" t="s">
        <v>886</v>
      </c>
      <c r="H298" s="64" t="s">
        <v>2536</v>
      </c>
      <c r="I298" s="64" t="s">
        <v>3252</v>
      </c>
      <c r="J298" s="64"/>
    </row>
    <row r="299" spans="1:10" s="67" customFormat="1" ht="27" customHeight="1">
      <c r="A299" s="62">
        <v>295</v>
      </c>
      <c r="B299" s="63">
        <v>295</v>
      </c>
      <c r="C299" s="64" t="s">
        <v>887</v>
      </c>
      <c r="D299" s="64" t="s">
        <v>3744</v>
      </c>
      <c r="E299" s="64" t="s">
        <v>888</v>
      </c>
      <c r="F299" s="65" t="s">
        <v>2226</v>
      </c>
      <c r="G299" s="66" t="s">
        <v>889</v>
      </c>
      <c r="H299" s="64" t="s">
        <v>2537</v>
      </c>
      <c r="I299" s="64" t="s">
        <v>3253</v>
      </c>
      <c r="J299" s="64"/>
    </row>
    <row r="300" spans="1:10" s="67" customFormat="1" ht="27" customHeight="1">
      <c r="A300" s="62">
        <v>296</v>
      </c>
      <c r="B300" s="63">
        <v>296</v>
      </c>
      <c r="C300" s="64" t="s">
        <v>890</v>
      </c>
      <c r="D300" s="64" t="s">
        <v>3744</v>
      </c>
      <c r="E300" s="64" t="s">
        <v>891</v>
      </c>
      <c r="F300" s="65" t="s">
        <v>2215</v>
      </c>
      <c r="G300" s="66" t="s">
        <v>892</v>
      </c>
      <c r="H300" s="64" t="s">
        <v>2538</v>
      </c>
      <c r="I300" s="64" t="s">
        <v>3254</v>
      </c>
      <c r="J300" s="64"/>
    </row>
    <row r="301" spans="1:10" s="67" customFormat="1" ht="27" customHeight="1">
      <c r="A301" s="62">
        <v>297</v>
      </c>
      <c r="B301" s="63">
        <v>297</v>
      </c>
      <c r="C301" s="64" t="s">
        <v>893</v>
      </c>
      <c r="D301" s="64" t="s">
        <v>3744</v>
      </c>
      <c r="E301" s="64" t="s">
        <v>894</v>
      </c>
      <c r="F301" s="65" t="s">
        <v>2218</v>
      </c>
      <c r="G301" s="66" t="s">
        <v>895</v>
      </c>
      <c r="H301" s="64" t="s">
        <v>2539</v>
      </c>
      <c r="I301" s="64" t="s">
        <v>3255</v>
      </c>
      <c r="J301" s="64"/>
    </row>
    <row r="302" spans="1:10" s="67" customFormat="1" ht="27" customHeight="1">
      <c r="A302" s="62">
        <v>298</v>
      </c>
      <c r="B302" s="63">
        <v>298</v>
      </c>
      <c r="C302" s="64" t="s">
        <v>896</v>
      </c>
      <c r="D302" s="64" t="s">
        <v>3746</v>
      </c>
      <c r="E302" s="64" t="s">
        <v>897</v>
      </c>
      <c r="F302" s="65" t="s">
        <v>2215</v>
      </c>
      <c r="G302" s="66" t="s">
        <v>898</v>
      </c>
      <c r="H302" s="64" t="s">
        <v>2540</v>
      </c>
      <c r="I302" s="64" t="s">
        <v>3256</v>
      </c>
      <c r="J302" s="64"/>
    </row>
    <row r="303" spans="1:10" s="67" customFormat="1" ht="27" customHeight="1">
      <c r="A303" s="62">
        <v>299</v>
      </c>
      <c r="B303" s="63">
        <v>299</v>
      </c>
      <c r="C303" s="64" t="s">
        <v>899</v>
      </c>
      <c r="D303" s="64" t="s">
        <v>3744</v>
      </c>
      <c r="E303" s="64" t="s">
        <v>900</v>
      </c>
      <c r="F303" s="65" t="s">
        <v>2220</v>
      </c>
      <c r="G303" s="66" t="s">
        <v>901</v>
      </c>
      <c r="H303" s="64" t="s">
        <v>2541</v>
      </c>
      <c r="I303" s="64" t="s">
        <v>3257</v>
      </c>
      <c r="J303" s="64"/>
    </row>
    <row r="304" spans="1:10" s="67" customFormat="1" ht="27" customHeight="1">
      <c r="A304" s="62">
        <v>300</v>
      </c>
      <c r="B304" s="63">
        <v>300</v>
      </c>
      <c r="C304" s="64" t="s">
        <v>902</v>
      </c>
      <c r="D304" s="64" t="s">
        <v>3746</v>
      </c>
      <c r="E304" s="64" t="s">
        <v>657</v>
      </c>
      <c r="F304" s="65" t="s">
        <v>2215</v>
      </c>
      <c r="G304" s="66" t="s">
        <v>903</v>
      </c>
      <c r="H304" s="64" t="s">
        <v>2542</v>
      </c>
      <c r="I304" s="64" t="s">
        <v>3258</v>
      </c>
      <c r="J304" s="64"/>
    </row>
    <row r="305" spans="1:10" s="67" customFormat="1" ht="27" customHeight="1">
      <c r="A305" s="62">
        <v>301</v>
      </c>
      <c r="B305" s="63">
        <v>301</v>
      </c>
      <c r="C305" s="64" t="s">
        <v>904</v>
      </c>
      <c r="D305" s="64" t="s">
        <v>3746</v>
      </c>
      <c r="E305" s="64" t="s">
        <v>905</v>
      </c>
      <c r="F305" s="65" t="s">
        <v>2215</v>
      </c>
      <c r="G305" s="66" t="s">
        <v>906</v>
      </c>
      <c r="H305" s="64" t="s">
        <v>2543</v>
      </c>
      <c r="I305" s="64" t="s">
        <v>3259</v>
      </c>
      <c r="J305" s="64"/>
    </row>
    <row r="306" spans="1:10" s="67" customFormat="1" ht="27" customHeight="1">
      <c r="A306" s="62">
        <v>302</v>
      </c>
      <c r="B306" s="63">
        <v>302</v>
      </c>
      <c r="C306" s="64" t="s">
        <v>907</v>
      </c>
      <c r="D306" s="64" t="s">
        <v>3744</v>
      </c>
      <c r="E306" s="64" t="s">
        <v>908</v>
      </c>
      <c r="F306" s="65" t="s">
        <v>2215</v>
      </c>
      <c r="G306" s="66" t="s">
        <v>909</v>
      </c>
      <c r="H306" s="64" t="s">
        <v>2544</v>
      </c>
      <c r="I306" s="64" t="s">
        <v>3260</v>
      </c>
      <c r="J306" s="64"/>
    </row>
    <row r="307" spans="1:10" s="67" customFormat="1" ht="27" customHeight="1">
      <c r="A307" s="62">
        <v>303</v>
      </c>
      <c r="B307" s="63">
        <v>303</v>
      </c>
      <c r="C307" s="64" t="s">
        <v>910</v>
      </c>
      <c r="D307" s="64" t="s">
        <v>3746</v>
      </c>
      <c r="E307" s="64" t="s">
        <v>687</v>
      </c>
      <c r="F307" s="65" t="s">
        <v>2218</v>
      </c>
      <c r="G307" s="66" t="s">
        <v>911</v>
      </c>
      <c r="H307" s="64" t="s">
        <v>2545</v>
      </c>
      <c r="I307" s="64" t="s">
        <v>3261</v>
      </c>
      <c r="J307" s="64"/>
    </row>
    <row r="308" spans="1:10" s="67" customFormat="1" ht="27" customHeight="1">
      <c r="A308" s="62">
        <v>304</v>
      </c>
      <c r="B308" s="63">
        <v>304</v>
      </c>
      <c r="C308" s="64" t="s">
        <v>912</v>
      </c>
      <c r="D308" s="64" t="s">
        <v>3744</v>
      </c>
      <c r="E308" s="64" t="s">
        <v>913</v>
      </c>
      <c r="F308" s="65" t="s">
        <v>2215</v>
      </c>
      <c r="G308" s="66" t="s">
        <v>914</v>
      </c>
      <c r="H308" s="64" t="s">
        <v>2546</v>
      </c>
      <c r="I308" s="64" t="s">
        <v>3262</v>
      </c>
      <c r="J308" s="64"/>
    </row>
    <row r="309" spans="1:10" s="67" customFormat="1" ht="27" customHeight="1">
      <c r="A309" s="62">
        <v>305</v>
      </c>
      <c r="B309" s="63">
        <v>305</v>
      </c>
      <c r="C309" s="64" t="s">
        <v>915</v>
      </c>
      <c r="D309" s="64" t="s">
        <v>3744</v>
      </c>
      <c r="E309" s="64" t="s">
        <v>916</v>
      </c>
      <c r="F309" s="65" t="s">
        <v>2215</v>
      </c>
      <c r="G309" s="66" t="s">
        <v>917</v>
      </c>
      <c r="H309" s="64" t="s">
        <v>2547</v>
      </c>
      <c r="I309" s="64" t="s">
        <v>3263</v>
      </c>
      <c r="J309" s="64"/>
    </row>
    <row r="310" spans="1:10" s="67" customFormat="1" ht="27" customHeight="1">
      <c r="A310" s="62">
        <v>306</v>
      </c>
      <c r="B310" s="63">
        <v>306</v>
      </c>
      <c r="C310" s="64" t="s">
        <v>918</v>
      </c>
      <c r="D310" s="64" t="s">
        <v>3744</v>
      </c>
      <c r="E310" s="64" t="s">
        <v>919</v>
      </c>
      <c r="F310" s="65" t="s">
        <v>2215</v>
      </c>
      <c r="G310" s="66" t="s">
        <v>920</v>
      </c>
      <c r="H310" s="64" t="s">
        <v>2548</v>
      </c>
      <c r="I310" s="64" t="s">
        <v>3264</v>
      </c>
      <c r="J310" s="64"/>
    </row>
    <row r="311" spans="1:10" s="67" customFormat="1" ht="27" customHeight="1">
      <c r="A311" s="62">
        <v>307</v>
      </c>
      <c r="B311" s="63">
        <v>307</v>
      </c>
      <c r="C311" s="64" t="s">
        <v>921</v>
      </c>
      <c r="D311" s="64" t="s">
        <v>3744</v>
      </c>
      <c r="E311" s="64" t="s">
        <v>922</v>
      </c>
      <c r="F311" s="65" t="s">
        <v>2215</v>
      </c>
      <c r="G311" s="66" t="s">
        <v>923</v>
      </c>
      <c r="H311" s="64" t="s">
        <v>2549</v>
      </c>
      <c r="I311" s="64" t="s">
        <v>3265</v>
      </c>
      <c r="J311" s="64"/>
    </row>
    <row r="312" spans="1:10" s="67" customFormat="1" ht="27" customHeight="1">
      <c r="A312" s="62">
        <v>308</v>
      </c>
      <c r="B312" s="63">
        <v>308</v>
      </c>
      <c r="C312" s="64" t="s">
        <v>924</v>
      </c>
      <c r="D312" s="64" t="s">
        <v>3744</v>
      </c>
      <c r="E312" s="64" t="s">
        <v>925</v>
      </c>
      <c r="F312" s="65" t="s">
        <v>2215</v>
      </c>
      <c r="G312" s="66" t="s">
        <v>926</v>
      </c>
      <c r="H312" s="64" t="s">
        <v>2550</v>
      </c>
      <c r="I312" s="64" t="s">
        <v>3266</v>
      </c>
      <c r="J312" s="64"/>
    </row>
    <row r="313" spans="1:10" s="67" customFormat="1" ht="27" customHeight="1">
      <c r="A313" s="62">
        <v>309</v>
      </c>
      <c r="B313" s="63">
        <v>309</v>
      </c>
      <c r="C313" s="64" t="s">
        <v>927</v>
      </c>
      <c r="D313" s="64" t="s">
        <v>3746</v>
      </c>
      <c r="E313" s="64" t="s">
        <v>928</v>
      </c>
      <c r="F313" s="65" t="s">
        <v>2215</v>
      </c>
      <c r="G313" s="66" t="s">
        <v>929</v>
      </c>
      <c r="H313" s="64" t="s">
        <v>2551</v>
      </c>
      <c r="I313" s="64" t="s">
        <v>3267</v>
      </c>
      <c r="J313" s="64"/>
    </row>
    <row r="314" spans="1:10" s="67" customFormat="1" ht="27" customHeight="1">
      <c r="A314" s="62">
        <v>310</v>
      </c>
      <c r="B314" s="63">
        <v>310</v>
      </c>
      <c r="C314" s="64" t="s">
        <v>930</v>
      </c>
      <c r="D314" s="64" t="s">
        <v>3744</v>
      </c>
      <c r="E314" s="64" t="s">
        <v>931</v>
      </c>
      <c r="F314" s="65" t="s">
        <v>2215</v>
      </c>
      <c r="G314" s="66" t="s">
        <v>932</v>
      </c>
      <c r="H314" s="64" t="s">
        <v>2552</v>
      </c>
      <c r="I314" s="64" t="s">
        <v>3268</v>
      </c>
      <c r="J314" s="64"/>
    </row>
    <row r="315" spans="1:10" s="67" customFormat="1" ht="27" customHeight="1">
      <c r="A315" s="62">
        <v>311</v>
      </c>
      <c r="B315" s="63">
        <v>311</v>
      </c>
      <c r="C315" s="64" t="s">
        <v>933</v>
      </c>
      <c r="D315" s="64" t="s">
        <v>3744</v>
      </c>
      <c r="E315" s="64" t="s">
        <v>934</v>
      </c>
      <c r="F315" s="65" t="s">
        <v>2215</v>
      </c>
      <c r="G315" s="66" t="s">
        <v>935</v>
      </c>
      <c r="H315" s="64" t="s">
        <v>3786</v>
      </c>
      <c r="I315" s="64" t="s">
        <v>3269</v>
      </c>
      <c r="J315" s="64"/>
    </row>
    <row r="316" spans="1:10" s="67" customFormat="1" ht="27" customHeight="1">
      <c r="A316" s="62">
        <v>312</v>
      </c>
      <c r="B316" s="63">
        <v>312</v>
      </c>
      <c r="C316" s="64" t="s">
        <v>936</v>
      </c>
      <c r="D316" s="64" t="s">
        <v>3746</v>
      </c>
      <c r="E316" s="64" t="s">
        <v>937</v>
      </c>
      <c r="F316" s="65" t="s">
        <v>2215</v>
      </c>
      <c r="G316" s="66" t="s">
        <v>938</v>
      </c>
      <c r="H316" s="64" t="s">
        <v>2553</v>
      </c>
      <c r="I316" s="64" t="s">
        <v>3763</v>
      </c>
      <c r="J316" s="64"/>
    </row>
    <row r="317" spans="1:10" s="67" customFormat="1" ht="27" customHeight="1">
      <c r="A317" s="62">
        <v>313</v>
      </c>
      <c r="B317" s="63">
        <v>313</v>
      </c>
      <c r="C317" s="64" t="s">
        <v>939</v>
      </c>
      <c r="D317" s="64" t="s">
        <v>3746</v>
      </c>
      <c r="E317" s="64" t="s">
        <v>940</v>
      </c>
      <c r="F317" s="65" t="s">
        <v>2189</v>
      </c>
      <c r="G317" s="66" t="s">
        <v>941</v>
      </c>
      <c r="H317" s="64" t="s">
        <v>2554</v>
      </c>
      <c r="I317" s="64" t="s">
        <v>3764</v>
      </c>
      <c r="J317" s="64"/>
    </row>
    <row r="318" spans="1:10" s="67" customFormat="1" ht="27" customHeight="1">
      <c r="A318" s="62">
        <v>314</v>
      </c>
      <c r="B318" s="63">
        <v>314</v>
      </c>
      <c r="C318" s="64" t="s">
        <v>942</v>
      </c>
      <c r="D318" s="64" t="s">
        <v>3744</v>
      </c>
      <c r="E318" s="64" t="s">
        <v>943</v>
      </c>
      <c r="F318" s="65" t="s">
        <v>2215</v>
      </c>
      <c r="G318" s="66" t="s">
        <v>944</v>
      </c>
      <c r="H318" s="64" t="s">
        <v>2555</v>
      </c>
      <c r="I318" s="64" t="s">
        <v>3270</v>
      </c>
      <c r="J318" s="64"/>
    </row>
    <row r="319" spans="1:10" s="67" customFormat="1" ht="27" customHeight="1">
      <c r="A319" s="62">
        <v>315</v>
      </c>
      <c r="B319" s="63">
        <v>315</v>
      </c>
      <c r="C319" s="64" t="s">
        <v>945</v>
      </c>
      <c r="D319" s="64" t="s">
        <v>3744</v>
      </c>
      <c r="E319" s="64" t="s">
        <v>946</v>
      </c>
      <c r="F319" s="65" t="s">
        <v>2217</v>
      </c>
      <c r="G319" s="66" t="s">
        <v>947</v>
      </c>
      <c r="H319" s="64" t="s">
        <v>2556</v>
      </c>
      <c r="I319" s="64" t="s">
        <v>3271</v>
      </c>
      <c r="J319" s="64"/>
    </row>
    <row r="320" spans="1:10" s="67" customFormat="1" ht="27" customHeight="1">
      <c r="A320" s="62">
        <v>316</v>
      </c>
      <c r="B320" s="63">
        <v>316</v>
      </c>
      <c r="C320" s="64" t="s">
        <v>948</v>
      </c>
      <c r="D320" s="64" t="s">
        <v>3744</v>
      </c>
      <c r="E320" s="64" t="s">
        <v>949</v>
      </c>
      <c r="F320" s="65" t="s">
        <v>2217</v>
      </c>
      <c r="G320" s="66" t="s">
        <v>950</v>
      </c>
      <c r="H320" s="64" t="s">
        <v>2557</v>
      </c>
      <c r="I320" s="64" t="s">
        <v>3272</v>
      </c>
      <c r="J320" s="64"/>
    </row>
    <row r="321" spans="1:10" s="67" customFormat="1" ht="27" customHeight="1">
      <c r="A321" s="62">
        <v>317</v>
      </c>
      <c r="B321" s="63">
        <v>317</v>
      </c>
      <c r="C321" s="64" t="s">
        <v>951</v>
      </c>
      <c r="D321" s="64" t="s">
        <v>3744</v>
      </c>
      <c r="E321" s="64" t="s">
        <v>952</v>
      </c>
      <c r="F321" s="65" t="s">
        <v>2217</v>
      </c>
      <c r="G321" s="66" t="s">
        <v>953</v>
      </c>
      <c r="H321" s="64" t="s">
        <v>2558</v>
      </c>
      <c r="I321" s="64" t="s">
        <v>3273</v>
      </c>
      <c r="J321" s="64"/>
    </row>
    <row r="322" spans="1:10" s="67" customFormat="1" ht="27" customHeight="1">
      <c r="A322" s="62">
        <v>318</v>
      </c>
      <c r="B322" s="63">
        <v>318</v>
      </c>
      <c r="C322" s="64" t="s">
        <v>954</v>
      </c>
      <c r="D322" s="64" t="s">
        <v>3744</v>
      </c>
      <c r="E322" s="64" t="s">
        <v>955</v>
      </c>
      <c r="F322" s="65" t="s">
        <v>2217</v>
      </c>
      <c r="G322" s="66" t="s">
        <v>956</v>
      </c>
      <c r="H322" s="64" t="s">
        <v>2559</v>
      </c>
      <c r="I322" s="64" t="s">
        <v>3274</v>
      </c>
      <c r="J322" s="64"/>
    </row>
    <row r="323" spans="1:10" s="67" customFormat="1" ht="27" customHeight="1">
      <c r="A323" s="62">
        <v>319</v>
      </c>
      <c r="B323" s="63">
        <v>319</v>
      </c>
      <c r="C323" s="64" t="s">
        <v>957</v>
      </c>
      <c r="D323" s="64" t="s">
        <v>3744</v>
      </c>
      <c r="E323" s="64" t="s">
        <v>958</v>
      </c>
      <c r="F323" s="65" t="s">
        <v>2222</v>
      </c>
      <c r="G323" s="66" t="s">
        <v>959</v>
      </c>
      <c r="H323" s="64" t="s">
        <v>2560</v>
      </c>
      <c r="I323" s="64" t="s">
        <v>3275</v>
      </c>
      <c r="J323" s="64"/>
    </row>
    <row r="324" spans="1:10" s="67" customFormat="1" ht="27" customHeight="1">
      <c r="A324" s="62">
        <v>320</v>
      </c>
      <c r="B324" s="63">
        <v>320</v>
      </c>
      <c r="C324" s="64" t="s">
        <v>960</v>
      </c>
      <c r="D324" s="64" t="s">
        <v>3744</v>
      </c>
      <c r="E324" s="64" t="s">
        <v>961</v>
      </c>
      <c r="F324" s="65" t="s">
        <v>2222</v>
      </c>
      <c r="G324" s="66" t="s">
        <v>962</v>
      </c>
      <c r="H324" s="64" t="s">
        <v>2561</v>
      </c>
      <c r="I324" s="64" t="s">
        <v>3276</v>
      </c>
      <c r="J324" s="64"/>
    </row>
    <row r="325" spans="1:10" s="67" customFormat="1" ht="27" customHeight="1">
      <c r="A325" s="62">
        <v>321</v>
      </c>
      <c r="B325" s="63">
        <v>321</v>
      </c>
      <c r="C325" s="64" t="s">
        <v>963</v>
      </c>
      <c r="D325" s="64" t="s">
        <v>3746</v>
      </c>
      <c r="E325" s="64" t="s">
        <v>964</v>
      </c>
      <c r="F325" s="65" t="s">
        <v>2222</v>
      </c>
      <c r="G325" s="66" t="s">
        <v>965</v>
      </c>
      <c r="H325" s="64" t="s">
        <v>2562</v>
      </c>
      <c r="I325" s="64" t="s">
        <v>3765</v>
      </c>
      <c r="J325" s="64"/>
    </row>
    <row r="326" spans="1:10" s="67" customFormat="1" ht="27" customHeight="1">
      <c r="A326" s="62">
        <v>322</v>
      </c>
      <c r="B326" s="63">
        <v>322</v>
      </c>
      <c r="C326" s="64" t="s">
        <v>966</v>
      </c>
      <c r="D326" s="64" t="s">
        <v>3744</v>
      </c>
      <c r="E326" s="64" t="s">
        <v>967</v>
      </c>
      <c r="F326" s="65" t="s">
        <v>2222</v>
      </c>
      <c r="G326" s="66" t="s">
        <v>968</v>
      </c>
      <c r="H326" s="64" t="s">
        <v>2563</v>
      </c>
      <c r="I326" s="64" t="s">
        <v>3277</v>
      </c>
      <c r="J326" s="64"/>
    </row>
    <row r="327" spans="1:10" s="67" customFormat="1" ht="27" customHeight="1">
      <c r="A327" s="62">
        <v>323</v>
      </c>
      <c r="B327" s="63">
        <v>323</v>
      </c>
      <c r="C327" s="64" t="s">
        <v>969</v>
      </c>
      <c r="D327" s="64" t="s">
        <v>3744</v>
      </c>
      <c r="E327" s="64" t="s">
        <v>970</v>
      </c>
      <c r="F327" s="65" t="s">
        <v>2222</v>
      </c>
      <c r="G327" s="66" t="s">
        <v>971</v>
      </c>
      <c r="H327" s="64" t="s">
        <v>2564</v>
      </c>
      <c r="I327" s="64" t="s">
        <v>3278</v>
      </c>
      <c r="J327" s="64"/>
    </row>
    <row r="328" spans="1:10" s="67" customFormat="1" ht="27" customHeight="1">
      <c r="A328" s="62">
        <v>324</v>
      </c>
      <c r="B328" s="63">
        <v>324</v>
      </c>
      <c r="C328" s="64" t="s">
        <v>972</v>
      </c>
      <c r="D328" s="64" t="s">
        <v>3744</v>
      </c>
      <c r="E328" s="64" t="s">
        <v>973</v>
      </c>
      <c r="F328" s="65" t="s">
        <v>2223</v>
      </c>
      <c r="G328" s="66" t="s">
        <v>974</v>
      </c>
      <c r="H328" s="64" t="s">
        <v>2565</v>
      </c>
      <c r="I328" s="64" t="s">
        <v>3279</v>
      </c>
      <c r="J328" s="64"/>
    </row>
    <row r="329" spans="1:10" s="67" customFormat="1" ht="27" customHeight="1">
      <c r="A329" s="62">
        <v>325</v>
      </c>
      <c r="B329" s="63">
        <v>325</v>
      </c>
      <c r="C329" s="64" t="s">
        <v>975</v>
      </c>
      <c r="D329" s="64" t="s">
        <v>3744</v>
      </c>
      <c r="E329" s="64" t="s">
        <v>976</v>
      </c>
      <c r="F329" s="65" t="s">
        <v>2187</v>
      </c>
      <c r="G329" s="66" t="s">
        <v>977</v>
      </c>
      <c r="H329" s="64" t="s">
        <v>2566</v>
      </c>
      <c r="I329" s="64" t="s">
        <v>3280</v>
      </c>
      <c r="J329" s="64"/>
    </row>
    <row r="330" spans="1:10" s="67" customFormat="1" ht="27" customHeight="1">
      <c r="A330" s="62">
        <v>326</v>
      </c>
      <c r="B330" s="63">
        <v>326</v>
      </c>
      <c r="C330" s="64" t="s">
        <v>978</v>
      </c>
      <c r="D330" s="64" t="s">
        <v>3744</v>
      </c>
      <c r="E330" s="64" t="s">
        <v>979</v>
      </c>
      <c r="F330" s="65" t="s">
        <v>2187</v>
      </c>
      <c r="G330" s="66" t="s">
        <v>980</v>
      </c>
      <c r="H330" s="64" t="s">
        <v>2567</v>
      </c>
      <c r="I330" s="64" t="s">
        <v>3281</v>
      </c>
      <c r="J330" s="64"/>
    </row>
    <row r="331" spans="1:10" s="67" customFormat="1" ht="27" customHeight="1">
      <c r="A331" s="62">
        <v>327</v>
      </c>
      <c r="B331" s="63">
        <v>327</v>
      </c>
      <c r="C331" s="64" t="s">
        <v>981</v>
      </c>
      <c r="D331" s="64" t="s">
        <v>3744</v>
      </c>
      <c r="E331" s="64" t="s">
        <v>982</v>
      </c>
      <c r="F331" s="65" t="s">
        <v>2187</v>
      </c>
      <c r="G331" s="66" t="s">
        <v>983</v>
      </c>
      <c r="H331" s="64" t="s">
        <v>2568</v>
      </c>
      <c r="I331" s="64" t="s">
        <v>3282</v>
      </c>
      <c r="J331" s="64"/>
    </row>
    <row r="332" spans="1:10" s="67" customFormat="1" ht="27" customHeight="1">
      <c r="A332" s="62">
        <v>328</v>
      </c>
      <c r="B332" s="63">
        <v>328</v>
      </c>
      <c r="C332" s="64" t="s">
        <v>984</v>
      </c>
      <c r="D332" s="64" t="s">
        <v>3744</v>
      </c>
      <c r="E332" s="64" t="s">
        <v>985</v>
      </c>
      <c r="F332" s="65" t="s">
        <v>2229</v>
      </c>
      <c r="G332" s="66" t="s">
        <v>986</v>
      </c>
      <c r="H332" s="64" t="s">
        <v>2569</v>
      </c>
      <c r="I332" s="64" t="s">
        <v>3283</v>
      </c>
      <c r="J332" s="64"/>
    </row>
    <row r="333" spans="1:10" s="67" customFormat="1" ht="27" customHeight="1">
      <c r="A333" s="62">
        <v>329</v>
      </c>
      <c r="B333" s="63">
        <v>329</v>
      </c>
      <c r="C333" s="64" t="s">
        <v>987</v>
      </c>
      <c r="D333" s="64" t="s">
        <v>3744</v>
      </c>
      <c r="E333" s="64" t="s">
        <v>988</v>
      </c>
      <c r="F333" s="65" t="s">
        <v>2229</v>
      </c>
      <c r="G333" s="66" t="s">
        <v>989</v>
      </c>
      <c r="H333" s="64" t="s">
        <v>2570</v>
      </c>
      <c r="I333" s="64" t="s">
        <v>3284</v>
      </c>
      <c r="J333" s="64"/>
    </row>
    <row r="334" spans="1:10" s="67" customFormat="1" ht="27" customHeight="1">
      <c r="A334" s="62">
        <v>330</v>
      </c>
      <c r="B334" s="63">
        <v>330</v>
      </c>
      <c r="C334" s="64" t="s">
        <v>990</v>
      </c>
      <c r="D334" s="64" t="s">
        <v>3744</v>
      </c>
      <c r="E334" s="64" t="s">
        <v>991</v>
      </c>
      <c r="F334" s="65" t="s">
        <v>2229</v>
      </c>
      <c r="G334" s="66" t="s">
        <v>992</v>
      </c>
      <c r="H334" s="64" t="s">
        <v>2571</v>
      </c>
      <c r="I334" s="64" t="s">
        <v>3766</v>
      </c>
      <c r="J334" s="64"/>
    </row>
    <row r="335" spans="1:10" s="67" customFormat="1" ht="27" customHeight="1">
      <c r="A335" s="62">
        <v>331</v>
      </c>
      <c r="B335" s="63">
        <v>331</v>
      </c>
      <c r="C335" s="64" t="s">
        <v>993</v>
      </c>
      <c r="D335" s="64" t="s">
        <v>3744</v>
      </c>
      <c r="E335" s="64" t="s">
        <v>994</v>
      </c>
      <c r="F335" s="65" t="s">
        <v>2229</v>
      </c>
      <c r="G335" s="66" t="s">
        <v>995</v>
      </c>
      <c r="H335" s="64" t="s">
        <v>2572</v>
      </c>
      <c r="I335" s="64" t="s">
        <v>3285</v>
      </c>
      <c r="J335" s="64"/>
    </row>
    <row r="336" spans="1:10" s="67" customFormat="1" ht="27" customHeight="1">
      <c r="A336" s="62">
        <v>332</v>
      </c>
      <c r="B336" s="63">
        <v>332</v>
      </c>
      <c r="C336" s="64" t="s">
        <v>996</v>
      </c>
      <c r="D336" s="64" t="s">
        <v>3744</v>
      </c>
      <c r="E336" s="64" t="s">
        <v>997</v>
      </c>
      <c r="F336" s="65" t="s">
        <v>2229</v>
      </c>
      <c r="G336" s="66" t="s">
        <v>998</v>
      </c>
      <c r="H336" s="64" t="s">
        <v>2573</v>
      </c>
      <c r="I336" s="64" t="s">
        <v>3286</v>
      </c>
      <c r="J336" s="64"/>
    </row>
    <row r="337" spans="1:10" s="67" customFormat="1" ht="27" customHeight="1">
      <c r="A337" s="62">
        <v>333</v>
      </c>
      <c r="B337" s="63">
        <v>333</v>
      </c>
      <c r="C337" s="64" t="s">
        <v>999</v>
      </c>
      <c r="D337" s="64" t="s">
        <v>3744</v>
      </c>
      <c r="E337" s="64" t="s">
        <v>1000</v>
      </c>
      <c r="F337" s="65" t="s">
        <v>2229</v>
      </c>
      <c r="G337" s="66" t="s">
        <v>1001</v>
      </c>
      <c r="H337" s="64" t="s">
        <v>2574</v>
      </c>
      <c r="I337" s="64" t="s">
        <v>3287</v>
      </c>
      <c r="J337" s="64"/>
    </row>
    <row r="338" spans="1:10" s="67" customFormat="1" ht="27" customHeight="1">
      <c r="A338" s="62">
        <v>334</v>
      </c>
      <c r="B338" s="63">
        <v>334</v>
      </c>
      <c r="C338" s="64" t="s">
        <v>1002</v>
      </c>
      <c r="D338" s="64" t="s">
        <v>3744</v>
      </c>
      <c r="E338" s="64" t="s">
        <v>1003</v>
      </c>
      <c r="F338" s="65" t="s">
        <v>2229</v>
      </c>
      <c r="G338" s="66" t="s">
        <v>1004</v>
      </c>
      <c r="H338" s="64" t="s">
        <v>2575</v>
      </c>
      <c r="I338" s="64" t="s">
        <v>3288</v>
      </c>
      <c r="J338" s="64"/>
    </row>
    <row r="339" spans="1:10" s="67" customFormat="1" ht="27" customHeight="1">
      <c r="A339" s="62">
        <v>335</v>
      </c>
      <c r="B339" s="63">
        <v>335</v>
      </c>
      <c r="C339" s="64" t="s">
        <v>1005</v>
      </c>
      <c r="D339" s="64" t="s">
        <v>3744</v>
      </c>
      <c r="E339" s="64" t="s">
        <v>1006</v>
      </c>
      <c r="F339" s="65" t="s">
        <v>2229</v>
      </c>
      <c r="G339" s="66" t="s">
        <v>1007</v>
      </c>
      <c r="H339" s="64" t="s">
        <v>2576</v>
      </c>
      <c r="I339" s="64" t="s">
        <v>3289</v>
      </c>
      <c r="J339" s="64"/>
    </row>
    <row r="340" spans="1:10" s="67" customFormat="1" ht="27" customHeight="1">
      <c r="A340" s="62">
        <v>336</v>
      </c>
      <c r="B340" s="63">
        <v>336</v>
      </c>
      <c r="C340" s="64" t="s">
        <v>1008</v>
      </c>
      <c r="D340" s="64" t="s">
        <v>3744</v>
      </c>
      <c r="E340" s="64" t="s">
        <v>1009</v>
      </c>
      <c r="F340" s="65" t="s">
        <v>2229</v>
      </c>
      <c r="G340" s="66" t="s">
        <v>1010</v>
      </c>
      <c r="H340" s="64" t="s">
        <v>2577</v>
      </c>
      <c r="I340" s="64" t="s">
        <v>3290</v>
      </c>
      <c r="J340" s="64"/>
    </row>
    <row r="341" spans="1:10" s="67" customFormat="1" ht="27" customHeight="1">
      <c r="A341" s="62">
        <v>337</v>
      </c>
      <c r="B341" s="63">
        <v>337</v>
      </c>
      <c r="C341" s="64" t="s">
        <v>1011</v>
      </c>
      <c r="D341" s="64" t="s">
        <v>3744</v>
      </c>
      <c r="E341" s="64" t="s">
        <v>1012</v>
      </c>
      <c r="F341" s="65" t="s">
        <v>2229</v>
      </c>
      <c r="G341" s="66" t="s">
        <v>1013</v>
      </c>
      <c r="H341" s="64" t="s">
        <v>2578</v>
      </c>
      <c r="I341" s="64" t="s">
        <v>3291</v>
      </c>
      <c r="J341" s="64"/>
    </row>
    <row r="342" spans="1:10" s="67" customFormat="1" ht="27" customHeight="1">
      <c r="A342" s="62">
        <v>338</v>
      </c>
      <c r="B342" s="63">
        <v>338</v>
      </c>
      <c r="C342" s="64" t="s">
        <v>1014</v>
      </c>
      <c r="D342" s="64" t="s">
        <v>3744</v>
      </c>
      <c r="E342" s="64" t="s">
        <v>1015</v>
      </c>
      <c r="F342" s="65" t="s">
        <v>2230</v>
      </c>
      <c r="G342" s="66" t="s">
        <v>1016</v>
      </c>
      <c r="H342" s="64" t="s">
        <v>2579</v>
      </c>
      <c r="I342" s="64" t="s">
        <v>3292</v>
      </c>
      <c r="J342" s="64"/>
    </row>
    <row r="343" spans="1:10" s="67" customFormat="1" ht="27" customHeight="1">
      <c r="A343" s="62">
        <v>339</v>
      </c>
      <c r="B343" s="63">
        <v>339</v>
      </c>
      <c r="C343" s="64" t="s">
        <v>1017</v>
      </c>
      <c r="D343" s="64" t="s">
        <v>3744</v>
      </c>
      <c r="E343" s="64" t="s">
        <v>1018</v>
      </c>
      <c r="F343" s="65" t="s">
        <v>2230</v>
      </c>
      <c r="G343" s="66" t="s">
        <v>1019</v>
      </c>
      <c r="H343" s="64" t="s">
        <v>2580</v>
      </c>
      <c r="I343" s="64" t="s">
        <v>3293</v>
      </c>
      <c r="J343" s="64"/>
    </row>
    <row r="344" spans="1:10" s="67" customFormat="1" ht="27" customHeight="1">
      <c r="A344" s="62">
        <v>340</v>
      </c>
      <c r="B344" s="63">
        <v>340</v>
      </c>
      <c r="C344" s="64" t="s">
        <v>1020</v>
      </c>
      <c r="D344" s="64" t="s">
        <v>3744</v>
      </c>
      <c r="E344" s="64" t="s">
        <v>1021</v>
      </c>
      <c r="F344" s="65" t="s">
        <v>2230</v>
      </c>
      <c r="G344" s="66" t="s">
        <v>1022</v>
      </c>
      <c r="H344" s="64" t="s">
        <v>2581</v>
      </c>
      <c r="I344" s="64" t="s">
        <v>3294</v>
      </c>
      <c r="J344" s="64"/>
    </row>
    <row r="345" spans="1:10" s="67" customFormat="1" ht="27" customHeight="1">
      <c r="A345" s="62">
        <v>341</v>
      </c>
      <c r="B345" s="63">
        <v>341</v>
      </c>
      <c r="C345" s="64" t="s">
        <v>1023</v>
      </c>
      <c r="D345" s="64" t="s">
        <v>3744</v>
      </c>
      <c r="E345" s="64" t="s">
        <v>1024</v>
      </c>
      <c r="F345" s="65" t="s">
        <v>2230</v>
      </c>
      <c r="G345" s="66" t="s">
        <v>1025</v>
      </c>
      <c r="H345" s="64" t="s">
        <v>2582</v>
      </c>
      <c r="I345" s="64" t="s">
        <v>3295</v>
      </c>
      <c r="J345" s="64"/>
    </row>
    <row r="346" spans="1:10" s="67" customFormat="1" ht="27" customHeight="1">
      <c r="A346" s="62">
        <v>342</v>
      </c>
      <c r="B346" s="63">
        <v>342</v>
      </c>
      <c r="C346" s="64" t="s">
        <v>1026</v>
      </c>
      <c r="D346" s="64" t="s">
        <v>3744</v>
      </c>
      <c r="E346" s="64" t="s">
        <v>1027</v>
      </c>
      <c r="F346" s="65" t="s">
        <v>2230</v>
      </c>
      <c r="G346" s="66" t="s">
        <v>1028</v>
      </c>
      <c r="H346" s="64" t="s">
        <v>2583</v>
      </c>
      <c r="I346" s="64" t="s">
        <v>3296</v>
      </c>
      <c r="J346" s="64"/>
    </row>
    <row r="347" spans="1:10" s="67" customFormat="1" ht="27" customHeight="1">
      <c r="A347" s="62">
        <v>343</v>
      </c>
      <c r="B347" s="63">
        <v>343</v>
      </c>
      <c r="C347" s="64" t="s">
        <v>1029</v>
      </c>
      <c r="D347" s="64" t="s">
        <v>3744</v>
      </c>
      <c r="E347" s="64" t="s">
        <v>1030</v>
      </c>
      <c r="F347" s="65" t="s">
        <v>2230</v>
      </c>
      <c r="G347" s="66" t="s">
        <v>1031</v>
      </c>
      <c r="H347" s="64" t="s">
        <v>2584</v>
      </c>
      <c r="I347" s="64" t="s">
        <v>3767</v>
      </c>
      <c r="J347" s="64"/>
    </row>
    <row r="348" spans="1:10" s="67" customFormat="1" ht="27" customHeight="1">
      <c r="A348" s="62">
        <v>344</v>
      </c>
      <c r="B348" s="63">
        <v>344</v>
      </c>
      <c r="C348" s="64" t="s">
        <v>1032</v>
      </c>
      <c r="D348" s="64" t="s">
        <v>3744</v>
      </c>
      <c r="E348" s="64" t="s">
        <v>340</v>
      </c>
      <c r="F348" s="65" t="s">
        <v>2230</v>
      </c>
      <c r="G348" s="66" t="s">
        <v>1033</v>
      </c>
      <c r="H348" s="64" t="s">
        <v>2585</v>
      </c>
      <c r="I348" s="64" t="s">
        <v>3297</v>
      </c>
      <c r="J348" s="64"/>
    </row>
    <row r="349" spans="1:10" s="67" customFormat="1" ht="27" customHeight="1">
      <c r="A349" s="62">
        <v>345</v>
      </c>
      <c r="B349" s="63">
        <v>345</v>
      </c>
      <c r="C349" s="64" t="s">
        <v>1034</v>
      </c>
      <c r="D349" s="64" t="s">
        <v>3744</v>
      </c>
      <c r="E349" s="64" t="s">
        <v>1035</v>
      </c>
      <c r="F349" s="65" t="s">
        <v>2230</v>
      </c>
      <c r="G349" s="66" t="s">
        <v>1036</v>
      </c>
      <c r="H349" s="64" t="s">
        <v>2586</v>
      </c>
      <c r="I349" s="64" t="s">
        <v>3298</v>
      </c>
      <c r="J349" s="64"/>
    </row>
    <row r="350" spans="1:10" s="67" customFormat="1" ht="27" customHeight="1">
      <c r="A350" s="62">
        <v>346</v>
      </c>
      <c r="B350" s="63">
        <v>346</v>
      </c>
      <c r="C350" s="64" t="s">
        <v>1037</v>
      </c>
      <c r="D350" s="64" t="s">
        <v>3744</v>
      </c>
      <c r="E350" s="64" t="s">
        <v>1038</v>
      </c>
      <c r="F350" s="65" t="s">
        <v>2230</v>
      </c>
      <c r="G350" s="66" t="s">
        <v>1039</v>
      </c>
      <c r="H350" s="64" t="s">
        <v>2587</v>
      </c>
      <c r="I350" s="64" t="s">
        <v>3299</v>
      </c>
      <c r="J350" s="64"/>
    </row>
    <row r="351" spans="1:10" s="67" customFormat="1" ht="27" customHeight="1">
      <c r="A351" s="62">
        <v>347</v>
      </c>
      <c r="B351" s="63">
        <v>347</v>
      </c>
      <c r="C351" s="64" t="s">
        <v>1040</v>
      </c>
      <c r="D351" s="64" t="s">
        <v>3744</v>
      </c>
      <c r="E351" s="64" t="s">
        <v>1041</v>
      </c>
      <c r="F351" s="65" t="s">
        <v>2230</v>
      </c>
      <c r="G351" s="66" t="s">
        <v>1042</v>
      </c>
      <c r="H351" s="64" t="s">
        <v>2588</v>
      </c>
      <c r="I351" s="64" t="s">
        <v>3300</v>
      </c>
      <c r="J351" s="64"/>
    </row>
    <row r="352" spans="1:10" s="67" customFormat="1" ht="27" customHeight="1">
      <c r="A352" s="62">
        <v>348</v>
      </c>
      <c r="B352" s="63">
        <v>348</v>
      </c>
      <c r="C352" s="64" t="s">
        <v>1043</v>
      </c>
      <c r="D352" s="64" t="s">
        <v>3744</v>
      </c>
      <c r="E352" s="64" t="s">
        <v>1044</v>
      </c>
      <c r="F352" s="65" t="s">
        <v>2230</v>
      </c>
      <c r="G352" s="66" t="s">
        <v>1045</v>
      </c>
      <c r="H352" s="64" t="s">
        <v>2589</v>
      </c>
      <c r="I352" s="64" t="s">
        <v>3301</v>
      </c>
      <c r="J352" s="64"/>
    </row>
    <row r="353" spans="1:10" s="67" customFormat="1" ht="27" customHeight="1">
      <c r="A353" s="62">
        <v>349</v>
      </c>
      <c r="B353" s="63">
        <v>349</v>
      </c>
      <c r="C353" s="64" t="s">
        <v>1046</v>
      </c>
      <c r="D353" s="64" t="s">
        <v>3744</v>
      </c>
      <c r="E353" s="64" t="s">
        <v>1047</v>
      </c>
      <c r="F353" s="65" t="s">
        <v>2230</v>
      </c>
      <c r="G353" s="66" t="s">
        <v>1048</v>
      </c>
      <c r="H353" s="64" t="s">
        <v>2590</v>
      </c>
      <c r="I353" s="64" t="s">
        <v>3302</v>
      </c>
      <c r="J353" s="64"/>
    </row>
    <row r="354" spans="1:10" s="67" customFormat="1" ht="27" customHeight="1">
      <c r="A354" s="62">
        <v>350</v>
      </c>
      <c r="B354" s="63">
        <v>350</v>
      </c>
      <c r="C354" s="64" t="s">
        <v>1049</v>
      </c>
      <c r="D354" s="64" t="s">
        <v>3744</v>
      </c>
      <c r="E354" s="64" t="s">
        <v>1050</v>
      </c>
      <c r="F354" s="65" t="s">
        <v>2230</v>
      </c>
      <c r="G354" s="66" t="s">
        <v>1051</v>
      </c>
      <c r="H354" s="64" t="s">
        <v>2591</v>
      </c>
      <c r="I354" s="64" t="s">
        <v>3303</v>
      </c>
      <c r="J354" s="64"/>
    </row>
    <row r="355" spans="1:10" s="67" customFormat="1" ht="27" customHeight="1">
      <c r="A355" s="62">
        <v>351</v>
      </c>
      <c r="B355" s="63">
        <v>351</v>
      </c>
      <c r="C355" s="64" t="s">
        <v>1052</v>
      </c>
      <c r="D355" s="64" t="s">
        <v>3744</v>
      </c>
      <c r="E355" s="64" t="s">
        <v>1053</v>
      </c>
      <c r="F355" s="65" t="s">
        <v>2230</v>
      </c>
      <c r="G355" s="66" t="s">
        <v>1054</v>
      </c>
      <c r="H355" s="64" t="s">
        <v>2592</v>
      </c>
      <c r="I355" s="64" t="s">
        <v>3304</v>
      </c>
      <c r="J355" s="64"/>
    </row>
    <row r="356" spans="1:10" s="67" customFormat="1" ht="27" customHeight="1">
      <c r="A356" s="62">
        <v>352</v>
      </c>
      <c r="B356" s="63">
        <v>352</v>
      </c>
      <c r="C356" s="64" t="s">
        <v>1055</v>
      </c>
      <c r="D356" s="64" t="s">
        <v>3744</v>
      </c>
      <c r="E356" s="64" t="s">
        <v>1056</v>
      </c>
      <c r="F356" s="65" t="s">
        <v>2230</v>
      </c>
      <c r="G356" s="66" t="s">
        <v>1057</v>
      </c>
      <c r="H356" s="64" t="s">
        <v>2593</v>
      </c>
      <c r="I356" s="64" t="s">
        <v>3305</v>
      </c>
      <c r="J356" s="64"/>
    </row>
    <row r="357" spans="1:10" s="67" customFormat="1" ht="27" customHeight="1">
      <c r="A357" s="62">
        <v>353</v>
      </c>
      <c r="B357" s="63">
        <v>353</v>
      </c>
      <c r="C357" s="64" t="s">
        <v>1058</v>
      </c>
      <c r="D357" s="64" t="s">
        <v>3744</v>
      </c>
      <c r="E357" s="64" t="s">
        <v>1059</v>
      </c>
      <c r="F357" s="65" t="s">
        <v>2230</v>
      </c>
      <c r="G357" s="66" t="s">
        <v>1060</v>
      </c>
      <c r="H357" s="64" t="s">
        <v>2594</v>
      </c>
      <c r="I357" s="64" t="s">
        <v>3306</v>
      </c>
      <c r="J357" s="64"/>
    </row>
    <row r="358" spans="1:10" s="67" customFormat="1" ht="27" customHeight="1">
      <c r="A358" s="62">
        <v>354</v>
      </c>
      <c r="B358" s="63">
        <v>354</v>
      </c>
      <c r="C358" s="64" t="s">
        <v>1061</v>
      </c>
      <c r="D358" s="64" t="s">
        <v>3744</v>
      </c>
      <c r="E358" s="64" t="s">
        <v>1062</v>
      </c>
      <c r="F358" s="65" t="s">
        <v>2230</v>
      </c>
      <c r="G358" s="66" t="s">
        <v>1063</v>
      </c>
      <c r="H358" s="64" t="s">
        <v>2595</v>
      </c>
      <c r="I358" s="64" t="s">
        <v>3307</v>
      </c>
      <c r="J358" s="64"/>
    </row>
    <row r="359" spans="1:10" s="67" customFormat="1" ht="27" customHeight="1">
      <c r="A359" s="62">
        <v>355</v>
      </c>
      <c r="B359" s="63">
        <v>355</v>
      </c>
      <c r="C359" s="64" t="s">
        <v>1064</v>
      </c>
      <c r="D359" s="64" t="s">
        <v>3744</v>
      </c>
      <c r="E359" s="64" t="s">
        <v>1065</v>
      </c>
      <c r="F359" s="65" t="s">
        <v>2230</v>
      </c>
      <c r="G359" s="66" t="s">
        <v>1066</v>
      </c>
      <c r="H359" s="64" t="s">
        <v>2596</v>
      </c>
      <c r="I359" s="64" t="s">
        <v>3308</v>
      </c>
      <c r="J359" s="64"/>
    </row>
    <row r="360" spans="1:10" s="67" customFormat="1" ht="27" customHeight="1">
      <c r="A360" s="62">
        <v>356</v>
      </c>
      <c r="B360" s="63">
        <v>356</v>
      </c>
      <c r="C360" s="64" t="s">
        <v>1067</v>
      </c>
      <c r="D360" s="64" t="s">
        <v>3744</v>
      </c>
      <c r="E360" s="64" t="s">
        <v>1068</v>
      </c>
      <c r="F360" s="65" t="s">
        <v>2230</v>
      </c>
      <c r="G360" s="66" t="s">
        <v>1069</v>
      </c>
      <c r="H360" s="64" t="s">
        <v>2597</v>
      </c>
      <c r="I360" s="64" t="s">
        <v>3309</v>
      </c>
      <c r="J360" s="64"/>
    </row>
    <row r="361" spans="1:10" s="67" customFormat="1" ht="27" customHeight="1">
      <c r="A361" s="62">
        <v>357</v>
      </c>
      <c r="B361" s="63">
        <v>357</v>
      </c>
      <c r="C361" s="64" t="s">
        <v>1070</v>
      </c>
      <c r="D361" s="64" t="s">
        <v>3744</v>
      </c>
      <c r="E361" s="64" t="s">
        <v>1041</v>
      </c>
      <c r="F361" s="65" t="s">
        <v>2230</v>
      </c>
      <c r="G361" s="66" t="s">
        <v>1071</v>
      </c>
      <c r="H361" s="64" t="s">
        <v>2598</v>
      </c>
      <c r="I361" s="64" t="s">
        <v>3310</v>
      </c>
      <c r="J361" s="64"/>
    </row>
    <row r="362" spans="1:10" s="67" customFormat="1" ht="27" customHeight="1">
      <c r="A362" s="62">
        <v>358</v>
      </c>
      <c r="B362" s="63">
        <v>358</v>
      </c>
      <c r="C362" s="64" t="s">
        <v>1072</v>
      </c>
      <c r="D362" s="64" t="s">
        <v>3744</v>
      </c>
      <c r="E362" s="64" t="s">
        <v>1073</v>
      </c>
      <c r="F362" s="65" t="s">
        <v>2230</v>
      </c>
      <c r="G362" s="66" t="s">
        <v>1074</v>
      </c>
      <c r="H362" s="64" t="s">
        <v>2599</v>
      </c>
      <c r="I362" s="64" t="s">
        <v>3311</v>
      </c>
      <c r="J362" s="64"/>
    </row>
    <row r="363" spans="1:10" s="67" customFormat="1" ht="27" customHeight="1">
      <c r="A363" s="62">
        <v>359</v>
      </c>
      <c r="B363" s="63">
        <v>359</v>
      </c>
      <c r="C363" s="64" t="s">
        <v>1075</v>
      </c>
      <c r="D363" s="64" t="s">
        <v>3744</v>
      </c>
      <c r="E363" s="64" t="s">
        <v>1076</v>
      </c>
      <c r="F363" s="65" t="s">
        <v>2230</v>
      </c>
      <c r="G363" s="66" t="s">
        <v>1077</v>
      </c>
      <c r="H363" s="64" t="s">
        <v>2600</v>
      </c>
      <c r="I363" s="64" t="s">
        <v>3312</v>
      </c>
      <c r="J363" s="64"/>
    </row>
    <row r="364" spans="1:10" s="67" customFormat="1" ht="27" customHeight="1">
      <c r="A364" s="62">
        <v>360</v>
      </c>
      <c r="B364" s="63">
        <v>360</v>
      </c>
      <c r="C364" s="64" t="s">
        <v>1078</v>
      </c>
      <c r="D364" s="64" t="s">
        <v>3744</v>
      </c>
      <c r="E364" s="64" t="s">
        <v>1079</v>
      </c>
      <c r="F364" s="65" t="s">
        <v>2230</v>
      </c>
      <c r="G364" s="66" t="s">
        <v>1080</v>
      </c>
      <c r="H364" s="64" t="s">
        <v>2601</v>
      </c>
      <c r="I364" s="64" t="s">
        <v>3313</v>
      </c>
      <c r="J364" s="64"/>
    </row>
    <row r="365" spans="1:10" s="67" customFormat="1" ht="27" customHeight="1">
      <c r="A365" s="62">
        <v>361</v>
      </c>
      <c r="B365" s="63">
        <v>361</v>
      </c>
      <c r="C365" s="64" t="s">
        <v>1081</v>
      </c>
      <c r="D365" s="64" t="s">
        <v>3744</v>
      </c>
      <c r="E365" s="64" t="s">
        <v>1082</v>
      </c>
      <c r="F365" s="65" t="s">
        <v>2230</v>
      </c>
      <c r="G365" s="66" t="s">
        <v>1083</v>
      </c>
      <c r="H365" s="64" t="s">
        <v>2602</v>
      </c>
      <c r="I365" s="64" t="s">
        <v>3314</v>
      </c>
      <c r="J365" s="64"/>
    </row>
    <row r="366" spans="1:10" s="67" customFormat="1" ht="27" customHeight="1">
      <c r="A366" s="62">
        <v>362</v>
      </c>
      <c r="B366" s="63">
        <v>362</v>
      </c>
      <c r="C366" s="64" t="s">
        <v>1084</v>
      </c>
      <c r="D366" s="64" t="s">
        <v>3744</v>
      </c>
      <c r="E366" s="64" t="s">
        <v>1085</v>
      </c>
      <c r="F366" s="65" t="s">
        <v>2231</v>
      </c>
      <c r="G366" s="66" t="s">
        <v>1086</v>
      </c>
      <c r="H366" s="64" t="s">
        <v>2603</v>
      </c>
      <c r="I366" s="64" t="s">
        <v>3315</v>
      </c>
      <c r="J366" s="64"/>
    </row>
    <row r="367" spans="1:10" s="67" customFormat="1" ht="27" customHeight="1">
      <c r="A367" s="62">
        <v>363</v>
      </c>
      <c r="B367" s="63">
        <v>363</v>
      </c>
      <c r="C367" s="64" t="s">
        <v>1087</v>
      </c>
      <c r="D367" s="64" t="s">
        <v>3744</v>
      </c>
      <c r="E367" s="64" t="s">
        <v>1088</v>
      </c>
      <c r="F367" s="65" t="s">
        <v>2232</v>
      </c>
      <c r="G367" s="66" t="s">
        <v>1089</v>
      </c>
      <c r="H367" s="64" t="s">
        <v>2604</v>
      </c>
      <c r="I367" s="64" t="s">
        <v>3316</v>
      </c>
      <c r="J367" s="64"/>
    </row>
    <row r="368" spans="1:10" s="67" customFormat="1" ht="27" customHeight="1">
      <c r="A368" s="62">
        <v>364</v>
      </c>
      <c r="B368" s="63">
        <v>364</v>
      </c>
      <c r="C368" s="64" t="s">
        <v>1090</v>
      </c>
      <c r="D368" s="64" t="s">
        <v>3744</v>
      </c>
      <c r="E368" s="64" t="s">
        <v>1091</v>
      </c>
      <c r="F368" s="65" t="s">
        <v>2232</v>
      </c>
      <c r="G368" s="66" t="s">
        <v>1092</v>
      </c>
      <c r="H368" s="64" t="s">
        <v>2605</v>
      </c>
      <c r="I368" s="64" t="s">
        <v>3317</v>
      </c>
      <c r="J368" s="64"/>
    </row>
    <row r="369" spans="1:10" s="67" customFormat="1" ht="27" customHeight="1">
      <c r="A369" s="62">
        <v>365</v>
      </c>
      <c r="B369" s="63">
        <v>365</v>
      </c>
      <c r="C369" s="64" t="s">
        <v>1093</v>
      </c>
      <c r="D369" s="64" t="s">
        <v>3744</v>
      </c>
      <c r="E369" s="64" t="s">
        <v>1094</v>
      </c>
      <c r="F369" s="65" t="s">
        <v>2232</v>
      </c>
      <c r="G369" s="66" t="s">
        <v>1095</v>
      </c>
      <c r="H369" s="64" t="s">
        <v>2606</v>
      </c>
      <c r="I369" s="64" t="s">
        <v>3318</v>
      </c>
      <c r="J369" s="64"/>
    </row>
    <row r="370" spans="1:10" s="67" customFormat="1" ht="27" customHeight="1">
      <c r="A370" s="62">
        <v>366</v>
      </c>
      <c r="B370" s="63">
        <v>366</v>
      </c>
      <c r="C370" s="64" t="s">
        <v>1096</v>
      </c>
      <c r="D370" s="64" t="s">
        <v>3744</v>
      </c>
      <c r="E370" s="64" t="s">
        <v>1097</v>
      </c>
      <c r="F370" s="65" t="s">
        <v>2232</v>
      </c>
      <c r="G370" s="66" t="s">
        <v>1098</v>
      </c>
      <c r="H370" s="64" t="s">
        <v>2607</v>
      </c>
      <c r="I370" s="64" t="s">
        <v>3319</v>
      </c>
      <c r="J370" s="64"/>
    </row>
    <row r="371" spans="1:10" s="67" customFormat="1" ht="27" customHeight="1">
      <c r="A371" s="62">
        <v>367</v>
      </c>
      <c r="B371" s="63">
        <v>367</v>
      </c>
      <c r="C371" s="64" t="s">
        <v>1099</v>
      </c>
      <c r="D371" s="64" t="s">
        <v>3744</v>
      </c>
      <c r="E371" s="64" t="s">
        <v>1100</v>
      </c>
      <c r="F371" s="65" t="s">
        <v>2233</v>
      </c>
      <c r="G371" s="66" t="s">
        <v>1101</v>
      </c>
      <c r="H371" s="64" t="s">
        <v>2608</v>
      </c>
      <c r="I371" s="64" t="s">
        <v>3320</v>
      </c>
      <c r="J371" s="64"/>
    </row>
    <row r="372" spans="1:10" s="67" customFormat="1" ht="27" customHeight="1">
      <c r="A372" s="62">
        <v>368</v>
      </c>
      <c r="B372" s="63">
        <v>368</v>
      </c>
      <c r="C372" s="64" t="s">
        <v>1102</v>
      </c>
      <c r="D372" s="64" t="s">
        <v>3744</v>
      </c>
      <c r="E372" s="64" t="s">
        <v>1103</v>
      </c>
      <c r="F372" s="65" t="s">
        <v>2233</v>
      </c>
      <c r="G372" s="66" t="s">
        <v>1104</v>
      </c>
      <c r="H372" s="64" t="s">
        <v>2609</v>
      </c>
      <c r="I372" s="64" t="s">
        <v>3321</v>
      </c>
      <c r="J372" s="64"/>
    </row>
    <row r="373" spans="1:10" s="67" customFormat="1" ht="27" customHeight="1">
      <c r="A373" s="62">
        <v>369</v>
      </c>
      <c r="B373" s="63">
        <v>369</v>
      </c>
      <c r="C373" s="64" t="s">
        <v>1105</v>
      </c>
      <c r="D373" s="64" t="s">
        <v>3744</v>
      </c>
      <c r="E373" s="64" t="s">
        <v>1106</v>
      </c>
      <c r="F373" s="65" t="s">
        <v>2233</v>
      </c>
      <c r="G373" s="66" t="s">
        <v>1107</v>
      </c>
      <c r="H373" s="64" t="s">
        <v>2610</v>
      </c>
      <c r="I373" s="64" t="s">
        <v>3322</v>
      </c>
      <c r="J373" s="64"/>
    </row>
    <row r="374" spans="1:10" s="67" customFormat="1" ht="27" customHeight="1">
      <c r="A374" s="62">
        <v>370</v>
      </c>
      <c r="B374" s="63">
        <v>370</v>
      </c>
      <c r="C374" s="64" t="s">
        <v>1108</v>
      </c>
      <c r="D374" s="64" t="s">
        <v>3744</v>
      </c>
      <c r="E374" s="64" t="s">
        <v>1109</v>
      </c>
      <c r="F374" s="65" t="s">
        <v>2233</v>
      </c>
      <c r="G374" s="66" t="s">
        <v>1110</v>
      </c>
      <c r="H374" s="64" t="s">
        <v>2611</v>
      </c>
      <c r="I374" s="64" t="s">
        <v>3323</v>
      </c>
      <c r="J374" s="64"/>
    </row>
    <row r="375" spans="1:10" s="67" customFormat="1" ht="27" customHeight="1">
      <c r="A375" s="62">
        <v>371</v>
      </c>
      <c r="B375" s="63">
        <v>371</v>
      </c>
      <c r="C375" s="64" t="s">
        <v>1111</v>
      </c>
      <c r="D375" s="64" t="s">
        <v>3744</v>
      </c>
      <c r="E375" s="64" t="s">
        <v>1112</v>
      </c>
      <c r="F375" s="65" t="s">
        <v>2233</v>
      </c>
      <c r="G375" s="66" t="s">
        <v>1113</v>
      </c>
      <c r="H375" s="64" t="s">
        <v>2612</v>
      </c>
      <c r="I375" s="64" t="s">
        <v>3324</v>
      </c>
      <c r="J375" s="64"/>
    </row>
    <row r="376" spans="1:10" s="67" customFormat="1" ht="27" customHeight="1">
      <c r="A376" s="62">
        <v>372</v>
      </c>
      <c r="B376" s="63">
        <v>372</v>
      </c>
      <c r="C376" s="64" t="s">
        <v>1114</v>
      </c>
      <c r="D376" s="64" t="s">
        <v>3744</v>
      </c>
      <c r="E376" s="64" t="s">
        <v>1115</v>
      </c>
      <c r="F376" s="65" t="s">
        <v>2233</v>
      </c>
      <c r="G376" s="66" t="s">
        <v>1116</v>
      </c>
      <c r="H376" s="64" t="s">
        <v>2613</v>
      </c>
      <c r="I376" s="64" t="s">
        <v>3325</v>
      </c>
      <c r="J376" s="64"/>
    </row>
    <row r="377" spans="1:10" s="67" customFormat="1" ht="27" customHeight="1">
      <c r="A377" s="62">
        <v>373</v>
      </c>
      <c r="B377" s="63">
        <v>373</v>
      </c>
      <c r="C377" s="64" t="s">
        <v>1117</v>
      </c>
      <c r="D377" s="64" t="s">
        <v>3744</v>
      </c>
      <c r="E377" s="64" t="s">
        <v>1118</v>
      </c>
      <c r="F377" s="65" t="s">
        <v>2233</v>
      </c>
      <c r="G377" s="66" t="s">
        <v>1119</v>
      </c>
      <c r="H377" s="64" t="s">
        <v>2614</v>
      </c>
      <c r="I377" s="64" t="s">
        <v>3326</v>
      </c>
      <c r="J377" s="64"/>
    </row>
    <row r="378" spans="1:10" s="67" customFormat="1" ht="27" customHeight="1">
      <c r="A378" s="62">
        <v>374</v>
      </c>
      <c r="B378" s="63">
        <v>374</v>
      </c>
      <c r="C378" s="64" t="s">
        <v>1120</v>
      </c>
      <c r="D378" s="64" t="s">
        <v>3744</v>
      </c>
      <c r="E378" s="64" t="s">
        <v>1121</v>
      </c>
      <c r="F378" s="65" t="s">
        <v>2233</v>
      </c>
      <c r="G378" s="66" t="s">
        <v>1122</v>
      </c>
      <c r="H378" s="64" t="s">
        <v>2615</v>
      </c>
      <c r="I378" s="64" t="s">
        <v>3327</v>
      </c>
      <c r="J378" s="64"/>
    </row>
    <row r="379" spans="1:10" s="67" customFormat="1" ht="27" customHeight="1">
      <c r="A379" s="62">
        <v>375</v>
      </c>
      <c r="B379" s="63">
        <v>375</v>
      </c>
      <c r="C379" s="64" t="s">
        <v>1123</v>
      </c>
      <c r="D379" s="64" t="s">
        <v>3744</v>
      </c>
      <c r="E379" s="64" t="s">
        <v>1124</v>
      </c>
      <c r="F379" s="65" t="s">
        <v>2233</v>
      </c>
      <c r="G379" s="66" t="s">
        <v>1125</v>
      </c>
      <c r="H379" s="64" t="s">
        <v>2616</v>
      </c>
      <c r="I379" s="64" t="s">
        <v>3328</v>
      </c>
      <c r="J379" s="64"/>
    </row>
    <row r="380" spans="1:10" s="67" customFormat="1" ht="27" customHeight="1">
      <c r="A380" s="62">
        <v>376</v>
      </c>
      <c r="B380" s="63">
        <v>376</v>
      </c>
      <c r="C380" s="64" t="s">
        <v>1126</v>
      </c>
      <c r="D380" s="64" t="s">
        <v>3744</v>
      </c>
      <c r="E380" s="64" t="s">
        <v>1127</v>
      </c>
      <c r="F380" s="65" t="s">
        <v>2233</v>
      </c>
      <c r="G380" s="66" t="s">
        <v>1128</v>
      </c>
      <c r="H380" s="64" t="s">
        <v>2617</v>
      </c>
      <c r="I380" s="64" t="s">
        <v>3329</v>
      </c>
      <c r="J380" s="64"/>
    </row>
    <row r="381" spans="1:10" s="67" customFormat="1" ht="27" customHeight="1">
      <c r="A381" s="62">
        <v>377</v>
      </c>
      <c r="B381" s="63">
        <v>377</v>
      </c>
      <c r="C381" s="64" t="s">
        <v>1129</v>
      </c>
      <c r="D381" s="64" t="s">
        <v>3744</v>
      </c>
      <c r="E381" s="64" t="s">
        <v>1130</v>
      </c>
      <c r="F381" s="65" t="s">
        <v>2233</v>
      </c>
      <c r="G381" s="66" t="s">
        <v>1131</v>
      </c>
      <c r="H381" s="64" t="s">
        <v>2618</v>
      </c>
      <c r="I381" s="64" t="s">
        <v>3330</v>
      </c>
      <c r="J381" s="64"/>
    </row>
    <row r="382" spans="1:10" s="67" customFormat="1" ht="27" customHeight="1">
      <c r="A382" s="62">
        <v>378</v>
      </c>
      <c r="B382" s="63">
        <v>378</v>
      </c>
      <c r="C382" s="64" t="s">
        <v>1132</v>
      </c>
      <c r="D382" s="64" t="s">
        <v>3744</v>
      </c>
      <c r="E382" s="64" t="s">
        <v>1133</v>
      </c>
      <c r="F382" s="65" t="s">
        <v>2233</v>
      </c>
      <c r="G382" s="66" t="s">
        <v>1134</v>
      </c>
      <c r="H382" s="64" t="s">
        <v>2619</v>
      </c>
      <c r="I382" s="64" t="s">
        <v>3331</v>
      </c>
      <c r="J382" s="64"/>
    </row>
    <row r="383" spans="1:10" s="67" customFormat="1" ht="27" customHeight="1">
      <c r="A383" s="62">
        <v>379</v>
      </c>
      <c r="B383" s="63">
        <v>379</v>
      </c>
      <c r="C383" s="64" t="s">
        <v>1135</v>
      </c>
      <c r="D383" s="64" t="s">
        <v>3744</v>
      </c>
      <c r="E383" s="64" t="s">
        <v>1136</v>
      </c>
      <c r="F383" s="65" t="s">
        <v>2233</v>
      </c>
      <c r="G383" s="66" t="s">
        <v>1137</v>
      </c>
      <c r="H383" s="64" t="s">
        <v>2620</v>
      </c>
      <c r="I383" s="64" t="s">
        <v>3332</v>
      </c>
      <c r="J383" s="64"/>
    </row>
    <row r="384" spans="1:10" s="67" customFormat="1" ht="27" customHeight="1">
      <c r="A384" s="62">
        <v>380</v>
      </c>
      <c r="B384" s="63">
        <v>380</v>
      </c>
      <c r="C384" s="64" t="s">
        <v>1138</v>
      </c>
      <c r="D384" s="64" t="s">
        <v>3744</v>
      </c>
      <c r="E384" s="64" t="s">
        <v>1139</v>
      </c>
      <c r="F384" s="65" t="s">
        <v>2204</v>
      </c>
      <c r="G384" s="66" t="s">
        <v>1140</v>
      </c>
      <c r="H384" s="64" t="s">
        <v>2621</v>
      </c>
      <c r="I384" s="64" t="s">
        <v>3768</v>
      </c>
      <c r="J384" s="64"/>
    </row>
    <row r="385" spans="1:10" s="67" customFormat="1" ht="27" customHeight="1">
      <c r="A385" s="62">
        <v>381</v>
      </c>
      <c r="B385" s="63">
        <v>381</v>
      </c>
      <c r="C385" s="64" t="s">
        <v>1141</v>
      </c>
      <c r="D385" s="64" t="s">
        <v>3744</v>
      </c>
      <c r="E385" s="64" t="s">
        <v>1142</v>
      </c>
      <c r="F385" s="65" t="s">
        <v>2204</v>
      </c>
      <c r="G385" s="66" t="s">
        <v>1143</v>
      </c>
      <c r="H385" s="64" t="s">
        <v>2622</v>
      </c>
      <c r="I385" s="64" t="s">
        <v>3333</v>
      </c>
      <c r="J385" s="64"/>
    </row>
    <row r="386" spans="1:10" s="67" customFormat="1" ht="27" customHeight="1">
      <c r="A386" s="62">
        <v>382</v>
      </c>
      <c r="B386" s="63">
        <v>382</v>
      </c>
      <c r="C386" s="64" t="s">
        <v>1144</v>
      </c>
      <c r="D386" s="64" t="s">
        <v>3746</v>
      </c>
      <c r="E386" s="64" t="s">
        <v>1145</v>
      </c>
      <c r="F386" s="65" t="s">
        <v>2204</v>
      </c>
      <c r="G386" s="66" t="s">
        <v>1146</v>
      </c>
      <c r="H386" s="64" t="s">
        <v>2623</v>
      </c>
      <c r="I386" s="64" t="s">
        <v>3334</v>
      </c>
      <c r="J386" s="64"/>
    </row>
    <row r="387" spans="1:10" s="67" customFormat="1" ht="27" customHeight="1">
      <c r="A387" s="62">
        <v>383</v>
      </c>
      <c r="B387" s="63">
        <v>383</v>
      </c>
      <c r="C387" s="64" t="s">
        <v>1147</v>
      </c>
      <c r="D387" s="64" t="s">
        <v>3744</v>
      </c>
      <c r="E387" s="64" t="s">
        <v>1148</v>
      </c>
      <c r="F387" s="65" t="s">
        <v>2204</v>
      </c>
      <c r="G387" s="66" t="s">
        <v>1149</v>
      </c>
      <c r="H387" s="64" t="s">
        <v>2624</v>
      </c>
      <c r="I387" s="64" t="s">
        <v>3769</v>
      </c>
      <c r="J387" s="64"/>
    </row>
    <row r="388" spans="1:10" s="67" customFormat="1" ht="27" customHeight="1">
      <c r="A388" s="62">
        <v>384</v>
      </c>
      <c r="B388" s="63">
        <v>384</v>
      </c>
      <c r="C388" s="64" t="s">
        <v>1150</v>
      </c>
      <c r="D388" s="64" t="s">
        <v>3744</v>
      </c>
      <c r="E388" s="64" t="s">
        <v>1151</v>
      </c>
      <c r="F388" s="65" t="s">
        <v>2204</v>
      </c>
      <c r="G388" s="66" t="s">
        <v>1152</v>
      </c>
      <c r="H388" s="64" t="s">
        <v>2625</v>
      </c>
      <c r="I388" s="64" t="s">
        <v>3335</v>
      </c>
      <c r="J388" s="64"/>
    </row>
    <row r="389" spans="1:10" s="67" customFormat="1" ht="27" customHeight="1">
      <c r="A389" s="62">
        <v>385</v>
      </c>
      <c r="B389" s="63">
        <v>385</v>
      </c>
      <c r="C389" s="64" t="s">
        <v>1153</v>
      </c>
      <c r="D389" s="64" t="s">
        <v>3744</v>
      </c>
      <c r="E389" s="64" t="s">
        <v>1154</v>
      </c>
      <c r="F389" s="65" t="s">
        <v>2204</v>
      </c>
      <c r="G389" s="66" t="s">
        <v>1155</v>
      </c>
      <c r="H389" s="64" t="s">
        <v>2626</v>
      </c>
      <c r="I389" s="64" t="s">
        <v>3336</v>
      </c>
      <c r="J389" s="64"/>
    </row>
    <row r="390" spans="1:10" s="67" customFormat="1" ht="27" customHeight="1">
      <c r="A390" s="62">
        <v>386</v>
      </c>
      <c r="B390" s="63">
        <v>386</v>
      </c>
      <c r="C390" s="64" t="s">
        <v>1156</v>
      </c>
      <c r="D390" s="64" t="s">
        <v>3744</v>
      </c>
      <c r="E390" s="64" t="s">
        <v>1157</v>
      </c>
      <c r="F390" s="65" t="s">
        <v>2204</v>
      </c>
      <c r="G390" s="66" t="s">
        <v>1158</v>
      </c>
      <c r="H390" s="64" t="s">
        <v>2627</v>
      </c>
      <c r="I390" s="64" t="s">
        <v>3337</v>
      </c>
      <c r="J390" s="64"/>
    </row>
    <row r="391" spans="1:10" s="67" customFormat="1" ht="27" customHeight="1">
      <c r="A391" s="62">
        <v>387</v>
      </c>
      <c r="B391" s="63">
        <v>387</v>
      </c>
      <c r="C391" s="64" t="s">
        <v>1159</v>
      </c>
      <c r="D391" s="64" t="s">
        <v>3744</v>
      </c>
      <c r="E391" s="64" t="s">
        <v>1160</v>
      </c>
      <c r="F391" s="65" t="s">
        <v>2204</v>
      </c>
      <c r="G391" s="66" t="s">
        <v>1161</v>
      </c>
      <c r="H391" s="64" t="s">
        <v>2628</v>
      </c>
      <c r="I391" s="64" t="s">
        <v>3338</v>
      </c>
      <c r="J391" s="64"/>
    </row>
    <row r="392" spans="1:10" s="67" customFormat="1" ht="27" customHeight="1">
      <c r="A392" s="62">
        <v>388</v>
      </c>
      <c r="B392" s="63">
        <v>388</v>
      </c>
      <c r="C392" s="64" t="s">
        <v>1162</v>
      </c>
      <c r="D392" s="64" t="s">
        <v>3744</v>
      </c>
      <c r="E392" s="64" t="s">
        <v>1163</v>
      </c>
      <c r="F392" s="65" t="s">
        <v>2204</v>
      </c>
      <c r="G392" s="66" t="s">
        <v>1164</v>
      </c>
      <c r="H392" s="64" t="s">
        <v>2629</v>
      </c>
      <c r="I392" s="64" t="s">
        <v>3339</v>
      </c>
      <c r="J392" s="64"/>
    </row>
    <row r="393" spans="1:10" s="67" customFormat="1" ht="27" customHeight="1">
      <c r="A393" s="62">
        <v>389</v>
      </c>
      <c r="B393" s="63">
        <v>389</v>
      </c>
      <c r="C393" s="64" t="s">
        <v>1165</v>
      </c>
      <c r="D393" s="64" t="s">
        <v>3746</v>
      </c>
      <c r="E393" s="64" t="s">
        <v>1166</v>
      </c>
      <c r="F393" s="65" t="s">
        <v>2204</v>
      </c>
      <c r="G393" s="66" t="s">
        <v>1167</v>
      </c>
      <c r="H393" s="64" t="s">
        <v>2630</v>
      </c>
      <c r="I393" s="64" t="s">
        <v>3340</v>
      </c>
      <c r="J393" s="64"/>
    </row>
    <row r="394" spans="1:10" s="67" customFormat="1" ht="27" customHeight="1">
      <c r="A394" s="62">
        <v>390</v>
      </c>
      <c r="B394" s="63">
        <v>390</v>
      </c>
      <c r="C394" s="64" t="s">
        <v>1168</v>
      </c>
      <c r="D394" s="64" t="s">
        <v>3744</v>
      </c>
      <c r="E394" s="64" t="s">
        <v>1169</v>
      </c>
      <c r="F394" s="65" t="s">
        <v>2204</v>
      </c>
      <c r="G394" s="66" t="s">
        <v>1170</v>
      </c>
      <c r="H394" s="64" t="s">
        <v>2631</v>
      </c>
      <c r="I394" s="64" t="s">
        <v>3341</v>
      </c>
      <c r="J394" s="64"/>
    </row>
    <row r="395" spans="1:10" s="67" customFormat="1" ht="27" customHeight="1">
      <c r="A395" s="62">
        <v>391</v>
      </c>
      <c r="B395" s="63">
        <v>391</v>
      </c>
      <c r="C395" s="64" t="s">
        <v>1171</v>
      </c>
      <c r="D395" s="64" t="s">
        <v>3744</v>
      </c>
      <c r="E395" s="64" t="s">
        <v>1172</v>
      </c>
      <c r="F395" s="65" t="s">
        <v>2204</v>
      </c>
      <c r="G395" s="66" t="s">
        <v>1173</v>
      </c>
      <c r="H395" s="64" t="s">
        <v>2632</v>
      </c>
      <c r="I395" s="64" t="s">
        <v>3770</v>
      </c>
      <c r="J395" s="64"/>
    </row>
    <row r="396" spans="1:10" s="67" customFormat="1" ht="27" customHeight="1">
      <c r="A396" s="62">
        <v>392</v>
      </c>
      <c r="B396" s="63">
        <v>392</v>
      </c>
      <c r="C396" s="64" t="s">
        <v>1174</v>
      </c>
      <c r="D396" s="64" t="s">
        <v>3744</v>
      </c>
      <c r="E396" s="64" t="s">
        <v>642</v>
      </c>
      <c r="F396" s="65" t="s">
        <v>2204</v>
      </c>
      <c r="G396" s="66" t="s">
        <v>1175</v>
      </c>
      <c r="H396" s="64" t="s">
        <v>2633</v>
      </c>
      <c r="I396" s="64" t="s">
        <v>3342</v>
      </c>
      <c r="J396" s="64"/>
    </row>
    <row r="397" spans="1:10" s="67" customFormat="1" ht="27" customHeight="1">
      <c r="A397" s="62">
        <v>393</v>
      </c>
      <c r="B397" s="63">
        <v>393</v>
      </c>
      <c r="C397" s="64" t="s">
        <v>1176</v>
      </c>
      <c r="D397" s="64" t="s">
        <v>3746</v>
      </c>
      <c r="E397" s="64" t="s">
        <v>1177</v>
      </c>
      <c r="F397" s="65" t="s">
        <v>2204</v>
      </c>
      <c r="G397" s="66" t="s">
        <v>1178</v>
      </c>
      <c r="H397" s="64" t="s">
        <v>2634</v>
      </c>
      <c r="I397" s="64" t="s">
        <v>3343</v>
      </c>
      <c r="J397" s="64"/>
    </row>
    <row r="398" spans="1:10" s="67" customFormat="1" ht="27" customHeight="1">
      <c r="A398" s="62">
        <v>394</v>
      </c>
      <c r="B398" s="63">
        <v>394</v>
      </c>
      <c r="C398" s="64" t="s">
        <v>1179</v>
      </c>
      <c r="D398" s="64" t="s">
        <v>3744</v>
      </c>
      <c r="E398" s="64" t="s">
        <v>1180</v>
      </c>
      <c r="F398" s="65" t="s">
        <v>2204</v>
      </c>
      <c r="G398" s="66" t="s">
        <v>1181</v>
      </c>
      <c r="H398" s="64" t="s">
        <v>2635</v>
      </c>
      <c r="I398" s="64" t="s">
        <v>3344</v>
      </c>
      <c r="J398" s="64"/>
    </row>
    <row r="399" spans="1:10" s="67" customFormat="1" ht="27" customHeight="1">
      <c r="A399" s="62">
        <v>395</v>
      </c>
      <c r="B399" s="63">
        <v>395</v>
      </c>
      <c r="C399" s="64" t="s">
        <v>1182</v>
      </c>
      <c r="D399" s="64" t="s">
        <v>3746</v>
      </c>
      <c r="E399" s="64" t="s">
        <v>1183</v>
      </c>
      <c r="F399" s="65" t="s">
        <v>2204</v>
      </c>
      <c r="G399" s="66" t="s">
        <v>1184</v>
      </c>
      <c r="H399" s="64" t="s">
        <v>2636</v>
      </c>
      <c r="I399" s="64" t="s">
        <v>3345</v>
      </c>
      <c r="J399" s="64"/>
    </row>
    <row r="400" spans="1:10" s="67" customFormat="1" ht="27" customHeight="1">
      <c r="A400" s="62">
        <v>396</v>
      </c>
      <c r="B400" s="63">
        <v>396</v>
      </c>
      <c r="C400" s="64" t="s">
        <v>1185</v>
      </c>
      <c r="D400" s="64" t="s">
        <v>3744</v>
      </c>
      <c r="E400" s="64" t="s">
        <v>695</v>
      </c>
      <c r="F400" s="65" t="s">
        <v>2204</v>
      </c>
      <c r="G400" s="66" t="s">
        <v>1186</v>
      </c>
      <c r="H400" s="64" t="s">
        <v>2637</v>
      </c>
      <c r="I400" s="64" t="s">
        <v>3771</v>
      </c>
      <c r="J400" s="64"/>
    </row>
    <row r="401" spans="1:10" s="67" customFormat="1" ht="27" customHeight="1">
      <c r="A401" s="62">
        <v>397</v>
      </c>
      <c r="B401" s="63">
        <v>397</v>
      </c>
      <c r="C401" s="64" t="s">
        <v>2186</v>
      </c>
      <c r="D401" s="64" t="s">
        <v>3744</v>
      </c>
      <c r="E401" s="64" t="s">
        <v>1187</v>
      </c>
      <c r="F401" s="65" t="s">
        <v>2204</v>
      </c>
      <c r="G401" s="66" t="s">
        <v>1188</v>
      </c>
      <c r="H401" s="64" t="s">
        <v>2638</v>
      </c>
      <c r="I401" s="64" t="s">
        <v>3346</v>
      </c>
      <c r="J401" s="64"/>
    </row>
    <row r="402" spans="1:10" s="67" customFormat="1" ht="27" customHeight="1">
      <c r="A402" s="62">
        <v>398</v>
      </c>
      <c r="B402" s="63">
        <v>398</v>
      </c>
      <c r="C402" s="64" t="s">
        <v>1189</v>
      </c>
      <c r="D402" s="64" t="s">
        <v>3744</v>
      </c>
      <c r="E402" s="64" t="s">
        <v>1190</v>
      </c>
      <c r="F402" s="65" t="s">
        <v>2204</v>
      </c>
      <c r="G402" s="66" t="s">
        <v>1191</v>
      </c>
      <c r="H402" s="64" t="s">
        <v>2639</v>
      </c>
      <c r="I402" s="64" t="s">
        <v>3347</v>
      </c>
      <c r="J402" s="64"/>
    </row>
    <row r="403" spans="1:10" s="67" customFormat="1" ht="27" customHeight="1">
      <c r="A403" s="62">
        <v>399</v>
      </c>
      <c r="B403" s="63">
        <v>399</v>
      </c>
      <c r="C403" s="64" t="s">
        <v>1192</v>
      </c>
      <c r="D403" s="64" t="s">
        <v>3744</v>
      </c>
      <c r="E403" s="64" t="s">
        <v>1193</v>
      </c>
      <c r="F403" s="65" t="s">
        <v>2204</v>
      </c>
      <c r="G403" s="66" t="s">
        <v>1194</v>
      </c>
      <c r="H403" s="64" t="s">
        <v>2640</v>
      </c>
      <c r="I403" s="64" t="s">
        <v>3348</v>
      </c>
      <c r="J403" s="64"/>
    </row>
    <row r="404" spans="1:10" s="67" customFormat="1" ht="27" customHeight="1">
      <c r="A404" s="62">
        <v>400</v>
      </c>
      <c r="B404" s="63">
        <v>400</v>
      </c>
      <c r="C404" s="64" t="s">
        <v>1195</v>
      </c>
      <c r="D404" s="64" t="s">
        <v>3744</v>
      </c>
      <c r="E404" s="64" t="s">
        <v>1196</v>
      </c>
      <c r="F404" s="65" t="s">
        <v>2227</v>
      </c>
      <c r="G404" s="66" t="s">
        <v>1197</v>
      </c>
      <c r="H404" s="64" t="s">
        <v>2641</v>
      </c>
      <c r="I404" s="64" t="s">
        <v>3349</v>
      </c>
      <c r="J404" s="64"/>
    </row>
    <row r="405" spans="1:10" s="67" customFormat="1" ht="27" customHeight="1">
      <c r="A405" s="62">
        <v>401</v>
      </c>
      <c r="B405" s="63">
        <v>401</v>
      </c>
      <c r="C405" s="64" t="s">
        <v>1198</v>
      </c>
      <c r="D405" s="64" t="s">
        <v>3744</v>
      </c>
      <c r="E405" s="64" t="s">
        <v>1199</v>
      </c>
      <c r="F405" s="65" t="s">
        <v>2228</v>
      </c>
      <c r="G405" s="66" t="s">
        <v>1200</v>
      </c>
      <c r="H405" s="64" t="s">
        <v>2642</v>
      </c>
      <c r="I405" s="64" t="s">
        <v>3350</v>
      </c>
      <c r="J405" s="64"/>
    </row>
    <row r="406" spans="1:10" s="67" customFormat="1" ht="27" customHeight="1">
      <c r="A406" s="62">
        <v>402</v>
      </c>
      <c r="B406" s="63">
        <v>402</v>
      </c>
      <c r="C406" s="64" t="s">
        <v>1201</v>
      </c>
      <c r="D406" s="64" t="s">
        <v>3744</v>
      </c>
      <c r="E406" s="64" t="s">
        <v>1202</v>
      </c>
      <c r="F406" s="65" t="s">
        <v>2228</v>
      </c>
      <c r="G406" s="66" t="s">
        <v>1203</v>
      </c>
      <c r="H406" s="64" t="s">
        <v>2643</v>
      </c>
      <c r="I406" s="64" t="s">
        <v>3351</v>
      </c>
      <c r="J406" s="64"/>
    </row>
    <row r="407" spans="1:10" s="67" customFormat="1" ht="27" customHeight="1">
      <c r="A407" s="62">
        <v>403</v>
      </c>
      <c r="B407" s="63">
        <v>403</v>
      </c>
      <c r="C407" s="64" t="s">
        <v>1204</v>
      </c>
      <c r="D407" s="64" t="s">
        <v>3744</v>
      </c>
      <c r="E407" s="64" t="s">
        <v>1205</v>
      </c>
      <c r="F407" s="65" t="s">
        <v>2228</v>
      </c>
      <c r="G407" s="66" t="s">
        <v>1206</v>
      </c>
      <c r="H407" s="64" t="s">
        <v>2644</v>
      </c>
      <c r="I407" s="64" t="s">
        <v>3352</v>
      </c>
      <c r="J407" s="64"/>
    </row>
    <row r="408" spans="1:10" s="67" customFormat="1" ht="27" customHeight="1">
      <c r="A408" s="62">
        <v>404</v>
      </c>
      <c r="B408" s="63">
        <v>404</v>
      </c>
      <c r="C408" s="64" t="s">
        <v>1207</v>
      </c>
      <c r="D408" s="64" t="s">
        <v>3744</v>
      </c>
      <c r="E408" s="64" t="s">
        <v>165</v>
      </c>
      <c r="F408" s="65" t="s">
        <v>2204</v>
      </c>
      <c r="G408" s="66" t="s">
        <v>1208</v>
      </c>
      <c r="H408" s="64" t="s">
        <v>2645</v>
      </c>
      <c r="I408" s="64" t="s">
        <v>3353</v>
      </c>
      <c r="J408" s="64"/>
    </row>
    <row r="409" spans="1:10" s="67" customFormat="1" ht="27" customHeight="1">
      <c r="A409" s="62">
        <v>405</v>
      </c>
      <c r="B409" s="63">
        <v>405</v>
      </c>
      <c r="C409" s="64" t="s">
        <v>1209</v>
      </c>
      <c r="D409" s="64" t="s">
        <v>3744</v>
      </c>
      <c r="E409" s="64" t="s">
        <v>102</v>
      </c>
      <c r="F409" s="65" t="s">
        <v>2188</v>
      </c>
      <c r="G409" s="66" t="s">
        <v>1210</v>
      </c>
      <c r="H409" s="64" t="s">
        <v>2646</v>
      </c>
      <c r="I409" s="64" t="s">
        <v>3354</v>
      </c>
      <c r="J409" s="64"/>
    </row>
    <row r="410" spans="1:10" s="67" customFormat="1" ht="27" customHeight="1">
      <c r="A410" s="62">
        <v>406</v>
      </c>
      <c r="B410" s="63">
        <v>406</v>
      </c>
      <c r="C410" s="64" t="s">
        <v>1211</v>
      </c>
      <c r="D410" s="64" t="s">
        <v>3744</v>
      </c>
      <c r="E410" s="64" t="s">
        <v>1212</v>
      </c>
      <c r="F410" s="65" t="s">
        <v>2188</v>
      </c>
      <c r="G410" s="66" t="s">
        <v>1213</v>
      </c>
      <c r="H410" s="64" t="s">
        <v>2647</v>
      </c>
      <c r="I410" s="64" t="s">
        <v>3355</v>
      </c>
      <c r="J410" s="64"/>
    </row>
    <row r="411" spans="1:10" s="67" customFormat="1" ht="27" customHeight="1">
      <c r="A411" s="62">
        <v>407</v>
      </c>
      <c r="B411" s="63">
        <v>407</v>
      </c>
      <c r="C411" s="64" t="s">
        <v>1214</v>
      </c>
      <c r="D411" s="64" t="s">
        <v>3746</v>
      </c>
      <c r="E411" s="64" t="s">
        <v>1215</v>
      </c>
      <c r="F411" s="65" t="s">
        <v>2188</v>
      </c>
      <c r="G411" s="66" t="s">
        <v>1216</v>
      </c>
      <c r="H411" s="64" t="s">
        <v>2648</v>
      </c>
      <c r="I411" s="64" t="s">
        <v>3356</v>
      </c>
      <c r="J411" s="64"/>
    </row>
    <row r="412" spans="1:10" s="67" customFormat="1" ht="27" customHeight="1">
      <c r="A412" s="62">
        <v>408</v>
      </c>
      <c r="B412" s="63">
        <v>408</v>
      </c>
      <c r="C412" s="64" t="s">
        <v>1217</v>
      </c>
      <c r="D412" s="64" t="s">
        <v>3744</v>
      </c>
      <c r="E412" s="64" t="s">
        <v>337</v>
      </c>
      <c r="F412" s="65" t="s">
        <v>2190</v>
      </c>
      <c r="G412" s="66" t="s">
        <v>1218</v>
      </c>
      <c r="H412" s="64" t="s">
        <v>2649</v>
      </c>
      <c r="I412" s="64" t="s">
        <v>3357</v>
      </c>
      <c r="J412" s="64"/>
    </row>
    <row r="413" spans="1:10" s="67" customFormat="1" ht="27" customHeight="1">
      <c r="A413" s="62">
        <v>409</v>
      </c>
      <c r="B413" s="63">
        <v>409</v>
      </c>
      <c r="C413" s="64" t="s">
        <v>1219</v>
      </c>
      <c r="D413" s="64" t="s">
        <v>3744</v>
      </c>
      <c r="E413" s="64" t="s">
        <v>780</v>
      </c>
      <c r="F413" s="65" t="s">
        <v>2190</v>
      </c>
      <c r="G413" s="66" t="s">
        <v>1220</v>
      </c>
      <c r="H413" s="64" t="s">
        <v>2650</v>
      </c>
      <c r="I413" s="64" t="s">
        <v>3358</v>
      </c>
      <c r="J413" s="64"/>
    </row>
    <row r="414" spans="1:10" s="67" customFormat="1" ht="27" customHeight="1">
      <c r="A414" s="62">
        <v>410</v>
      </c>
      <c r="B414" s="63">
        <v>410</v>
      </c>
      <c r="C414" s="64" t="s">
        <v>1221</v>
      </c>
      <c r="D414" s="64" t="s">
        <v>3744</v>
      </c>
      <c r="E414" s="64" t="s">
        <v>1222</v>
      </c>
      <c r="F414" s="65" t="s">
        <v>2190</v>
      </c>
      <c r="G414" s="66" t="s">
        <v>1223</v>
      </c>
      <c r="H414" s="64" t="s">
        <v>2651</v>
      </c>
      <c r="I414" s="64" t="s">
        <v>3359</v>
      </c>
      <c r="J414" s="64"/>
    </row>
    <row r="415" spans="1:10" s="67" customFormat="1" ht="27" customHeight="1">
      <c r="A415" s="62">
        <v>411</v>
      </c>
      <c r="B415" s="63">
        <v>411</v>
      </c>
      <c r="C415" s="64" t="s">
        <v>1224</v>
      </c>
      <c r="D415" s="64" t="s">
        <v>3744</v>
      </c>
      <c r="E415" s="64" t="s">
        <v>1225</v>
      </c>
      <c r="F415" s="65" t="s">
        <v>2193</v>
      </c>
      <c r="G415" s="66" t="s">
        <v>1226</v>
      </c>
      <c r="H415" s="64" t="s">
        <v>2652</v>
      </c>
      <c r="I415" s="64" t="s">
        <v>3360</v>
      </c>
      <c r="J415" s="64"/>
    </row>
    <row r="416" spans="1:10" s="67" customFormat="1" ht="27" customHeight="1">
      <c r="A416" s="62">
        <v>412</v>
      </c>
      <c r="B416" s="63">
        <v>412</v>
      </c>
      <c r="C416" s="64" t="s">
        <v>1227</v>
      </c>
      <c r="D416" s="64" t="s">
        <v>3746</v>
      </c>
      <c r="E416" s="64" t="s">
        <v>1228</v>
      </c>
      <c r="F416" s="65" t="s">
        <v>2194</v>
      </c>
      <c r="G416" s="66" t="s">
        <v>1229</v>
      </c>
      <c r="H416" s="64" t="s">
        <v>2653</v>
      </c>
      <c r="I416" s="64" t="s">
        <v>3361</v>
      </c>
      <c r="J416" s="64"/>
    </row>
    <row r="417" spans="1:10" s="67" customFormat="1" ht="27" customHeight="1">
      <c r="A417" s="62">
        <v>413</v>
      </c>
      <c r="B417" s="63">
        <v>413</v>
      </c>
      <c r="C417" s="64" t="s">
        <v>1230</v>
      </c>
      <c r="D417" s="64" t="s">
        <v>3744</v>
      </c>
      <c r="E417" s="64" t="s">
        <v>1231</v>
      </c>
      <c r="F417" s="65" t="s">
        <v>2197</v>
      </c>
      <c r="G417" s="66" t="s">
        <v>1232</v>
      </c>
      <c r="H417" s="64" t="s">
        <v>2654</v>
      </c>
      <c r="I417" s="64" t="s">
        <v>3362</v>
      </c>
      <c r="J417" s="64"/>
    </row>
    <row r="418" spans="1:10" s="67" customFormat="1" ht="27" customHeight="1">
      <c r="A418" s="62">
        <v>414</v>
      </c>
      <c r="B418" s="63">
        <v>414</v>
      </c>
      <c r="C418" s="64" t="s">
        <v>1233</v>
      </c>
      <c r="D418" s="64" t="s">
        <v>3744</v>
      </c>
      <c r="E418" s="64" t="s">
        <v>1234</v>
      </c>
      <c r="F418" s="65" t="s">
        <v>2197</v>
      </c>
      <c r="G418" s="66" t="s">
        <v>1235</v>
      </c>
      <c r="H418" s="64" t="s">
        <v>2655</v>
      </c>
      <c r="I418" s="64" t="s">
        <v>3363</v>
      </c>
      <c r="J418" s="64"/>
    </row>
    <row r="419" spans="1:10" s="67" customFormat="1" ht="27" customHeight="1">
      <c r="A419" s="62">
        <v>415</v>
      </c>
      <c r="B419" s="63">
        <v>415</v>
      </c>
      <c r="C419" s="64" t="s">
        <v>1236</v>
      </c>
      <c r="D419" s="64" t="s">
        <v>3746</v>
      </c>
      <c r="E419" s="64" t="s">
        <v>1237</v>
      </c>
      <c r="F419" s="65" t="s">
        <v>2197</v>
      </c>
      <c r="G419" s="66" t="s">
        <v>1238</v>
      </c>
      <c r="H419" s="64" t="s">
        <v>2656</v>
      </c>
      <c r="I419" s="64" t="s">
        <v>3364</v>
      </c>
      <c r="J419" s="64"/>
    </row>
    <row r="420" spans="1:10" s="67" customFormat="1" ht="27" customHeight="1">
      <c r="A420" s="62">
        <v>416</v>
      </c>
      <c r="B420" s="63">
        <v>416</v>
      </c>
      <c r="C420" s="64" t="s">
        <v>1239</v>
      </c>
      <c r="D420" s="64" t="s">
        <v>3744</v>
      </c>
      <c r="E420" s="64" t="s">
        <v>1240</v>
      </c>
      <c r="F420" s="65" t="s">
        <v>2198</v>
      </c>
      <c r="G420" s="66" t="s">
        <v>1241</v>
      </c>
      <c r="H420" s="64" t="s">
        <v>2657</v>
      </c>
      <c r="I420" s="64" t="s">
        <v>3365</v>
      </c>
      <c r="J420" s="64"/>
    </row>
    <row r="421" spans="1:10" s="67" customFormat="1" ht="27" customHeight="1">
      <c r="A421" s="62">
        <v>417</v>
      </c>
      <c r="B421" s="63">
        <v>417</v>
      </c>
      <c r="C421" s="64" t="s">
        <v>1242</v>
      </c>
      <c r="D421" s="64" t="s">
        <v>3744</v>
      </c>
      <c r="E421" s="64" t="s">
        <v>1243</v>
      </c>
      <c r="F421" s="65" t="s">
        <v>2198</v>
      </c>
      <c r="G421" s="66" t="s">
        <v>1244</v>
      </c>
      <c r="H421" s="64" t="s">
        <v>2658</v>
      </c>
      <c r="I421" s="64" t="s">
        <v>3366</v>
      </c>
      <c r="J421" s="64"/>
    </row>
    <row r="422" spans="1:10" s="67" customFormat="1" ht="27" customHeight="1">
      <c r="A422" s="62">
        <v>418</v>
      </c>
      <c r="B422" s="63">
        <v>418</v>
      </c>
      <c r="C422" s="64" t="s">
        <v>1245</v>
      </c>
      <c r="D422" s="64" t="s">
        <v>3744</v>
      </c>
      <c r="E422" s="64" t="s">
        <v>1246</v>
      </c>
      <c r="F422" s="65" t="s">
        <v>2198</v>
      </c>
      <c r="G422" s="66" t="s">
        <v>1247</v>
      </c>
      <c r="H422" s="64" t="s">
        <v>2659</v>
      </c>
      <c r="I422" s="64" t="s">
        <v>3367</v>
      </c>
      <c r="J422" s="64"/>
    </row>
    <row r="423" spans="1:10" s="67" customFormat="1" ht="27" customHeight="1">
      <c r="A423" s="62">
        <v>419</v>
      </c>
      <c r="B423" s="63">
        <v>419</v>
      </c>
      <c r="C423" s="64" t="s">
        <v>1248</v>
      </c>
      <c r="D423" s="64" t="s">
        <v>3744</v>
      </c>
      <c r="E423" s="64" t="s">
        <v>1249</v>
      </c>
      <c r="F423" s="65" t="s">
        <v>2222</v>
      </c>
      <c r="G423" s="66" t="s">
        <v>1250</v>
      </c>
      <c r="H423" s="64" t="s">
        <v>2660</v>
      </c>
      <c r="I423" s="64" t="s">
        <v>3368</v>
      </c>
      <c r="J423" s="64"/>
    </row>
    <row r="424" spans="1:10" s="67" customFormat="1" ht="27" customHeight="1">
      <c r="A424" s="62">
        <v>420</v>
      </c>
      <c r="B424" s="63">
        <v>420</v>
      </c>
      <c r="C424" s="64" t="s">
        <v>1251</v>
      </c>
      <c r="D424" s="64" t="s">
        <v>3744</v>
      </c>
      <c r="E424" s="64" t="s">
        <v>1252</v>
      </c>
      <c r="F424" s="65" t="s">
        <v>2222</v>
      </c>
      <c r="G424" s="66" t="s">
        <v>1253</v>
      </c>
      <c r="H424" s="64" t="s">
        <v>2661</v>
      </c>
      <c r="I424" s="64" t="s">
        <v>3369</v>
      </c>
      <c r="J424" s="64"/>
    </row>
    <row r="425" spans="1:10" s="67" customFormat="1" ht="27" customHeight="1">
      <c r="A425" s="62">
        <v>421</v>
      </c>
      <c r="B425" s="63">
        <v>421</v>
      </c>
      <c r="C425" s="64" t="s">
        <v>1254</v>
      </c>
      <c r="D425" s="64" t="s">
        <v>3746</v>
      </c>
      <c r="E425" s="64" t="s">
        <v>1255</v>
      </c>
      <c r="F425" s="65" t="s">
        <v>2223</v>
      </c>
      <c r="G425" s="66" t="s">
        <v>1256</v>
      </c>
      <c r="H425" s="64" t="s">
        <v>2662</v>
      </c>
      <c r="I425" s="64" t="s">
        <v>3370</v>
      </c>
      <c r="J425" s="64"/>
    </row>
    <row r="426" spans="1:10" s="67" customFormat="1" ht="27" customHeight="1">
      <c r="A426" s="62">
        <v>422</v>
      </c>
      <c r="B426" s="63">
        <v>422</v>
      </c>
      <c r="C426" s="64" t="s">
        <v>1257</v>
      </c>
      <c r="D426" s="64" t="s">
        <v>3744</v>
      </c>
      <c r="E426" s="64" t="s">
        <v>1258</v>
      </c>
      <c r="F426" s="65" t="s">
        <v>2223</v>
      </c>
      <c r="G426" s="66" t="s">
        <v>1259</v>
      </c>
      <c r="H426" s="64" t="s">
        <v>2663</v>
      </c>
      <c r="I426" s="64" t="s">
        <v>3371</v>
      </c>
      <c r="J426" s="64"/>
    </row>
    <row r="427" spans="1:10" s="67" customFormat="1" ht="27" customHeight="1">
      <c r="A427" s="62">
        <v>423</v>
      </c>
      <c r="B427" s="63">
        <v>423</v>
      </c>
      <c r="C427" s="64" t="s">
        <v>1260</v>
      </c>
      <c r="D427" s="64" t="s">
        <v>3746</v>
      </c>
      <c r="E427" s="64" t="s">
        <v>1261</v>
      </c>
      <c r="F427" s="65" t="s">
        <v>2223</v>
      </c>
      <c r="G427" s="66" t="s">
        <v>1262</v>
      </c>
      <c r="H427" s="64" t="s">
        <v>2664</v>
      </c>
      <c r="I427" s="64" t="s">
        <v>3372</v>
      </c>
      <c r="J427" s="64"/>
    </row>
    <row r="428" spans="1:10" s="67" customFormat="1" ht="27" customHeight="1">
      <c r="A428" s="62">
        <v>424</v>
      </c>
      <c r="B428" s="63">
        <v>424</v>
      </c>
      <c r="C428" s="64" t="s">
        <v>1263</v>
      </c>
      <c r="D428" s="64" t="s">
        <v>3746</v>
      </c>
      <c r="E428" s="64" t="s">
        <v>1264</v>
      </c>
      <c r="F428" s="65" t="s">
        <v>2223</v>
      </c>
      <c r="G428" s="66" t="s">
        <v>1265</v>
      </c>
      <c r="H428" s="64" t="s">
        <v>2665</v>
      </c>
      <c r="I428" s="64" t="s">
        <v>3373</v>
      </c>
      <c r="J428" s="64"/>
    </row>
    <row r="429" spans="1:10" s="67" customFormat="1" ht="27" customHeight="1">
      <c r="A429" s="62">
        <v>425</v>
      </c>
      <c r="B429" s="63">
        <v>425</v>
      </c>
      <c r="C429" s="64" t="s">
        <v>1266</v>
      </c>
      <c r="D429" s="64" t="s">
        <v>3744</v>
      </c>
      <c r="E429" s="64" t="s">
        <v>1267</v>
      </c>
      <c r="F429" s="65" t="s">
        <v>2223</v>
      </c>
      <c r="G429" s="66" t="s">
        <v>1268</v>
      </c>
      <c r="H429" s="64" t="s">
        <v>2666</v>
      </c>
      <c r="I429" s="64" t="s">
        <v>3374</v>
      </c>
      <c r="J429" s="64"/>
    </row>
    <row r="430" spans="1:10" s="67" customFormat="1" ht="27" customHeight="1">
      <c r="A430" s="62">
        <v>426</v>
      </c>
      <c r="B430" s="63">
        <v>426</v>
      </c>
      <c r="C430" s="64" t="s">
        <v>1269</v>
      </c>
      <c r="D430" s="64" t="s">
        <v>3744</v>
      </c>
      <c r="E430" s="64" t="s">
        <v>1270</v>
      </c>
      <c r="F430" s="65" t="s">
        <v>2223</v>
      </c>
      <c r="G430" s="66" t="s">
        <v>1271</v>
      </c>
      <c r="H430" s="64" t="s">
        <v>2667</v>
      </c>
      <c r="I430" s="64" t="s">
        <v>3375</v>
      </c>
      <c r="J430" s="64"/>
    </row>
    <row r="431" spans="1:10" s="67" customFormat="1" ht="27" customHeight="1">
      <c r="A431" s="62">
        <v>427</v>
      </c>
      <c r="B431" s="63">
        <v>427</v>
      </c>
      <c r="C431" s="64" t="s">
        <v>1272</v>
      </c>
      <c r="D431" s="64" t="s">
        <v>3744</v>
      </c>
      <c r="E431" s="64" t="s">
        <v>1273</v>
      </c>
      <c r="F431" s="65" t="s">
        <v>2223</v>
      </c>
      <c r="G431" s="66" t="s">
        <v>1274</v>
      </c>
      <c r="H431" s="64" t="s">
        <v>2668</v>
      </c>
      <c r="I431" s="64" t="s">
        <v>3376</v>
      </c>
      <c r="J431" s="64"/>
    </row>
    <row r="432" spans="1:10" s="67" customFormat="1" ht="27" customHeight="1">
      <c r="A432" s="62">
        <v>428</v>
      </c>
      <c r="B432" s="63">
        <v>428</v>
      </c>
      <c r="C432" s="64" t="s">
        <v>1275</v>
      </c>
      <c r="D432" s="64" t="s">
        <v>3744</v>
      </c>
      <c r="E432" s="64" t="s">
        <v>1276</v>
      </c>
      <c r="F432" s="65" t="s">
        <v>2223</v>
      </c>
      <c r="G432" s="66" t="s">
        <v>1277</v>
      </c>
      <c r="H432" s="64" t="s">
        <v>3787</v>
      </c>
      <c r="I432" s="64" t="s">
        <v>3377</v>
      </c>
      <c r="J432" s="64"/>
    </row>
    <row r="433" spans="1:10" s="67" customFormat="1" ht="27" customHeight="1">
      <c r="A433" s="62">
        <v>429</v>
      </c>
      <c r="B433" s="63">
        <v>429</v>
      </c>
      <c r="C433" s="64" t="s">
        <v>1278</v>
      </c>
      <c r="D433" s="64" t="s">
        <v>3744</v>
      </c>
      <c r="E433" s="64" t="s">
        <v>1279</v>
      </c>
      <c r="F433" s="65" t="s">
        <v>2223</v>
      </c>
      <c r="G433" s="66" t="s">
        <v>1280</v>
      </c>
      <c r="H433" s="64" t="s">
        <v>2669</v>
      </c>
      <c r="I433" s="64" t="s">
        <v>3378</v>
      </c>
      <c r="J433" s="64"/>
    </row>
    <row r="434" spans="1:10" s="67" customFormat="1" ht="27" customHeight="1">
      <c r="A434" s="62">
        <v>430</v>
      </c>
      <c r="B434" s="63">
        <v>430</v>
      </c>
      <c r="C434" s="64" t="s">
        <v>1281</v>
      </c>
      <c r="D434" s="64" t="s">
        <v>3746</v>
      </c>
      <c r="E434" s="64" t="s">
        <v>1282</v>
      </c>
      <c r="F434" s="65" t="s">
        <v>2223</v>
      </c>
      <c r="G434" s="66" t="s">
        <v>1283</v>
      </c>
      <c r="H434" s="64" t="s">
        <v>2670</v>
      </c>
      <c r="I434" s="64" t="s">
        <v>3379</v>
      </c>
      <c r="J434" s="64"/>
    </row>
    <row r="435" spans="1:10" s="67" customFormat="1" ht="27" customHeight="1">
      <c r="A435" s="62">
        <v>431</v>
      </c>
      <c r="B435" s="63">
        <v>431</v>
      </c>
      <c r="C435" s="64" t="s">
        <v>1284</v>
      </c>
      <c r="D435" s="64" t="s">
        <v>3744</v>
      </c>
      <c r="E435" s="64" t="s">
        <v>1285</v>
      </c>
      <c r="F435" s="65" t="s">
        <v>2218</v>
      </c>
      <c r="G435" s="66" t="s">
        <v>1286</v>
      </c>
      <c r="H435" s="64" t="s">
        <v>2671</v>
      </c>
      <c r="I435" s="64" t="s">
        <v>3380</v>
      </c>
      <c r="J435" s="64"/>
    </row>
    <row r="436" spans="1:10" s="67" customFormat="1" ht="27" customHeight="1">
      <c r="A436" s="62">
        <v>432</v>
      </c>
      <c r="B436" s="63">
        <v>432</v>
      </c>
      <c r="C436" s="64" t="s">
        <v>1287</v>
      </c>
      <c r="D436" s="64" t="s">
        <v>3744</v>
      </c>
      <c r="E436" s="64" t="s">
        <v>1288</v>
      </c>
      <c r="F436" s="65" t="s">
        <v>2217</v>
      </c>
      <c r="G436" s="66" t="s">
        <v>1289</v>
      </c>
      <c r="H436" s="64" t="s">
        <v>2672</v>
      </c>
      <c r="I436" s="64" t="s">
        <v>3381</v>
      </c>
      <c r="J436" s="64"/>
    </row>
    <row r="437" spans="1:10" s="67" customFormat="1" ht="27" customHeight="1">
      <c r="A437" s="62">
        <v>433</v>
      </c>
      <c r="B437" s="63">
        <v>433</v>
      </c>
      <c r="C437" s="64" t="s">
        <v>1290</v>
      </c>
      <c r="D437" s="64" t="s">
        <v>3746</v>
      </c>
      <c r="E437" s="64" t="s">
        <v>1291</v>
      </c>
      <c r="F437" s="65" t="s">
        <v>2219</v>
      </c>
      <c r="G437" s="66" t="s">
        <v>1292</v>
      </c>
      <c r="H437" s="64" t="s">
        <v>2673</v>
      </c>
      <c r="I437" s="64" t="s">
        <v>3382</v>
      </c>
      <c r="J437" s="64"/>
    </row>
    <row r="438" spans="1:10" s="67" customFormat="1" ht="27" customHeight="1">
      <c r="A438" s="62">
        <v>434</v>
      </c>
      <c r="B438" s="63">
        <v>434</v>
      </c>
      <c r="C438" s="64" t="s">
        <v>1293</v>
      </c>
      <c r="D438" s="64" t="s">
        <v>3744</v>
      </c>
      <c r="E438" s="64" t="s">
        <v>1294</v>
      </c>
      <c r="F438" s="65" t="s">
        <v>2221</v>
      </c>
      <c r="G438" s="66" t="s">
        <v>1295</v>
      </c>
      <c r="H438" s="64" t="s">
        <v>2674</v>
      </c>
      <c r="I438" s="64" t="s">
        <v>3383</v>
      </c>
      <c r="J438" s="64"/>
    </row>
    <row r="439" spans="1:10" s="67" customFormat="1" ht="27" customHeight="1">
      <c r="A439" s="62">
        <v>435</v>
      </c>
      <c r="B439" s="63">
        <v>435</v>
      </c>
      <c r="C439" s="64" t="s">
        <v>1296</v>
      </c>
      <c r="D439" s="64" t="s">
        <v>3744</v>
      </c>
      <c r="E439" s="64" t="s">
        <v>1297</v>
      </c>
      <c r="F439" s="65" t="s">
        <v>2189</v>
      </c>
      <c r="G439" s="66" t="s">
        <v>1298</v>
      </c>
      <c r="H439" s="64" t="s">
        <v>2675</v>
      </c>
      <c r="I439" s="64" t="s">
        <v>3384</v>
      </c>
      <c r="J439" s="64"/>
    </row>
    <row r="440" spans="1:10" s="67" customFormat="1" ht="27" customHeight="1">
      <c r="A440" s="62">
        <v>436</v>
      </c>
      <c r="B440" s="63">
        <v>436</v>
      </c>
      <c r="C440" s="64" t="s">
        <v>1299</v>
      </c>
      <c r="D440" s="64" t="s">
        <v>3744</v>
      </c>
      <c r="E440" s="64" t="s">
        <v>1300</v>
      </c>
      <c r="F440" s="65" t="s">
        <v>2220</v>
      </c>
      <c r="G440" s="66" t="s">
        <v>1301</v>
      </c>
      <c r="H440" s="64" t="s">
        <v>2676</v>
      </c>
      <c r="I440" s="64" t="s">
        <v>3772</v>
      </c>
      <c r="J440" s="64"/>
    </row>
    <row r="441" spans="1:10" s="67" customFormat="1" ht="27" customHeight="1">
      <c r="A441" s="62">
        <v>437</v>
      </c>
      <c r="B441" s="63">
        <v>437</v>
      </c>
      <c r="C441" s="64" t="s">
        <v>1302</v>
      </c>
      <c r="D441" s="64" t="s">
        <v>3744</v>
      </c>
      <c r="E441" s="64" t="s">
        <v>1303</v>
      </c>
      <c r="F441" s="65" t="s">
        <v>2189</v>
      </c>
      <c r="G441" s="66" t="s">
        <v>1304</v>
      </c>
      <c r="H441" s="64" t="s">
        <v>2677</v>
      </c>
      <c r="I441" s="64" t="s">
        <v>3385</v>
      </c>
      <c r="J441" s="64"/>
    </row>
    <row r="442" spans="1:10" s="67" customFormat="1" ht="27" customHeight="1">
      <c r="A442" s="62">
        <v>438</v>
      </c>
      <c r="B442" s="63">
        <v>438</v>
      </c>
      <c r="C442" s="64" t="s">
        <v>1305</v>
      </c>
      <c r="D442" s="64" t="s">
        <v>3744</v>
      </c>
      <c r="E442" s="64" t="s">
        <v>1306</v>
      </c>
      <c r="F442" s="65" t="s">
        <v>2215</v>
      </c>
      <c r="G442" s="66" t="s">
        <v>1307</v>
      </c>
      <c r="H442" s="64" t="s">
        <v>2678</v>
      </c>
      <c r="I442" s="64" t="s">
        <v>3386</v>
      </c>
      <c r="J442" s="64"/>
    </row>
    <row r="443" spans="1:10" s="67" customFormat="1" ht="27" customHeight="1">
      <c r="A443" s="62">
        <v>439</v>
      </c>
      <c r="B443" s="63">
        <v>439</v>
      </c>
      <c r="C443" s="64" t="s">
        <v>1308</v>
      </c>
      <c r="D443" s="64" t="s">
        <v>3744</v>
      </c>
      <c r="E443" s="64" t="s">
        <v>1309</v>
      </c>
      <c r="F443" s="65" t="s">
        <v>2187</v>
      </c>
      <c r="G443" s="66" t="s">
        <v>1310</v>
      </c>
      <c r="H443" s="64" t="s">
        <v>2679</v>
      </c>
      <c r="I443" s="64" t="s">
        <v>3773</v>
      </c>
      <c r="J443" s="64"/>
    </row>
    <row r="444" spans="1:10" s="67" customFormat="1" ht="27" customHeight="1">
      <c r="A444" s="62">
        <v>440</v>
      </c>
      <c r="B444" s="63">
        <v>440</v>
      </c>
      <c r="C444" s="64" t="s">
        <v>1311</v>
      </c>
      <c r="D444" s="64" t="s">
        <v>3746</v>
      </c>
      <c r="E444" s="64" t="s">
        <v>1312</v>
      </c>
      <c r="F444" s="65" t="s">
        <v>2187</v>
      </c>
      <c r="G444" s="66" t="s">
        <v>1313</v>
      </c>
      <c r="H444" s="64" t="s">
        <v>2680</v>
      </c>
      <c r="I444" s="64" t="s">
        <v>3387</v>
      </c>
      <c r="J444" s="64"/>
    </row>
    <row r="445" spans="1:10" s="67" customFormat="1" ht="27" customHeight="1">
      <c r="A445" s="62">
        <v>441</v>
      </c>
      <c r="B445" s="63">
        <v>441</v>
      </c>
      <c r="C445" s="64" t="s">
        <v>1314</v>
      </c>
      <c r="D445" s="64" t="s">
        <v>3744</v>
      </c>
      <c r="E445" s="64" t="s">
        <v>1315</v>
      </c>
      <c r="F445" s="65" t="s">
        <v>2187</v>
      </c>
      <c r="G445" s="66" t="s">
        <v>1316</v>
      </c>
      <c r="H445" s="64" t="s">
        <v>2681</v>
      </c>
      <c r="I445" s="64" t="s">
        <v>3388</v>
      </c>
      <c r="J445" s="64"/>
    </row>
    <row r="446" spans="1:10" s="67" customFormat="1" ht="27" customHeight="1">
      <c r="A446" s="62">
        <v>442</v>
      </c>
      <c r="B446" s="63">
        <v>442</v>
      </c>
      <c r="C446" s="64" t="s">
        <v>1317</v>
      </c>
      <c r="D446" s="64" t="s">
        <v>3744</v>
      </c>
      <c r="E446" s="64" t="s">
        <v>1318</v>
      </c>
      <c r="F446" s="65" t="s">
        <v>2187</v>
      </c>
      <c r="G446" s="66" t="s">
        <v>1319</v>
      </c>
      <c r="H446" s="64" t="s">
        <v>2682</v>
      </c>
      <c r="I446" s="64" t="s">
        <v>3389</v>
      </c>
      <c r="J446" s="64"/>
    </row>
    <row r="447" spans="1:10" s="67" customFormat="1" ht="27" customHeight="1">
      <c r="A447" s="62">
        <v>443</v>
      </c>
      <c r="B447" s="63">
        <v>443</v>
      </c>
      <c r="C447" s="64" t="s">
        <v>1320</v>
      </c>
      <c r="D447" s="64" t="s">
        <v>3744</v>
      </c>
      <c r="E447" s="64" t="s">
        <v>1321</v>
      </c>
      <c r="F447" s="65" t="s">
        <v>2187</v>
      </c>
      <c r="G447" s="66" t="s">
        <v>1322</v>
      </c>
      <c r="H447" s="64" t="s">
        <v>2683</v>
      </c>
      <c r="I447" s="64" t="s">
        <v>3390</v>
      </c>
      <c r="J447" s="64"/>
    </row>
    <row r="448" spans="1:10" s="67" customFormat="1" ht="27" customHeight="1">
      <c r="A448" s="62">
        <v>444</v>
      </c>
      <c r="B448" s="63">
        <v>444</v>
      </c>
      <c r="C448" s="64" t="s">
        <v>1323</v>
      </c>
      <c r="D448" s="64" t="s">
        <v>3744</v>
      </c>
      <c r="E448" s="64" t="s">
        <v>1324</v>
      </c>
      <c r="F448" s="65" t="s">
        <v>2187</v>
      </c>
      <c r="G448" s="66" t="s">
        <v>1325</v>
      </c>
      <c r="H448" s="64" t="s">
        <v>2684</v>
      </c>
      <c r="I448" s="64" t="s">
        <v>3391</v>
      </c>
      <c r="J448" s="64"/>
    </row>
    <row r="449" spans="1:10" s="67" customFormat="1" ht="27" customHeight="1">
      <c r="A449" s="62">
        <v>445</v>
      </c>
      <c r="B449" s="63">
        <v>445</v>
      </c>
      <c r="C449" s="64" t="s">
        <v>1326</v>
      </c>
      <c r="D449" s="64" t="s">
        <v>3744</v>
      </c>
      <c r="E449" s="64" t="s">
        <v>1261</v>
      </c>
      <c r="F449" s="65" t="s">
        <v>2202</v>
      </c>
      <c r="G449" s="66" t="s">
        <v>1327</v>
      </c>
      <c r="H449" s="64" t="s">
        <v>2685</v>
      </c>
      <c r="I449" s="64" t="s">
        <v>3392</v>
      </c>
      <c r="J449" s="64"/>
    </row>
    <row r="450" spans="1:10" s="67" customFormat="1" ht="27" customHeight="1">
      <c r="A450" s="62">
        <v>446</v>
      </c>
      <c r="B450" s="63">
        <v>446</v>
      </c>
      <c r="C450" s="64" t="s">
        <v>1328</v>
      </c>
      <c r="D450" s="64" t="s">
        <v>3744</v>
      </c>
      <c r="E450" s="64" t="s">
        <v>1315</v>
      </c>
      <c r="F450" s="65" t="s">
        <v>2202</v>
      </c>
      <c r="G450" s="66" t="s">
        <v>1329</v>
      </c>
      <c r="H450" s="64" t="s">
        <v>2686</v>
      </c>
      <c r="I450" s="64" t="s">
        <v>3393</v>
      </c>
      <c r="J450" s="64"/>
    </row>
    <row r="451" spans="1:10" s="67" customFormat="1" ht="27" customHeight="1">
      <c r="A451" s="62">
        <v>447</v>
      </c>
      <c r="B451" s="63">
        <v>447</v>
      </c>
      <c r="C451" s="64" t="s">
        <v>1330</v>
      </c>
      <c r="D451" s="64" t="s">
        <v>3744</v>
      </c>
      <c r="E451" s="64" t="s">
        <v>1331</v>
      </c>
      <c r="F451" s="65" t="s">
        <v>2202</v>
      </c>
      <c r="G451" s="66" t="s">
        <v>1332</v>
      </c>
      <c r="H451" s="64" t="s">
        <v>2687</v>
      </c>
      <c r="I451" s="64" t="s">
        <v>3394</v>
      </c>
      <c r="J451" s="64"/>
    </row>
    <row r="452" spans="1:10" s="67" customFormat="1" ht="27" customHeight="1">
      <c r="A452" s="62">
        <v>448</v>
      </c>
      <c r="B452" s="63">
        <v>448</v>
      </c>
      <c r="C452" s="64" t="s">
        <v>1333</v>
      </c>
      <c r="D452" s="64" t="s">
        <v>3744</v>
      </c>
      <c r="E452" s="64" t="s">
        <v>481</v>
      </c>
      <c r="F452" s="65" t="s">
        <v>2202</v>
      </c>
      <c r="G452" s="66" t="s">
        <v>1334</v>
      </c>
      <c r="H452" s="64" t="s">
        <v>2688</v>
      </c>
      <c r="I452" s="64" t="s">
        <v>3395</v>
      </c>
      <c r="J452" s="64"/>
    </row>
    <row r="453" spans="1:10" s="67" customFormat="1" ht="27" customHeight="1">
      <c r="A453" s="62">
        <v>449</v>
      </c>
      <c r="B453" s="63">
        <v>449</v>
      </c>
      <c r="C453" s="64" t="s">
        <v>1335</v>
      </c>
      <c r="D453" s="64" t="s">
        <v>3744</v>
      </c>
      <c r="E453" s="64" t="s">
        <v>1336</v>
      </c>
      <c r="F453" s="65" t="s">
        <v>2202</v>
      </c>
      <c r="G453" s="66" t="s">
        <v>1337</v>
      </c>
      <c r="H453" s="64" t="s">
        <v>2689</v>
      </c>
      <c r="I453" s="64" t="s">
        <v>3396</v>
      </c>
      <c r="J453" s="64"/>
    </row>
    <row r="454" spans="1:10" s="67" customFormat="1" ht="27" customHeight="1">
      <c r="A454" s="62">
        <v>450</v>
      </c>
      <c r="B454" s="63">
        <v>450</v>
      </c>
      <c r="C454" s="64" t="s">
        <v>1338</v>
      </c>
      <c r="D454" s="64" t="s">
        <v>3744</v>
      </c>
      <c r="E454" s="64" t="s">
        <v>1339</v>
      </c>
      <c r="F454" s="65" t="s">
        <v>2202</v>
      </c>
      <c r="G454" s="66" t="s">
        <v>1340</v>
      </c>
      <c r="H454" s="64" t="s">
        <v>2690</v>
      </c>
      <c r="I454" s="64" t="s">
        <v>3397</v>
      </c>
      <c r="J454" s="64"/>
    </row>
    <row r="455" spans="1:10" s="67" customFormat="1" ht="27" customHeight="1">
      <c r="A455" s="62">
        <v>451</v>
      </c>
      <c r="B455" s="63">
        <v>451</v>
      </c>
      <c r="C455" s="64" t="s">
        <v>1341</v>
      </c>
      <c r="D455" s="64" t="s">
        <v>3744</v>
      </c>
      <c r="E455" s="64" t="s">
        <v>1183</v>
      </c>
      <c r="F455" s="65" t="s">
        <v>2202</v>
      </c>
      <c r="G455" s="66" t="s">
        <v>1342</v>
      </c>
      <c r="H455" s="64" t="s">
        <v>2691</v>
      </c>
      <c r="I455" s="64" t="s">
        <v>3398</v>
      </c>
      <c r="J455" s="64"/>
    </row>
    <row r="456" spans="1:10" s="67" customFormat="1" ht="27" customHeight="1">
      <c r="A456" s="62">
        <v>452</v>
      </c>
      <c r="B456" s="63">
        <v>452</v>
      </c>
      <c r="C456" s="64" t="s">
        <v>1343</v>
      </c>
      <c r="D456" s="64" t="s">
        <v>3744</v>
      </c>
      <c r="E456" s="64" t="s">
        <v>1344</v>
      </c>
      <c r="F456" s="65" t="s">
        <v>2202</v>
      </c>
      <c r="G456" s="66" t="s">
        <v>1345</v>
      </c>
      <c r="H456" s="64" t="s">
        <v>2692</v>
      </c>
      <c r="I456" s="64" t="s">
        <v>3399</v>
      </c>
      <c r="J456" s="64"/>
    </row>
    <row r="457" spans="1:10" s="67" customFormat="1" ht="27" customHeight="1">
      <c r="A457" s="62">
        <v>453</v>
      </c>
      <c r="B457" s="63">
        <v>453</v>
      </c>
      <c r="C457" s="64" t="s">
        <v>1346</v>
      </c>
      <c r="D457" s="64" t="s">
        <v>3744</v>
      </c>
      <c r="E457" s="64" t="s">
        <v>556</v>
      </c>
      <c r="F457" s="65" t="s">
        <v>2202</v>
      </c>
      <c r="G457" s="66" t="s">
        <v>1347</v>
      </c>
      <c r="H457" s="64" t="s">
        <v>2693</v>
      </c>
      <c r="I457" s="64" t="s">
        <v>3400</v>
      </c>
      <c r="J457" s="64"/>
    </row>
    <row r="458" spans="1:10" s="67" customFormat="1" ht="27" customHeight="1">
      <c r="A458" s="62">
        <v>454</v>
      </c>
      <c r="B458" s="63">
        <v>454</v>
      </c>
      <c r="C458" s="64" t="s">
        <v>1348</v>
      </c>
      <c r="D458" s="64" t="s">
        <v>3744</v>
      </c>
      <c r="E458" s="64" t="s">
        <v>1349</v>
      </c>
      <c r="F458" s="65" t="s">
        <v>2202</v>
      </c>
      <c r="G458" s="66" t="s">
        <v>1350</v>
      </c>
      <c r="H458" s="64" t="s">
        <v>2694</v>
      </c>
      <c r="I458" s="64" t="s">
        <v>3774</v>
      </c>
      <c r="J458" s="64"/>
    </row>
    <row r="459" spans="1:10" s="67" customFormat="1" ht="27" customHeight="1">
      <c r="A459" s="62">
        <v>455</v>
      </c>
      <c r="B459" s="63">
        <v>455</v>
      </c>
      <c r="C459" s="64" t="s">
        <v>1351</v>
      </c>
      <c r="D459" s="64" t="s">
        <v>3744</v>
      </c>
      <c r="E459" s="64" t="s">
        <v>1352</v>
      </c>
      <c r="F459" s="65" t="s">
        <v>2202</v>
      </c>
      <c r="G459" s="66" t="s">
        <v>1353</v>
      </c>
      <c r="H459" s="64" t="s">
        <v>2695</v>
      </c>
      <c r="I459" s="64" t="s">
        <v>3401</v>
      </c>
      <c r="J459" s="64"/>
    </row>
    <row r="460" spans="1:10" s="67" customFormat="1" ht="27" customHeight="1">
      <c r="A460" s="62">
        <v>456</v>
      </c>
      <c r="B460" s="63">
        <v>456</v>
      </c>
      <c r="C460" s="64" t="s">
        <v>1354</v>
      </c>
      <c r="D460" s="64" t="s">
        <v>3744</v>
      </c>
      <c r="E460" s="64" t="s">
        <v>1355</v>
      </c>
      <c r="F460" s="65" t="s">
        <v>2224</v>
      </c>
      <c r="G460" s="66" t="s">
        <v>1356</v>
      </c>
      <c r="H460" s="64" t="s">
        <v>2696</v>
      </c>
      <c r="I460" s="64" t="s">
        <v>3402</v>
      </c>
      <c r="J460" s="64"/>
    </row>
    <row r="461" spans="1:10" s="67" customFormat="1" ht="27" customHeight="1">
      <c r="A461" s="62">
        <v>457</v>
      </c>
      <c r="B461" s="63">
        <v>457</v>
      </c>
      <c r="C461" s="64" t="s">
        <v>1357</v>
      </c>
      <c r="D461" s="64" t="s">
        <v>3744</v>
      </c>
      <c r="E461" s="64" t="s">
        <v>1358</v>
      </c>
      <c r="F461" s="65" t="s">
        <v>2224</v>
      </c>
      <c r="G461" s="66" t="s">
        <v>1359</v>
      </c>
      <c r="H461" s="64" t="s">
        <v>2697</v>
      </c>
      <c r="I461" s="64" t="s">
        <v>3403</v>
      </c>
      <c r="J461" s="64"/>
    </row>
    <row r="462" spans="1:10" s="67" customFormat="1" ht="27" customHeight="1">
      <c r="A462" s="62">
        <v>458</v>
      </c>
      <c r="B462" s="63">
        <v>458</v>
      </c>
      <c r="C462" s="64" t="s">
        <v>1360</v>
      </c>
      <c r="D462" s="64" t="s">
        <v>3744</v>
      </c>
      <c r="E462" s="64" t="s">
        <v>1361</v>
      </c>
      <c r="F462" s="65" t="s">
        <v>2222</v>
      </c>
      <c r="G462" s="66" t="s">
        <v>1362</v>
      </c>
      <c r="H462" s="64" t="s">
        <v>2698</v>
      </c>
      <c r="I462" s="64" t="s">
        <v>3404</v>
      </c>
      <c r="J462" s="64"/>
    </row>
    <row r="463" spans="1:10" s="67" customFormat="1" ht="27" customHeight="1">
      <c r="A463" s="62">
        <v>459</v>
      </c>
      <c r="B463" s="63">
        <v>459</v>
      </c>
      <c r="C463" s="64" t="s">
        <v>1363</v>
      </c>
      <c r="D463" s="64" t="s">
        <v>3744</v>
      </c>
      <c r="E463" s="64" t="s">
        <v>1364</v>
      </c>
      <c r="F463" s="65" t="s">
        <v>2222</v>
      </c>
      <c r="G463" s="66" t="s">
        <v>1365</v>
      </c>
      <c r="H463" s="64" t="s">
        <v>2699</v>
      </c>
      <c r="I463" s="64" t="s">
        <v>3405</v>
      </c>
      <c r="J463" s="64"/>
    </row>
    <row r="464" spans="1:10" s="67" customFormat="1" ht="27" customHeight="1">
      <c r="A464" s="62">
        <v>460</v>
      </c>
      <c r="B464" s="63">
        <v>460</v>
      </c>
      <c r="C464" s="64" t="s">
        <v>1366</v>
      </c>
      <c r="D464" s="64" t="s">
        <v>3746</v>
      </c>
      <c r="E464" s="64" t="s">
        <v>1367</v>
      </c>
      <c r="F464" s="65" t="s">
        <v>2222</v>
      </c>
      <c r="G464" s="66" t="s">
        <v>1368</v>
      </c>
      <c r="H464" s="64" t="s">
        <v>2700</v>
      </c>
      <c r="I464" s="64" t="s">
        <v>3406</v>
      </c>
      <c r="J464" s="64"/>
    </row>
    <row r="465" spans="1:10" s="67" customFormat="1" ht="27" customHeight="1">
      <c r="A465" s="62">
        <v>461</v>
      </c>
      <c r="B465" s="63">
        <v>461</v>
      </c>
      <c r="C465" s="64" t="s">
        <v>1369</v>
      </c>
      <c r="D465" s="64" t="s">
        <v>3744</v>
      </c>
      <c r="E465" s="64" t="s">
        <v>1370</v>
      </c>
      <c r="F465" s="65" t="s">
        <v>2222</v>
      </c>
      <c r="G465" s="66" t="s">
        <v>1371</v>
      </c>
      <c r="H465" s="64" t="s">
        <v>2701</v>
      </c>
      <c r="I465" s="64" t="s">
        <v>3407</v>
      </c>
      <c r="J465" s="64"/>
    </row>
    <row r="466" spans="1:10" s="67" customFormat="1" ht="27" customHeight="1">
      <c r="A466" s="62">
        <v>462</v>
      </c>
      <c r="B466" s="63">
        <v>462</v>
      </c>
      <c r="C466" s="64" t="s">
        <v>1372</v>
      </c>
      <c r="D466" s="64" t="s">
        <v>3744</v>
      </c>
      <c r="E466" s="64" t="s">
        <v>1373</v>
      </c>
      <c r="F466" s="65" t="s">
        <v>2218</v>
      </c>
      <c r="G466" s="66" t="s">
        <v>1374</v>
      </c>
      <c r="H466" s="64" t="s">
        <v>2702</v>
      </c>
      <c r="I466" s="64" t="s">
        <v>3408</v>
      </c>
      <c r="J466" s="64"/>
    </row>
    <row r="467" spans="1:10" s="67" customFormat="1" ht="27" customHeight="1">
      <c r="A467" s="62">
        <v>463</v>
      </c>
      <c r="B467" s="63">
        <v>463</v>
      </c>
      <c r="C467" s="64" t="s">
        <v>1375</v>
      </c>
      <c r="D467" s="64" t="s">
        <v>3744</v>
      </c>
      <c r="E467" s="64" t="s">
        <v>1376</v>
      </c>
      <c r="F467" s="65" t="s">
        <v>2222</v>
      </c>
      <c r="G467" s="66" t="s">
        <v>1377</v>
      </c>
      <c r="H467" s="64" t="s">
        <v>2703</v>
      </c>
      <c r="I467" s="64" t="s">
        <v>3409</v>
      </c>
      <c r="J467" s="64"/>
    </row>
    <row r="468" spans="1:10" s="67" customFormat="1" ht="27" customHeight="1">
      <c r="A468" s="62">
        <v>464</v>
      </c>
      <c r="B468" s="63">
        <v>464</v>
      </c>
      <c r="C468" s="64" t="s">
        <v>1378</v>
      </c>
      <c r="D468" s="64" t="s">
        <v>3744</v>
      </c>
      <c r="E468" s="64" t="s">
        <v>1379</v>
      </c>
      <c r="F468" s="65" t="s">
        <v>2204</v>
      </c>
      <c r="G468" s="66" t="s">
        <v>1380</v>
      </c>
      <c r="H468" s="64" t="s">
        <v>2704</v>
      </c>
      <c r="I468" s="64" t="s">
        <v>3410</v>
      </c>
      <c r="J468" s="64"/>
    </row>
    <row r="469" spans="1:10" s="67" customFormat="1" ht="27" customHeight="1">
      <c r="A469" s="62">
        <v>465</v>
      </c>
      <c r="B469" s="63">
        <v>465</v>
      </c>
      <c r="C469" s="64" t="s">
        <v>1381</v>
      </c>
      <c r="D469" s="64" t="s">
        <v>3744</v>
      </c>
      <c r="E469" s="64" t="s">
        <v>1382</v>
      </c>
      <c r="F469" s="65" t="s">
        <v>2218</v>
      </c>
      <c r="G469" s="66" t="s">
        <v>1383</v>
      </c>
      <c r="H469" s="64" t="s">
        <v>2705</v>
      </c>
      <c r="I469" s="64" t="s">
        <v>3411</v>
      </c>
      <c r="J469" s="64"/>
    </row>
    <row r="470" spans="1:10" s="67" customFormat="1" ht="27" customHeight="1">
      <c r="A470" s="62">
        <v>466</v>
      </c>
      <c r="B470" s="63">
        <v>466</v>
      </c>
      <c r="C470" s="64" t="s">
        <v>1384</v>
      </c>
      <c r="D470" s="64" t="s">
        <v>3744</v>
      </c>
      <c r="E470" s="64" t="s">
        <v>1385</v>
      </c>
      <c r="F470" s="65" t="s">
        <v>2197</v>
      </c>
      <c r="G470" s="66" t="s">
        <v>1386</v>
      </c>
      <c r="H470" s="64" t="s">
        <v>2706</v>
      </c>
      <c r="I470" s="64" t="s">
        <v>3412</v>
      </c>
      <c r="J470" s="64"/>
    </row>
    <row r="471" spans="1:10" s="67" customFormat="1" ht="27" customHeight="1">
      <c r="A471" s="62">
        <v>467</v>
      </c>
      <c r="B471" s="63">
        <v>467</v>
      </c>
      <c r="C471" s="64" t="s">
        <v>1387</v>
      </c>
      <c r="D471" s="64" t="s">
        <v>3744</v>
      </c>
      <c r="E471" s="64" t="s">
        <v>1388</v>
      </c>
      <c r="F471" s="65" t="s">
        <v>2200</v>
      </c>
      <c r="G471" s="66" t="s">
        <v>1389</v>
      </c>
      <c r="H471" s="64" t="s">
        <v>2707</v>
      </c>
      <c r="I471" s="64" t="s">
        <v>3413</v>
      </c>
      <c r="J471" s="64"/>
    </row>
    <row r="472" spans="1:10" s="67" customFormat="1" ht="27" customHeight="1">
      <c r="A472" s="62">
        <v>468</v>
      </c>
      <c r="B472" s="63">
        <v>468</v>
      </c>
      <c r="C472" s="64" t="s">
        <v>1390</v>
      </c>
      <c r="D472" s="64" t="s">
        <v>3744</v>
      </c>
      <c r="E472" s="64" t="s">
        <v>394</v>
      </c>
      <c r="F472" s="65" t="s">
        <v>2218</v>
      </c>
      <c r="G472" s="66" t="s">
        <v>1391</v>
      </c>
      <c r="H472" s="64" t="s">
        <v>2708</v>
      </c>
      <c r="I472" s="64" t="s">
        <v>3414</v>
      </c>
      <c r="J472" s="64"/>
    </row>
    <row r="473" spans="1:10" s="67" customFormat="1" ht="27" customHeight="1">
      <c r="A473" s="62">
        <v>469</v>
      </c>
      <c r="B473" s="63">
        <v>469</v>
      </c>
      <c r="C473" s="64" t="s">
        <v>1392</v>
      </c>
      <c r="D473" s="64" t="s">
        <v>3744</v>
      </c>
      <c r="E473" s="64" t="s">
        <v>1393</v>
      </c>
      <c r="F473" s="65" t="s">
        <v>2218</v>
      </c>
      <c r="G473" s="66" t="s">
        <v>1394</v>
      </c>
      <c r="H473" s="64" t="s">
        <v>2709</v>
      </c>
      <c r="I473" s="64" t="s">
        <v>3415</v>
      </c>
      <c r="J473" s="64"/>
    </row>
    <row r="474" spans="1:10" s="67" customFormat="1" ht="27" customHeight="1">
      <c r="A474" s="62">
        <v>470</v>
      </c>
      <c r="B474" s="63">
        <v>470</v>
      </c>
      <c r="C474" s="64" t="s">
        <v>1395</v>
      </c>
      <c r="D474" s="64" t="s">
        <v>3744</v>
      </c>
      <c r="E474" s="64" t="s">
        <v>1396</v>
      </c>
      <c r="F474" s="65" t="s">
        <v>2189</v>
      </c>
      <c r="G474" s="66" t="s">
        <v>1397</v>
      </c>
      <c r="H474" s="64" t="s">
        <v>2710</v>
      </c>
      <c r="I474" s="64" t="s">
        <v>3416</v>
      </c>
      <c r="J474" s="64"/>
    </row>
    <row r="475" spans="1:10" s="67" customFormat="1" ht="27" customHeight="1">
      <c r="A475" s="62">
        <v>471</v>
      </c>
      <c r="B475" s="63">
        <v>471</v>
      </c>
      <c r="C475" s="64" t="s">
        <v>1398</v>
      </c>
      <c r="D475" s="64" t="s">
        <v>3744</v>
      </c>
      <c r="E475" s="64" t="s">
        <v>1399</v>
      </c>
      <c r="F475" s="65" t="s">
        <v>2234</v>
      </c>
      <c r="G475" s="66" t="s">
        <v>1400</v>
      </c>
      <c r="H475" s="64" t="s">
        <v>2711</v>
      </c>
      <c r="I475" s="64" t="s">
        <v>3417</v>
      </c>
      <c r="J475" s="64"/>
    </row>
    <row r="476" spans="1:10" s="67" customFormat="1" ht="27" customHeight="1">
      <c r="A476" s="62">
        <v>472</v>
      </c>
      <c r="B476" s="63">
        <v>472</v>
      </c>
      <c r="C476" s="64" t="s">
        <v>1401</v>
      </c>
      <c r="D476" s="64" t="s">
        <v>3744</v>
      </c>
      <c r="E476" s="64" t="s">
        <v>1402</v>
      </c>
      <c r="F476" s="65" t="s">
        <v>2220</v>
      </c>
      <c r="G476" s="66" t="s">
        <v>1403</v>
      </c>
      <c r="H476" s="64" t="s">
        <v>2712</v>
      </c>
      <c r="I476" s="64" t="s">
        <v>3418</v>
      </c>
      <c r="J476" s="64"/>
    </row>
    <row r="477" spans="1:10" s="67" customFormat="1" ht="27" customHeight="1">
      <c r="A477" s="62">
        <v>473</v>
      </c>
      <c r="B477" s="63">
        <v>473</v>
      </c>
      <c r="C477" s="64" t="s">
        <v>1404</v>
      </c>
      <c r="D477" s="64" t="s">
        <v>3746</v>
      </c>
      <c r="E477" s="64" t="s">
        <v>1405</v>
      </c>
      <c r="F477" s="65" t="s">
        <v>2214</v>
      </c>
      <c r="G477" s="66" t="s">
        <v>1406</v>
      </c>
      <c r="H477" s="64" t="s">
        <v>2713</v>
      </c>
      <c r="I477" s="64" t="s">
        <v>3419</v>
      </c>
      <c r="J477" s="64"/>
    </row>
    <row r="478" spans="1:10" s="67" customFormat="1" ht="27" customHeight="1">
      <c r="A478" s="62">
        <v>474</v>
      </c>
      <c r="B478" s="63">
        <v>474</v>
      </c>
      <c r="C478" s="64" t="s">
        <v>1407</v>
      </c>
      <c r="D478" s="64" t="s">
        <v>3744</v>
      </c>
      <c r="E478" s="64" t="s">
        <v>1408</v>
      </c>
      <c r="F478" s="65" t="s">
        <v>2214</v>
      </c>
      <c r="G478" s="66" t="s">
        <v>1409</v>
      </c>
      <c r="H478" s="64" t="s">
        <v>2714</v>
      </c>
      <c r="I478" s="64" t="s">
        <v>3420</v>
      </c>
      <c r="J478" s="64"/>
    </row>
    <row r="479" spans="1:10" s="67" customFormat="1" ht="27" customHeight="1">
      <c r="A479" s="62">
        <v>475</v>
      </c>
      <c r="B479" s="63">
        <v>475</v>
      </c>
      <c r="C479" s="64" t="s">
        <v>1410</v>
      </c>
      <c r="D479" s="64" t="s">
        <v>3744</v>
      </c>
      <c r="E479" s="64" t="s">
        <v>1411</v>
      </c>
      <c r="F479" s="65" t="s">
        <v>2214</v>
      </c>
      <c r="G479" s="66" t="s">
        <v>1412</v>
      </c>
      <c r="H479" s="64" t="s">
        <v>2715</v>
      </c>
      <c r="I479" s="64" t="s">
        <v>3421</v>
      </c>
      <c r="J479" s="64"/>
    </row>
    <row r="480" spans="1:10" s="67" customFormat="1" ht="27" customHeight="1">
      <c r="A480" s="62">
        <v>476</v>
      </c>
      <c r="B480" s="63">
        <v>476</v>
      </c>
      <c r="C480" s="64" t="s">
        <v>1413</v>
      </c>
      <c r="D480" s="64" t="s">
        <v>3744</v>
      </c>
      <c r="E480" s="64" t="s">
        <v>1414</v>
      </c>
      <c r="F480" s="65" t="s">
        <v>2218</v>
      </c>
      <c r="G480" s="66" t="s">
        <v>1415</v>
      </c>
      <c r="H480" s="64" t="s">
        <v>2716</v>
      </c>
      <c r="I480" s="64" t="s">
        <v>3422</v>
      </c>
      <c r="J480" s="64"/>
    </row>
    <row r="481" spans="1:10" s="67" customFormat="1" ht="27" customHeight="1">
      <c r="A481" s="62">
        <v>477</v>
      </c>
      <c r="B481" s="63">
        <v>477</v>
      </c>
      <c r="C481" s="64" t="s">
        <v>1416</v>
      </c>
      <c r="D481" s="64" t="s">
        <v>3744</v>
      </c>
      <c r="E481" s="64" t="s">
        <v>1417</v>
      </c>
      <c r="F481" s="65" t="s">
        <v>2219</v>
      </c>
      <c r="G481" s="66" t="s">
        <v>1418</v>
      </c>
      <c r="H481" s="64" t="s">
        <v>2717</v>
      </c>
      <c r="I481" s="64" t="s">
        <v>3423</v>
      </c>
      <c r="J481" s="64"/>
    </row>
    <row r="482" spans="1:10" s="67" customFormat="1" ht="27" customHeight="1">
      <c r="A482" s="62">
        <v>478</v>
      </c>
      <c r="B482" s="63">
        <v>478</v>
      </c>
      <c r="C482" s="64" t="s">
        <v>1419</v>
      </c>
      <c r="D482" s="64" t="s">
        <v>3744</v>
      </c>
      <c r="E482" s="64" t="s">
        <v>1420</v>
      </c>
      <c r="F482" s="65" t="s">
        <v>2219</v>
      </c>
      <c r="G482" s="66" t="s">
        <v>1421</v>
      </c>
      <c r="H482" s="64" t="s">
        <v>2718</v>
      </c>
      <c r="I482" s="64" t="s">
        <v>3424</v>
      </c>
      <c r="J482" s="64"/>
    </row>
    <row r="483" spans="1:10" s="67" customFormat="1" ht="27" customHeight="1">
      <c r="A483" s="62">
        <v>479</v>
      </c>
      <c r="B483" s="63">
        <v>479</v>
      </c>
      <c r="C483" s="64" t="s">
        <v>1422</v>
      </c>
      <c r="D483" s="64" t="s">
        <v>3744</v>
      </c>
      <c r="E483" s="64" t="s">
        <v>1423</v>
      </c>
      <c r="F483" s="65" t="s">
        <v>2219</v>
      </c>
      <c r="G483" s="66" t="s">
        <v>1424</v>
      </c>
      <c r="H483" s="64" t="s">
        <v>2719</v>
      </c>
      <c r="I483" s="64" t="s">
        <v>3425</v>
      </c>
      <c r="J483" s="64"/>
    </row>
    <row r="484" spans="1:10" s="67" customFormat="1" ht="27" customHeight="1">
      <c r="A484" s="62">
        <v>480</v>
      </c>
      <c r="B484" s="63">
        <v>480</v>
      </c>
      <c r="C484" s="64" t="s">
        <v>1425</v>
      </c>
      <c r="D484" s="64" t="s">
        <v>3744</v>
      </c>
      <c r="E484" s="64" t="s">
        <v>1426</v>
      </c>
      <c r="F484" s="65" t="s">
        <v>2219</v>
      </c>
      <c r="G484" s="66" t="s">
        <v>1427</v>
      </c>
      <c r="H484" s="64" t="s">
        <v>2720</v>
      </c>
      <c r="I484" s="64" t="s">
        <v>3426</v>
      </c>
      <c r="J484" s="64"/>
    </row>
    <row r="485" spans="1:10" s="67" customFormat="1" ht="27" customHeight="1">
      <c r="A485" s="62">
        <v>481</v>
      </c>
      <c r="B485" s="63">
        <v>481</v>
      </c>
      <c r="C485" s="64" t="s">
        <v>1428</v>
      </c>
      <c r="D485" s="64" t="s">
        <v>3746</v>
      </c>
      <c r="E485" s="64" t="s">
        <v>1429</v>
      </c>
      <c r="F485" s="65" t="s">
        <v>2219</v>
      </c>
      <c r="G485" s="66" t="s">
        <v>1430</v>
      </c>
      <c r="H485" s="64" t="s">
        <v>2721</v>
      </c>
      <c r="I485" s="64" t="s">
        <v>3427</v>
      </c>
      <c r="J485" s="64"/>
    </row>
    <row r="486" spans="1:10" s="67" customFormat="1" ht="27" customHeight="1">
      <c r="A486" s="62">
        <v>482</v>
      </c>
      <c r="B486" s="63">
        <v>482</v>
      </c>
      <c r="C486" s="64" t="s">
        <v>1431</v>
      </c>
      <c r="D486" s="64" t="s">
        <v>3744</v>
      </c>
      <c r="E486" s="64" t="s">
        <v>1432</v>
      </c>
      <c r="F486" s="65" t="s">
        <v>2219</v>
      </c>
      <c r="G486" s="66" t="s">
        <v>1433</v>
      </c>
      <c r="H486" s="64" t="s">
        <v>2722</v>
      </c>
      <c r="I486" s="64" t="s">
        <v>3428</v>
      </c>
      <c r="J486" s="64"/>
    </row>
    <row r="487" spans="1:10" s="67" customFormat="1" ht="27" customHeight="1">
      <c r="A487" s="62">
        <v>483</v>
      </c>
      <c r="B487" s="63">
        <v>483</v>
      </c>
      <c r="C487" s="64" t="s">
        <v>1434</v>
      </c>
      <c r="D487" s="64" t="s">
        <v>3744</v>
      </c>
      <c r="E487" s="64" t="s">
        <v>1435</v>
      </c>
      <c r="F487" s="65" t="s">
        <v>2219</v>
      </c>
      <c r="G487" s="66" t="s">
        <v>1436</v>
      </c>
      <c r="H487" s="64" t="s">
        <v>2723</v>
      </c>
      <c r="I487" s="64" t="s">
        <v>3429</v>
      </c>
      <c r="J487" s="64"/>
    </row>
    <row r="488" spans="1:10" s="67" customFormat="1" ht="27" customHeight="1">
      <c r="A488" s="62">
        <v>484</v>
      </c>
      <c r="B488" s="63">
        <v>484</v>
      </c>
      <c r="C488" s="64" t="s">
        <v>1437</v>
      </c>
      <c r="D488" s="64" t="s">
        <v>3744</v>
      </c>
      <c r="E488" s="64" t="s">
        <v>1438</v>
      </c>
      <c r="F488" s="65" t="s">
        <v>2219</v>
      </c>
      <c r="G488" s="66" t="s">
        <v>1439</v>
      </c>
      <c r="H488" s="64" t="s">
        <v>2724</v>
      </c>
      <c r="I488" s="64" t="s">
        <v>3430</v>
      </c>
      <c r="J488" s="64"/>
    </row>
    <row r="489" spans="1:10" s="67" customFormat="1" ht="27" customHeight="1">
      <c r="A489" s="62">
        <v>485</v>
      </c>
      <c r="B489" s="63">
        <v>485</v>
      </c>
      <c r="C489" s="64" t="s">
        <v>1440</v>
      </c>
      <c r="D489" s="64" t="s">
        <v>3744</v>
      </c>
      <c r="E489" s="64" t="s">
        <v>1441</v>
      </c>
      <c r="F489" s="65" t="s">
        <v>2219</v>
      </c>
      <c r="G489" s="66" t="s">
        <v>1442</v>
      </c>
      <c r="H489" s="64" t="s">
        <v>2725</v>
      </c>
      <c r="I489" s="64" t="s">
        <v>3431</v>
      </c>
      <c r="J489" s="64"/>
    </row>
    <row r="490" spans="1:10" s="67" customFormat="1" ht="27" customHeight="1">
      <c r="A490" s="62">
        <v>486</v>
      </c>
      <c r="B490" s="63">
        <v>486</v>
      </c>
      <c r="C490" s="64" t="s">
        <v>1443</v>
      </c>
      <c r="D490" s="64" t="s">
        <v>3744</v>
      </c>
      <c r="E490" s="64" t="s">
        <v>1444</v>
      </c>
      <c r="F490" s="65" t="s">
        <v>2219</v>
      </c>
      <c r="G490" s="66" t="s">
        <v>1445</v>
      </c>
      <c r="H490" s="64" t="s">
        <v>2726</v>
      </c>
      <c r="I490" s="64" t="s">
        <v>3775</v>
      </c>
      <c r="J490" s="64"/>
    </row>
    <row r="491" spans="1:10" s="67" customFormat="1" ht="27" customHeight="1">
      <c r="A491" s="62">
        <v>487</v>
      </c>
      <c r="B491" s="63">
        <v>487</v>
      </c>
      <c r="C491" s="64" t="s">
        <v>1446</v>
      </c>
      <c r="D491" s="64" t="s">
        <v>3744</v>
      </c>
      <c r="E491" s="64" t="s">
        <v>1447</v>
      </c>
      <c r="F491" s="65" t="s">
        <v>2219</v>
      </c>
      <c r="G491" s="66" t="s">
        <v>1448</v>
      </c>
      <c r="H491" s="64" t="s">
        <v>2727</v>
      </c>
      <c r="I491" s="64" t="s">
        <v>3432</v>
      </c>
      <c r="J491" s="64"/>
    </row>
    <row r="492" spans="1:10" s="67" customFormat="1" ht="27" customHeight="1">
      <c r="A492" s="62">
        <v>488</v>
      </c>
      <c r="B492" s="63">
        <v>488</v>
      </c>
      <c r="C492" s="64" t="s">
        <v>1449</v>
      </c>
      <c r="D492" s="64" t="s">
        <v>3744</v>
      </c>
      <c r="E492" s="64" t="s">
        <v>1450</v>
      </c>
      <c r="F492" s="65" t="s">
        <v>2220</v>
      </c>
      <c r="G492" s="66" t="s">
        <v>1451</v>
      </c>
      <c r="H492" s="64" t="s">
        <v>2728</v>
      </c>
      <c r="I492" s="64" t="s">
        <v>3433</v>
      </c>
      <c r="J492" s="64"/>
    </row>
    <row r="493" spans="1:10" s="67" customFormat="1" ht="27" customHeight="1">
      <c r="A493" s="62">
        <v>489</v>
      </c>
      <c r="B493" s="63">
        <v>489</v>
      </c>
      <c r="C493" s="64" t="s">
        <v>1452</v>
      </c>
      <c r="D493" s="64" t="s">
        <v>3744</v>
      </c>
      <c r="E493" s="64" t="s">
        <v>1453</v>
      </c>
      <c r="F493" s="65" t="s">
        <v>2220</v>
      </c>
      <c r="G493" s="66" t="s">
        <v>1454</v>
      </c>
      <c r="H493" s="64" t="s">
        <v>2729</v>
      </c>
      <c r="I493" s="64" t="s">
        <v>3434</v>
      </c>
      <c r="J493" s="64"/>
    </row>
    <row r="494" spans="1:10" s="67" customFormat="1" ht="27" customHeight="1">
      <c r="A494" s="62">
        <v>490</v>
      </c>
      <c r="B494" s="63">
        <v>490</v>
      </c>
      <c r="C494" s="64" t="s">
        <v>1455</v>
      </c>
      <c r="D494" s="64" t="s">
        <v>3744</v>
      </c>
      <c r="E494" s="64" t="s">
        <v>1456</v>
      </c>
      <c r="F494" s="65" t="s">
        <v>2220</v>
      </c>
      <c r="G494" s="66" t="s">
        <v>1457</v>
      </c>
      <c r="H494" s="64" t="s">
        <v>2730</v>
      </c>
      <c r="I494" s="64" t="s">
        <v>3435</v>
      </c>
      <c r="J494" s="64"/>
    </row>
    <row r="495" spans="1:10" s="67" customFormat="1" ht="27" customHeight="1">
      <c r="A495" s="62">
        <v>491</v>
      </c>
      <c r="B495" s="63">
        <v>491</v>
      </c>
      <c r="C495" s="64" t="s">
        <v>1458</v>
      </c>
      <c r="D495" s="64" t="s">
        <v>3744</v>
      </c>
      <c r="E495" s="64" t="s">
        <v>1459</v>
      </c>
      <c r="F495" s="65" t="s">
        <v>2220</v>
      </c>
      <c r="G495" s="66" t="s">
        <v>1460</v>
      </c>
      <c r="H495" s="64" t="s">
        <v>2731</v>
      </c>
      <c r="I495" s="64" t="s">
        <v>3436</v>
      </c>
      <c r="J495" s="64"/>
    </row>
    <row r="496" spans="1:10" s="67" customFormat="1" ht="27" customHeight="1">
      <c r="A496" s="62">
        <v>492</v>
      </c>
      <c r="B496" s="63">
        <v>492</v>
      </c>
      <c r="C496" s="64" t="s">
        <v>1461</v>
      </c>
      <c r="D496" s="64" t="s">
        <v>3744</v>
      </c>
      <c r="E496" s="64" t="s">
        <v>1462</v>
      </c>
      <c r="F496" s="65" t="s">
        <v>2218</v>
      </c>
      <c r="G496" s="66" t="s">
        <v>1463</v>
      </c>
      <c r="H496" s="64" t="s">
        <v>2732</v>
      </c>
      <c r="I496" s="64" t="s">
        <v>3437</v>
      </c>
      <c r="J496" s="64"/>
    </row>
    <row r="497" spans="1:10" s="67" customFormat="1" ht="27" customHeight="1">
      <c r="A497" s="62">
        <v>493</v>
      </c>
      <c r="B497" s="63">
        <v>493</v>
      </c>
      <c r="C497" s="64" t="s">
        <v>1464</v>
      </c>
      <c r="D497" s="64" t="s">
        <v>3744</v>
      </c>
      <c r="E497" s="64" t="s">
        <v>1465</v>
      </c>
      <c r="F497" s="65" t="s">
        <v>2220</v>
      </c>
      <c r="G497" s="66" t="s">
        <v>1466</v>
      </c>
      <c r="H497" s="64" t="s">
        <v>2733</v>
      </c>
      <c r="I497" s="64" t="s">
        <v>3438</v>
      </c>
      <c r="J497" s="64"/>
    </row>
    <row r="498" spans="1:10" s="67" customFormat="1" ht="27" customHeight="1">
      <c r="A498" s="62">
        <v>494</v>
      </c>
      <c r="B498" s="63">
        <v>494</v>
      </c>
      <c r="C498" s="64" t="s">
        <v>1467</v>
      </c>
      <c r="D498" s="64" t="s">
        <v>3744</v>
      </c>
      <c r="E498" s="64" t="s">
        <v>283</v>
      </c>
      <c r="F498" s="65" t="s">
        <v>2199</v>
      </c>
      <c r="G498" s="66" t="s">
        <v>1468</v>
      </c>
      <c r="H498" s="64" t="s">
        <v>2734</v>
      </c>
      <c r="I498" s="64" t="s">
        <v>3439</v>
      </c>
      <c r="J498" s="64"/>
    </row>
    <row r="499" spans="1:10" s="67" customFormat="1" ht="27" customHeight="1">
      <c r="A499" s="62">
        <v>495</v>
      </c>
      <c r="B499" s="63">
        <v>495</v>
      </c>
      <c r="C499" s="64" t="s">
        <v>1469</v>
      </c>
      <c r="D499" s="64" t="s">
        <v>3744</v>
      </c>
      <c r="E499" s="64" t="s">
        <v>1470</v>
      </c>
      <c r="F499" s="65" t="s">
        <v>2215</v>
      </c>
      <c r="G499" s="66" t="s">
        <v>1471</v>
      </c>
      <c r="H499" s="64" t="s">
        <v>2735</v>
      </c>
      <c r="I499" s="64" t="s">
        <v>3440</v>
      </c>
      <c r="J499" s="64"/>
    </row>
    <row r="500" spans="1:10" s="67" customFormat="1" ht="27" customHeight="1">
      <c r="A500" s="62">
        <v>496</v>
      </c>
      <c r="B500" s="63">
        <v>496</v>
      </c>
      <c r="C500" s="64" t="s">
        <v>1472</v>
      </c>
      <c r="D500" s="64" t="s">
        <v>3746</v>
      </c>
      <c r="E500" s="64" t="s">
        <v>1473</v>
      </c>
      <c r="F500" s="65" t="s">
        <v>2215</v>
      </c>
      <c r="G500" s="66" t="s">
        <v>1474</v>
      </c>
      <c r="H500" s="64" t="s">
        <v>2736</v>
      </c>
      <c r="I500" s="64" t="s">
        <v>3441</v>
      </c>
      <c r="J500" s="64"/>
    </row>
    <row r="501" spans="1:10" s="67" customFormat="1" ht="27" customHeight="1">
      <c r="A501" s="62">
        <v>497</v>
      </c>
      <c r="B501" s="63">
        <v>497</v>
      </c>
      <c r="C501" s="64" t="s">
        <v>1475</v>
      </c>
      <c r="D501" s="64" t="s">
        <v>3744</v>
      </c>
      <c r="E501" s="64" t="s">
        <v>1476</v>
      </c>
      <c r="F501" s="65" t="s">
        <v>2217</v>
      </c>
      <c r="G501" s="66" t="s">
        <v>1477</v>
      </c>
      <c r="H501" s="66" t="s">
        <v>3747</v>
      </c>
      <c r="I501" s="64" t="s">
        <v>3442</v>
      </c>
      <c r="J501" s="64"/>
    </row>
    <row r="502" spans="1:10" s="67" customFormat="1" ht="27" customHeight="1">
      <c r="A502" s="62">
        <v>498</v>
      </c>
      <c r="B502" s="63">
        <v>498</v>
      </c>
      <c r="C502" s="64" t="s">
        <v>1478</v>
      </c>
      <c r="D502" s="64" t="s">
        <v>3746</v>
      </c>
      <c r="E502" s="64" t="s">
        <v>1479</v>
      </c>
      <c r="F502" s="65" t="s">
        <v>2216</v>
      </c>
      <c r="G502" s="66" t="s">
        <v>1480</v>
      </c>
      <c r="H502" s="64" t="s">
        <v>2737</v>
      </c>
      <c r="I502" s="64" t="s">
        <v>3443</v>
      </c>
      <c r="J502" s="64"/>
    </row>
    <row r="503" spans="1:10" s="67" customFormat="1" ht="27" customHeight="1">
      <c r="A503" s="62">
        <v>499</v>
      </c>
      <c r="B503" s="63">
        <v>499</v>
      </c>
      <c r="C503" s="64" t="s">
        <v>1481</v>
      </c>
      <c r="D503" s="64" t="s">
        <v>3744</v>
      </c>
      <c r="E503" s="64" t="s">
        <v>1482</v>
      </c>
      <c r="F503" s="65" t="s">
        <v>2222</v>
      </c>
      <c r="G503" s="66" t="s">
        <v>1483</v>
      </c>
      <c r="H503" s="64" t="s">
        <v>2738</v>
      </c>
      <c r="I503" s="64" t="s">
        <v>3444</v>
      </c>
      <c r="J503" s="64"/>
    </row>
    <row r="504" spans="1:10" s="67" customFormat="1" ht="27" customHeight="1">
      <c r="A504" s="62">
        <v>500</v>
      </c>
      <c r="B504" s="63">
        <v>500</v>
      </c>
      <c r="C504" s="64" t="s">
        <v>1484</v>
      </c>
      <c r="D504" s="64" t="s">
        <v>3744</v>
      </c>
      <c r="E504" s="64" t="s">
        <v>1485</v>
      </c>
      <c r="F504" s="65" t="s">
        <v>2221</v>
      </c>
      <c r="G504" s="66" t="s">
        <v>1486</v>
      </c>
      <c r="H504" s="64" t="s">
        <v>2739</v>
      </c>
      <c r="I504" s="64" t="s">
        <v>3445</v>
      </c>
      <c r="J504" s="64"/>
    </row>
    <row r="505" spans="1:10" s="67" customFormat="1" ht="27" customHeight="1">
      <c r="A505" s="62">
        <v>501</v>
      </c>
      <c r="B505" s="63">
        <v>501</v>
      </c>
      <c r="C505" s="64" t="s">
        <v>1487</v>
      </c>
      <c r="D505" s="64" t="s">
        <v>3744</v>
      </c>
      <c r="E505" s="64" t="s">
        <v>1488</v>
      </c>
      <c r="F505" s="65" t="s">
        <v>2200</v>
      </c>
      <c r="G505" s="66" t="s">
        <v>1489</v>
      </c>
      <c r="H505" s="64" t="s">
        <v>2740</v>
      </c>
      <c r="I505" s="64" t="s">
        <v>3446</v>
      </c>
      <c r="J505" s="64"/>
    </row>
    <row r="506" spans="1:10" s="67" customFormat="1" ht="27" customHeight="1">
      <c r="A506" s="62">
        <v>502</v>
      </c>
      <c r="B506" s="63">
        <v>502</v>
      </c>
      <c r="C506" s="64" t="s">
        <v>1490</v>
      </c>
      <c r="D506" s="64" t="s">
        <v>3744</v>
      </c>
      <c r="E506" s="64" t="s">
        <v>1491</v>
      </c>
      <c r="F506" s="65" t="s">
        <v>2222</v>
      </c>
      <c r="G506" s="66" t="s">
        <v>1492</v>
      </c>
      <c r="H506" s="64" t="s">
        <v>2741</v>
      </c>
      <c r="I506" s="64" t="s">
        <v>3447</v>
      </c>
      <c r="J506" s="64"/>
    </row>
    <row r="507" spans="1:10" s="67" customFormat="1" ht="27" customHeight="1">
      <c r="A507" s="62">
        <v>503</v>
      </c>
      <c r="B507" s="63">
        <v>503</v>
      </c>
      <c r="C507" s="64" t="s">
        <v>1493</v>
      </c>
      <c r="D507" s="64" t="s">
        <v>3744</v>
      </c>
      <c r="E507" s="64" t="s">
        <v>1494</v>
      </c>
      <c r="F507" s="65" t="s">
        <v>2208</v>
      </c>
      <c r="G507" s="66" t="s">
        <v>1495</v>
      </c>
      <c r="H507" s="64" t="s">
        <v>2742</v>
      </c>
      <c r="I507" s="64" t="s">
        <v>3448</v>
      </c>
      <c r="J507" s="64"/>
    </row>
    <row r="508" spans="1:10" s="67" customFormat="1" ht="27" customHeight="1">
      <c r="A508" s="62">
        <v>504</v>
      </c>
      <c r="B508" s="63">
        <v>504</v>
      </c>
      <c r="C508" s="64" t="s">
        <v>1496</v>
      </c>
      <c r="D508" s="64" t="s">
        <v>3744</v>
      </c>
      <c r="E508" s="64" t="s">
        <v>1497</v>
      </c>
      <c r="F508" s="65" t="s">
        <v>2213</v>
      </c>
      <c r="G508" s="66" t="s">
        <v>1498</v>
      </c>
      <c r="H508" s="64" t="s">
        <v>2743</v>
      </c>
      <c r="I508" s="64" t="s">
        <v>3449</v>
      </c>
      <c r="J508" s="64"/>
    </row>
    <row r="509" spans="1:10" s="67" customFormat="1" ht="27" customHeight="1">
      <c r="A509" s="62">
        <v>505</v>
      </c>
      <c r="B509" s="63">
        <v>505</v>
      </c>
      <c r="C509" s="64" t="s">
        <v>1499</v>
      </c>
      <c r="D509" s="64" t="s">
        <v>3744</v>
      </c>
      <c r="E509" s="64" t="s">
        <v>1500</v>
      </c>
      <c r="F509" s="65" t="s">
        <v>2213</v>
      </c>
      <c r="G509" s="66" t="s">
        <v>1501</v>
      </c>
      <c r="H509" s="64" t="s">
        <v>2744</v>
      </c>
      <c r="I509" s="64" t="s">
        <v>3450</v>
      </c>
      <c r="J509" s="64"/>
    </row>
    <row r="510" spans="1:10" s="67" customFormat="1" ht="27" customHeight="1">
      <c r="A510" s="62">
        <v>506</v>
      </c>
      <c r="B510" s="63">
        <v>506</v>
      </c>
      <c r="C510" s="64" t="s">
        <v>1502</v>
      </c>
      <c r="D510" s="64" t="s">
        <v>3744</v>
      </c>
      <c r="E510" s="64" t="s">
        <v>1503</v>
      </c>
      <c r="F510" s="65" t="s">
        <v>2213</v>
      </c>
      <c r="G510" s="66" t="s">
        <v>1504</v>
      </c>
      <c r="H510" s="64" t="s">
        <v>2745</v>
      </c>
      <c r="I510" s="64" t="s">
        <v>3451</v>
      </c>
      <c r="J510" s="64"/>
    </row>
    <row r="511" spans="1:10" s="67" customFormat="1" ht="27" customHeight="1">
      <c r="A511" s="62">
        <v>507</v>
      </c>
      <c r="B511" s="63">
        <v>507</v>
      </c>
      <c r="C511" s="64" t="s">
        <v>1505</v>
      </c>
      <c r="D511" s="64" t="s">
        <v>3744</v>
      </c>
      <c r="E511" s="64" t="s">
        <v>1261</v>
      </c>
      <c r="F511" s="65" t="s">
        <v>2213</v>
      </c>
      <c r="G511" s="66" t="s">
        <v>1506</v>
      </c>
      <c r="H511" s="64" t="s">
        <v>2746</v>
      </c>
      <c r="I511" s="64" t="s">
        <v>3452</v>
      </c>
      <c r="J511" s="64"/>
    </row>
    <row r="512" spans="1:10" s="67" customFormat="1" ht="27" customHeight="1">
      <c r="A512" s="62">
        <v>508</v>
      </c>
      <c r="B512" s="63">
        <v>508</v>
      </c>
      <c r="C512" s="64" t="s">
        <v>1507</v>
      </c>
      <c r="D512" s="64" t="s">
        <v>3744</v>
      </c>
      <c r="E512" s="64" t="s">
        <v>1508</v>
      </c>
      <c r="F512" s="65" t="s">
        <v>2213</v>
      </c>
      <c r="G512" s="66" t="s">
        <v>1509</v>
      </c>
      <c r="H512" s="64" t="s">
        <v>2747</v>
      </c>
      <c r="I512" s="64" t="s">
        <v>3453</v>
      </c>
      <c r="J512" s="64"/>
    </row>
    <row r="513" spans="1:10" s="67" customFormat="1" ht="27" customHeight="1">
      <c r="A513" s="62">
        <v>509</v>
      </c>
      <c r="B513" s="63">
        <v>509</v>
      </c>
      <c r="C513" s="64" t="s">
        <v>1510</v>
      </c>
      <c r="D513" s="64" t="s">
        <v>3744</v>
      </c>
      <c r="E513" s="64" t="s">
        <v>1511</v>
      </c>
      <c r="F513" s="65" t="s">
        <v>2207</v>
      </c>
      <c r="G513" s="66" t="s">
        <v>1512</v>
      </c>
      <c r="H513" s="64" t="s">
        <v>2748</v>
      </c>
      <c r="I513" s="64" t="s">
        <v>3454</v>
      </c>
      <c r="J513" s="64"/>
    </row>
    <row r="514" spans="1:10" s="67" customFormat="1" ht="27" customHeight="1">
      <c r="A514" s="62">
        <v>510</v>
      </c>
      <c r="B514" s="63">
        <v>510</v>
      </c>
      <c r="C514" s="64" t="s">
        <v>1513</v>
      </c>
      <c r="D514" s="64" t="s">
        <v>3744</v>
      </c>
      <c r="E514" s="64" t="s">
        <v>1514</v>
      </c>
      <c r="F514" s="65" t="s">
        <v>2212</v>
      </c>
      <c r="G514" s="66" t="s">
        <v>1515</v>
      </c>
      <c r="H514" s="64" t="s">
        <v>2749</v>
      </c>
      <c r="I514" s="64" t="s">
        <v>3776</v>
      </c>
      <c r="J514" s="64"/>
    </row>
    <row r="515" spans="1:10" s="67" customFormat="1" ht="27" customHeight="1">
      <c r="A515" s="62">
        <v>511</v>
      </c>
      <c r="B515" s="63">
        <v>511</v>
      </c>
      <c r="C515" s="64" t="s">
        <v>1516</v>
      </c>
      <c r="D515" s="64" t="s">
        <v>3744</v>
      </c>
      <c r="E515" s="64" t="s">
        <v>1435</v>
      </c>
      <c r="F515" s="65" t="s">
        <v>2211</v>
      </c>
      <c r="G515" s="66" t="s">
        <v>1517</v>
      </c>
      <c r="H515" s="64" t="s">
        <v>2750</v>
      </c>
      <c r="I515" s="64" t="s">
        <v>3455</v>
      </c>
      <c r="J515" s="64"/>
    </row>
    <row r="516" spans="1:10" s="67" customFormat="1" ht="27" customHeight="1">
      <c r="A516" s="62">
        <v>512</v>
      </c>
      <c r="B516" s="63">
        <v>512</v>
      </c>
      <c r="C516" s="64" t="s">
        <v>1518</v>
      </c>
      <c r="D516" s="64" t="s">
        <v>3744</v>
      </c>
      <c r="E516" s="64" t="s">
        <v>1519</v>
      </c>
      <c r="F516" s="65" t="s">
        <v>2235</v>
      </c>
      <c r="G516" s="66" t="s">
        <v>1520</v>
      </c>
      <c r="H516" s="64" t="s">
        <v>2751</v>
      </c>
      <c r="I516" s="64" t="s">
        <v>3456</v>
      </c>
      <c r="J516" s="64"/>
    </row>
    <row r="517" spans="1:10" s="67" customFormat="1" ht="27" customHeight="1">
      <c r="A517" s="62">
        <v>513</v>
      </c>
      <c r="B517" s="63">
        <v>513</v>
      </c>
      <c r="C517" s="64" t="s">
        <v>1521</v>
      </c>
      <c r="D517" s="64" t="s">
        <v>3744</v>
      </c>
      <c r="E517" s="64" t="s">
        <v>1522</v>
      </c>
      <c r="F517" s="65" t="s">
        <v>2235</v>
      </c>
      <c r="G517" s="66" t="s">
        <v>1523</v>
      </c>
      <c r="H517" s="64" t="s">
        <v>2752</v>
      </c>
      <c r="I517" s="64" t="s">
        <v>3457</v>
      </c>
      <c r="J517" s="64"/>
    </row>
    <row r="518" spans="1:10" s="67" customFormat="1" ht="27" customHeight="1">
      <c r="A518" s="62">
        <v>514</v>
      </c>
      <c r="B518" s="63">
        <v>514</v>
      </c>
      <c r="C518" s="64" t="s">
        <v>1524</v>
      </c>
      <c r="D518" s="64" t="s">
        <v>3744</v>
      </c>
      <c r="E518" s="64" t="s">
        <v>1525</v>
      </c>
      <c r="F518" s="65" t="s">
        <v>2209</v>
      </c>
      <c r="G518" s="66" t="s">
        <v>1526</v>
      </c>
      <c r="H518" s="64" t="s">
        <v>2753</v>
      </c>
      <c r="I518" s="64" t="s">
        <v>3458</v>
      </c>
      <c r="J518" s="64"/>
    </row>
    <row r="519" spans="1:10" s="67" customFormat="1" ht="27" customHeight="1">
      <c r="A519" s="62">
        <v>515</v>
      </c>
      <c r="B519" s="63">
        <v>515</v>
      </c>
      <c r="C519" s="64" t="s">
        <v>1527</v>
      </c>
      <c r="D519" s="64" t="s">
        <v>3744</v>
      </c>
      <c r="E519" s="64" t="s">
        <v>1528</v>
      </c>
      <c r="F519" s="65" t="s">
        <v>2213</v>
      </c>
      <c r="G519" s="66" t="s">
        <v>1529</v>
      </c>
      <c r="H519" s="64" t="s">
        <v>2754</v>
      </c>
      <c r="I519" s="64" t="s">
        <v>3459</v>
      </c>
      <c r="J519" s="64"/>
    </row>
    <row r="520" spans="1:10" s="67" customFormat="1" ht="27" customHeight="1">
      <c r="A520" s="62">
        <v>516</v>
      </c>
      <c r="B520" s="63">
        <v>516</v>
      </c>
      <c r="C520" s="64" t="s">
        <v>1530</v>
      </c>
      <c r="D520" s="64" t="s">
        <v>3744</v>
      </c>
      <c r="E520" s="64" t="s">
        <v>1531</v>
      </c>
      <c r="F520" s="65" t="s">
        <v>2209</v>
      </c>
      <c r="G520" s="66" t="s">
        <v>1532</v>
      </c>
      <c r="H520" s="64" t="s">
        <v>2755</v>
      </c>
      <c r="I520" s="64" t="s">
        <v>3777</v>
      </c>
      <c r="J520" s="64"/>
    </row>
    <row r="521" spans="1:10" s="67" customFormat="1" ht="27" customHeight="1">
      <c r="A521" s="62">
        <v>517</v>
      </c>
      <c r="B521" s="63">
        <v>517</v>
      </c>
      <c r="C521" s="64" t="s">
        <v>1533</v>
      </c>
      <c r="D521" s="64" t="s">
        <v>3744</v>
      </c>
      <c r="E521" s="64" t="s">
        <v>1534</v>
      </c>
      <c r="F521" s="65" t="s">
        <v>2207</v>
      </c>
      <c r="G521" s="66" t="s">
        <v>1535</v>
      </c>
      <c r="H521" s="64" t="s">
        <v>2756</v>
      </c>
      <c r="I521" s="64" t="s">
        <v>3460</v>
      </c>
      <c r="J521" s="64"/>
    </row>
    <row r="522" spans="1:10" s="67" customFormat="1" ht="27" customHeight="1">
      <c r="A522" s="62">
        <v>518</v>
      </c>
      <c r="B522" s="63">
        <v>518</v>
      </c>
      <c r="C522" s="64" t="s">
        <v>1536</v>
      </c>
      <c r="D522" s="64" t="s">
        <v>3744</v>
      </c>
      <c r="E522" s="64" t="s">
        <v>1537</v>
      </c>
      <c r="F522" s="65" t="s">
        <v>2213</v>
      </c>
      <c r="G522" s="66" t="s">
        <v>1538</v>
      </c>
      <c r="H522" s="64" t="s">
        <v>2757</v>
      </c>
      <c r="I522" s="64" t="s">
        <v>3461</v>
      </c>
      <c r="J522" s="64"/>
    </row>
    <row r="523" spans="1:10" s="67" customFormat="1" ht="27" customHeight="1">
      <c r="A523" s="62">
        <v>519</v>
      </c>
      <c r="B523" s="63">
        <v>519</v>
      </c>
      <c r="C523" s="64" t="s">
        <v>1539</v>
      </c>
      <c r="D523" s="64" t="s">
        <v>3744</v>
      </c>
      <c r="E523" s="64" t="s">
        <v>1540</v>
      </c>
      <c r="F523" s="65" t="s">
        <v>2213</v>
      </c>
      <c r="G523" s="66" t="s">
        <v>1541</v>
      </c>
      <c r="H523" s="64" t="s">
        <v>2758</v>
      </c>
      <c r="I523" s="64" t="s">
        <v>3778</v>
      </c>
      <c r="J523" s="64"/>
    </row>
    <row r="524" spans="1:10" s="67" customFormat="1" ht="27" customHeight="1">
      <c r="A524" s="62">
        <v>520</v>
      </c>
      <c r="B524" s="63">
        <v>520</v>
      </c>
      <c r="C524" s="64" t="s">
        <v>1542</v>
      </c>
      <c r="D524" s="64" t="s">
        <v>3744</v>
      </c>
      <c r="E524" s="64" t="s">
        <v>1543</v>
      </c>
      <c r="F524" s="65" t="s">
        <v>2213</v>
      </c>
      <c r="G524" s="66" t="s">
        <v>1544</v>
      </c>
      <c r="H524" s="64" t="s">
        <v>2759</v>
      </c>
      <c r="I524" s="64" t="s">
        <v>3462</v>
      </c>
      <c r="J524" s="64"/>
    </row>
    <row r="525" spans="1:10" s="67" customFormat="1" ht="27" customHeight="1">
      <c r="A525" s="62">
        <v>521</v>
      </c>
      <c r="B525" s="63">
        <v>521</v>
      </c>
      <c r="C525" s="64" t="s">
        <v>1545</v>
      </c>
      <c r="D525" s="64" t="s">
        <v>3744</v>
      </c>
      <c r="E525" s="64" t="s">
        <v>144</v>
      </c>
      <c r="F525" s="65" t="s">
        <v>2236</v>
      </c>
      <c r="G525" s="66" t="s">
        <v>1546</v>
      </c>
      <c r="H525" s="64" t="s">
        <v>2760</v>
      </c>
      <c r="I525" s="64" t="s">
        <v>3463</v>
      </c>
      <c r="J525" s="64"/>
    </row>
    <row r="526" spans="1:10" s="67" customFormat="1" ht="27" customHeight="1">
      <c r="A526" s="62">
        <v>522</v>
      </c>
      <c r="B526" s="63">
        <v>522</v>
      </c>
      <c r="C526" s="64" t="s">
        <v>1547</v>
      </c>
      <c r="D526" s="64" t="s">
        <v>3744</v>
      </c>
      <c r="E526" s="64" t="s">
        <v>1548</v>
      </c>
      <c r="F526" s="65" t="s">
        <v>2229</v>
      </c>
      <c r="G526" s="66" t="s">
        <v>1549</v>
      </c>
      <c r="H526" s="64" t="s">
        <v>2761</v>
      </c>
      <c r="I526" s="64" t="s">
        <v>3779</v>
      </c>
      <c r="J526" s="64"/>
    </row>
    <row r="527" spans="1:10" s="67" customFormat="1" ht="27" customHeight="1">
      <c r="A527" s="62">
        <v>523</v>
      </c>
      <c r="B527" s="63">
        <v>523</v>
      </c>
      <c r="C527" s="64" t="s">
        <v>1550</v>
      </c>
      <c r="D527" s="64" t="s">
        <v>3744</v>
      </c>
      <c r="E527" s="64" t="s">
        <v>1551</v>
      </c>
      <c r="F527" s="65" t="s">
        <v>2229</v>
      </c>
      <c r="G527" s="66" t="s">
        <v>1552</v>
      </c>
      <c r="H527" s="64" t="s">
        <v>2762</v>
      </c>
      <c r="I527" s="64" t="s">
        <v>3464</v>
      </c>
      <c r="J527" s="64"/>
    </row>
    <row r="528" spans="1:10" s="67" customFormat="1" ht="27" customHeight="1">
      <c r="A528" s="62">
        <v>524</v>
      </c>
      <c r="B528" s="63">
        <v>524</v>
      </c>
      <c r="C528" s="64" t="s">
        <v>1553</v>
      </c>
      <c r="D528" s="64" t="s">
        <v>3744</v>
      </c>
      <c r="E528" s="64" t="s">
        <v>1554</v>
      </c>
      <c r="F528" s="65" t="s">
        <v>2229</v>
      </c>
      <c r="G528" s="66" t="s">
        <v>1555</v>
      </c>
      <c r="H528" s="64" t="s">
        <v>2763</v>
      </c>
      <c r="I528" s="64" t="s">
        <v>3465</v>
      </c>
      <c r="J528" s="64"/>
    </row>
    <row r="529" spans="1:10" s="67" customFormat="1" ht="27" customHeight="1">
      <c r="A529" s="62">
        <v>525</v>
      </c>
      <c r="B529" s="63">
        <v>525</v>
      </c>
      <c r="C529" s="64" t="s">
        <v>1556</v>
      </c>
      <c r="D529" s="64" t="s">
        <v>3746</v>
      </c>
      <c r="E529" s="64" t="s">
        <v>1557</v>
      </c>
      <c r="F529" s="65" t="s">
        <v>2229</v>
      </c>
      <c r="G529" s="66" t="s">
        <v>1558</v>
      </c>
      <c r="H529" s="64" t="s">
        <v>2764</v>
      </c>
      <c r="I529" s="64" t="s">
        <v>3466</v>
      </c>
      <c r="J529" s="64"/>
    </row>
    <row r="530" spans="1:10" s="67" customFormat="1" ht="27" customHeight="1">
      <c r="A530" s="62">
        <v>526</v>
      </c>
      <c r="B530" s="63">
        <v>526</v>
      </c>
      <c r="C530" s="64" t="s">
        <v>1559</v>
      </c>
      <c r="D530" s="64" t="s">
        <v>3744</v>
      </c>
      <c r="E530" s="64" t="s">
        <v>1560</v>
      </c>
      <c r="F530" s="65" t="s">
        <v>2229</v>
      </c>
      <c r="G530" s="66" t="s">
        <v>1561</v>
      </c>
      <c r="H530" s="64" t="s">
        <v>2765</v>
      </c>
      <c r="I530" s="64" t="s">
        <v>3467</v>
      </c>
      <c r="J530" s="64"/>
    </row>
    <row r="531" spans="1:10" s="67" customFormat="1" ht="27" customHeight="1">
      <c r="A531" s="62">
        <v>527</v>
      </c>
      <c r="B531" s="63">
        <v>527</v>
      </c>
      <c r="C531" s="64" t="s">
        <v>1562</v>
      </c>
      <c r="D531" s="64" t="s">
        <v>3744</v>
      </c>
      <c r="E531" s="64" t="s">
        <v>1563</v>
      </c>
      <c r="F531" s="65" t="s">
        <v>2233</v>
      </c>
      <c r="G531" s="66" t="s">
        <v>1564</v>
      </c>
      <c r="H531" s="64" t="s">
        <v>2766</v>
      </c>
      <c r="I531" s="64" t="s">
        <v>3468</v>
      </c>
      <c r="J531" s="64"/>
    </row>
    <row r="532" spans="1:10" s="67" customFormat="1" ht="27" customHeight="1">
      <c r="A532" s="62">
        <v>528</v>
      </c>
      <c r="B532" s="63">
        <v>528</v>
      </c>
      <c r="C532" s="64" t="s">
        <v>1565</v>
      </c>
      <c r="D532" s="64" t="s">
        <v>3744</v>
      </c>
      <c r="E532" s="64" t="s">
        <v>1566</v>
      </c>
      <c r="F532" s="65" t="s">
        <v>2233</v>
      </c>
      <c r="G532" s="66" t="s">
        <v>1567</v>
      </c>
      <c r="H532" s="64" t="s">
        <v>2767</v>
      </c>
      <c r="I532" s="64" t="s">
        <v>3469</v>
      </c>
      <c r="J532" s="64"/>
    </row>
    <row r="533" spans="1:10" s="67" customFormat="1" ht="27" customHeight="1">
      <c r="A533" s="62">
        <v>529</v>
      </c>
      <c r="B533" s="63">
        <v>529</v>
      </c>
      <c r="C533" s="64" t="s">
        <v>1568</v>
      </c>
      <c r="D533" s="64" t="s">
        <v>3744</v>
      </c>
      <c r="E533" s="64" t="s">
        <v>1569</v>
      </c>
      <c r="F533" s="65" t="s">
        <v>2233</v>
      </c>
      <c r="G533" s="66" t="s">
        <v>1570</v>
      </c>
      <c r="H533" s="64" t="s">
        <v>2768</v>
      </c>
      <c r="I533" s="64" t="s">
        <v>3470</v>
      </c>
      <c r="J533" s="64"/>
    </row>
    <row r="534" spans="1:10" s="67" customFormat="1" ht="27" customHeight="1">
      <c r="A534" s="62">
        <v>530</v>
      </c>
      <c r="B534" s="63">
        <v>530</v>
      </c>
      <c r="C534" s="64" t="s">
        <v>1571</v>
      </c>
      <c r="D534" s="64" t="s">
        <v>3744</v>
      </c>
      <c r="E534" s="64" t="s">
        <v>1572</v>
      </c>
      <c r="F534" s="65" t="s">
        <v>2233</v>
      </c>
      <c r="G534" s="66" t="s">
        <v>1573</v>
      </c>
      <c r="H534" s="64" t="s">
        <v>2769</v>
      </c>
      <c r="I534" s="64" t="s">
        <v>3471</v>
      </c>
      <c r="J534" s="64"/>
    </row>
    <row r="535" spans="1:10" s="67" customFormat="1" ht="27" customHeight="1">
      <c r="A535" s="62">
        <v>531</v>
      </c>
      <c r="B535" s="63">
        <v>531</v>
      </c>
      <c r="C535" s="64" t="s">
        <v>1574</v>
      </c>
      <c r="D535" s="64" t="s">
        <v>3744</v>
      </c>
      <c r="E535" s="64" t="s">
        <v>1575</v>
      </c>
      <c r="F535" s="65" t="s">
        <v>2233</v>
      </c>
      <c r="G535" s="66" t="s">
        <v>1576</v>
      </c>
      <c r="H535" s="64" t="s">
        <v>2770</v>
      </c>
      <c r="I535" s="64" t="s">
        <v>3472</v>
      </c>
      <c r="J535" s="64"/>
    </row>
    <row r="536" spans="1:10" s="67" customFormat="1" ht="27" customHeight="1">
      <c r="A536" s="62">
        <v>532</v>
      </c>
      <c r="B536" s="63">
        <v>532</v>
      </c>
      <c r="C536" s="64" t="s">
        <v>3707</v>
      </c>
      <c r="D536" s="64" t="s">
        <v>3744</v>
      </c>
      <c r="E536" s="64" t="s">
        <v>1577</v>
      </c>
      <c r="F536" s="65" t="s">
        <v>2233</v>
      </c>
      <c r="G536" s="66" t="s">
        <v>1578</v>
      </c>
      <c r="H536" s="64" t="s">
        <v>3788</v>
      </c>
      <c r="I536" s="64" t="s">
        <v>3780</v>
      </c>
      <c r="J536" s="64"/>
    </row>
    <row r="537" spans="1:10" s="67" customFormat="1" ht="27" customHeight="1">
      <c r="A537" s="62">
        <v>533</v>
      </c>
      <c r="B537" s="63">
        <v>533</v>
      </c>
      <c r="C537" s="64" t="s">
        <v>1579</v>
      </c>
      <c r="D537" s="64" t="s">
        <v>3744</v>
      </c>
      <c r="E537" s="64" t="s">
        <v>1580</v>
      </c>
      <c r="F537" s="65" t="s">
        <v>2194</v>
      </c>
      <c r="G537" s="66" t="s">
        <v>1581</v>
      </c>
      <c r="H537" s="64" t="s">
        <v>2771</v>
      </c>
      <c r="I537" s="64" t="s">
        <v>3473</v>
      </c>
      <c r="J537" s="64"/>
    </row>
    <row r="538" spans="1:10" s="67" customFormat="1" ht="27" customHeight="1">
      <c r="A538" s="62">
        <v>534</v>
      </c>
      <c r="B538" s="63">
        <v>534</v>
      </c>
      <c r="C538" s="64" t="s">
        <v>1582</v>
      </c>
      <c r="D538" s="64" t="s">
        <v>3744</v>
      </c>
      <c r="E538" s="64" t="s">
        <v>1583</v>
      </c>
      <c r="F538" s="65" t="s">
        <v>2237</v>
      </c>
      <c r="G538" s="66" t="s">
        <v>1584</v>
      </c>
      <c r="H538" s="64" t="s">
        <v>2772</v>
      </c>
      <c r="I538" s="64" t="s">
        <v>3474</v>
      </c>
      <c r="J538" s="64"/>
    </row>
    <row r="539" spans="1:10" s="67" customFormat="1" ht="27" customHeight="1">
      <c r="A539" s="62">
        <v>535</v>
      </c>
      <c r="B539" s="63">
        <v>535</v>
      </c>
      <c r="C539" s="64" t="s">
        <v>1585</v>
      </c>
      <c r="D539" s="64" t="s">
        <v>3744</v>
      </c>
      <c r="E539" s="64" t="s">
        <v>1586</v>
      </c>
      <c r="F539" s="65" t="s">
        <v>2238</v>
      </c>
      <c r="G539" s="66" t="s">
        <v>1587</v>
      </c>
      <c r="H539" s="64" t="s">
        <v>2773</v>
      </c>
      <c r="I539" s="64" t="s">
        <v>3475</v>
      </c>
      <c r="J539" s="64"/>
    </row>
    <row r="540" spans="1:10" s="67" customFormat="1" ht="27" customHeight="1">
      <c r="A540" s="62">
        <v>536</v>
      </c>
      <c r="B540" s="63">
        <v>536</v>
      </c>
      <c r="C540" s="64" t="s">
        <v>1588</v>
      </c>
      <c r="D540" s="64" t="s">
        <v>3744</v>
      </c>
      <c r="E540" s="64" t="s">
        <v>1589</v>
      </c>
      <c r="F540" s="65" t="s">
        <v>2225</v>
      </c>
      <c r="G540" s="66" t="s">
        <v>1590</v>
      </c>
      <c r="H540" s="64" t="s">
        <v>2774</v>
      </c>
      <c r="I540" s="64" t="s">
        <v>3476</v>
      </c>
      <c r="J540" s="64"/>
    </row>
    <row r="541" spans="1:10" s="67" customFormat="1" ht="27" customHeight="1">
      <c r="A541" s="62">
        <v>537</v>
      </c>
      <c r="B541" s="63">
        <v>537</v>
      </c>
      <c r="C541" s="64" t="s">
        <v>1591</v>
      </c>
      <c r="D541" s="64" t="s">
        <v>3744</v>
      </c>
      <c r="E541" s="64" t="s">
        <v>1592</v>
      </c>
      <c r="F541" s="65" t="s">
        <v>2224</v>
      </c>
      <c r="G541" s="66" t="s">
        <v>1593</v>
      </c>
      <c r="H541" s="64" t="s">
        <v>2775</v>
      </c>
      <c r="I541" s="64" t="s">
        <v>3477</v>
      </c>
      <c r="J541" s="64"/>
    </row>
    <row r="542" spans="1:10" s="67" customFormat="1" ht="27" customHeight="1">
      <c r="A542" s="62">
        <v>538</v>
      </c>
      <c r="B542" s="63">
        <v>538</v>
      </c>
      <c r="C542" s="64" t="s">
        <v>1594</v>
      </c>
      <c r="D542" s="64" t="s">
        <v>3744</v>
      </c>
      <c r="E542" s="64" t="s">
        <v>1595</v>
      </c>
      <c r="F542" s="65" t="s">
        <v>2194</v>
      </c>
      <c r="G542" s="66" t="s">
        <v>1596</v>
      </c>
      <c r="H542" s="64" t="s">
        <v>2776</v>
      </c>
      <c r="I542" s="64" t="s">
        <v>3478</v>
      </c>
      <c r="J542" s="64"/>
    </row>
    <row r="543" spans="1:10" s="67" customFormat="1" ht="27" customHeight="1">
      <c r="A543" s="62">
        <v>539</v>
      </c>
      <c r="B543" s="63">
        <v>539</v>
      </c>
      <c r="C543" s="64" t="s">
        <v>1597</v>
      </c>
      <c r="D543" s="64" t="s">
        <v>3744</v>
      </c>
      <c r="E543" s="64" t="s">
        <v>1598</v>
      </c>
      <c r="F543" s="65" t="s">
        <v>2194</v>
      </c>
      <c r="G543" s="66" t="s">
        <v>1599</v>
      </c>
      <c r="H543" s="64" t="s">
        <v>2777</v>
      </c>
      <c r="I543" s="64" t="s">
        <v>3479</v>
      </c>
      <c r="J543" s="64"/>
    </row>
    <row r="544" spans="1:10" s="67" customFormat="1" ht="27" customHeight="1">
      <c r="A544" s="62">
        <v>540</v>
      </c>
      <c r="B544" s="63">
        <v>540</v>
      </c>
      <c r="C544" s="64" t="s">
        <v>1600</v>
      </c>
      <c r="D544" s="64" t="s">
        <v>3744</v>
      </c>
      <c r="E544" s="64" t="s">
        <v>1601</v>
      </c>
      <c r="F544" s="65" t="s">
        <v>2194</v>
      </c>
      <c r="G544" s="66" t="s">
        <v>1602</v>
      </c>
      <c r="H544" s="64" t="s">
        <v>2778</v>
      </c>
      <c r="I544" s="64" t="s">
        <v>3480</v>
      </c>
      <c r="J544" s="64"/>
    </row>
    <row r="545" spans="1:10" s="67" customFormat="1" ht="27" customHeight="1">
      <c r="A545" s="62">
        <v>541</v>
      </c>
      <c r="B545" s="63">
        <v>541</v>
      </c>
      <c r="C545" s="64" t="s">
        <v>1603</v>
      </c>
      <c r="D545" s="64" t="s">
        <v>3744</v>
      </c>
      <c r="E545" s="64" t="s">
        <v>1604</v>
      </c>
      <c r="F545" s="65" t="s">
        <v>2194</v>
      </c>
      <c r="G545" s="66" t="s">
        <v>1605</v>
      </c>
      <c r="H545" s="64" t="s">
        <v>2779</v>
      </c>
      <c r="I545" s="64" t="s">
        <v>3481</v>
      </c>
      <c r="J545" s="64"/>
    </row>
    <row r="546" spans="1:10" s="67" customFormat="1" ht="27" customHeight="1">
      <c r="A546" s="62">
        <v>542</v>
      </c>
      <c r="B546" s="63">
        <v>542</v>
      </c>
      <c r="C546" s="64" t="s">
        <v>1606</v>
      </c>
      <c r="D546" s="64" t="s">
        <v>3744</v>
      </c>
      <c r="E546" s="64" t="s">
        <v>1607</v>
      </c>
      <c r="F546" s="65" t="s">
        <v>2194</v>
      </c>
      <c r="G546" s="66" t="s">
        <v>1608</v>
      </c>
      <c r="H546" s="64" t="s">
        <v>2780</v>
      </c>
      <c r="I546" s="64" t="s">
        <v>3781</v>
      </c>
      <c r="J546" s="64"/>
    </row>
    <row r="547" spans="1:10" s="67" customFormat="1" ht="27" customHeight="1">
      <c r="A547" s="62">
        <v>543</v>
      </c>
      <c r="B547" s="63">
        <v>543</v>
      </c>
      <c r="C547" s="64" t="s">
        <v>1609</v>
      </c>
      <c r="D547" s="64" t="s">
        <v>3744</v>
      </c>
      <c r="E547" s="64" t="s">
        <v>1610</v>
      </c>
      <c r="F547" s="65" t="s">
        <v>2208</v>
      </c>
      <c r="G547" s="66" t="s">
        <v>1611</v>
      </c>
      <c r="H547" s="64" t="s">
        <v>2781</v>
      </c>
      <c r="I547" s="64" t="s">
        <v>3482</v>
      </c>
      <c r="J547" s="64"/>
    </row>
    <row r="548" spans="1:10" s="67" customFormat="1" ht="27" customHeight="1">
      <c r="A548" s="62">
        <v>544</v>
      </c>
      <c r="B548" s="63">
        <v>544</v>
      </c>
      <c r="C548" s="64" t="s">
        <v>1612</v>
      </c>
      <c r="D548" s="64" t="s">
        <v>3744</v>
      </c>
      <c r="E548" s="64" t="s">
        <v>1613</v>
      </c>
      <c r="F548" s="65" t="s">
        <v>2225</v>
      </c>
      <c r="G548" s="66" t="s">
        <v>1614</v>
      </c>
      <c r="H548" s="64" t="s">
        <v>2782</v>
      </c>
      <c r="I548" s="64" t="s">
        <v>3483</v>
      </c>
      <c r="J548" s="64"/>
    </row>
    <row r="549" spans="1:10" s="67" customFormat="1" ht="27" customHeight="1">
      <c r="A549" s="62">
        <v>545</v>
      </c>
      <c r="B549" s="63">
        <v>545</v>
      </c>
      <c r="C549" s="64" t="s">
        <v>1615</v>
      </c>
      <c r="D549" s="64" t="s">
        <v>3744</v>
      </c>
      <c r="E549" s="64" t="s">
        <v>1616</v>
      </c>
      <c r="F549" s="65" t="s">
        <v>2225</v>
      </c>
      <c r="G549" s="66" t="s">
        <v>1617</v>
      </c>
      <c r="H549" s="64" t="s">
        <v>2783</v>
      </c>
      <c r="I549" s="64" t="s">
        <v>3484</v>
      </c>
      <c r="J549" s="64"/>
    </row>
    <row r="550" spans="1:10" s="67" customFormat="1" ht="27" customHeight="1">
      <c r="A550" s="62">
        <v>546</v>
      </c>
      <c r="B550" s="63">
        <v>546</v>
      </c>
      <c r="C550" s="64" t="s">
        <v>1618</v>
      </c>
      <c r="D550" s="64" t="s">
        <v>3744</v>
      </c>
      <c r="E550" s="64" t="s">
        <v>1619</v>
      </c>
      <c r="F550" s="65" t="s">
        <v>2197</v>
      </c>
      <c r="G550" s="66" t="s">
        <v>1620</v>
      </c>
      <c r="H550" s="64" t="s">
        <v>2784</v>
      </c>
      <c r="I550" s="64" t="s">
        <v>3485</v>
      </c>
      <c r="J550" s="64"/>
    </row>
    <row r="551" spans="1:10" s="67" customFormat="1" ht="27" customHeight="1">
      <c r="A551" s="62">
        <v>547</v>
      </c>
      <c r="B551" s="63">
        <v>547</v>
      </c>
      <c r="C551" s="64" t="s">
        <v>1621</v>
      </c>
      <c r="D551" s="64" t="s">
        <v>3746</v>
      </c>
      <c r="E551" s="64" t="s">
        <v>606</v>
      </c>
      <c r="F551" s="65" t="s">
        <v>2197</v>
      </c>
      <c r="G551" s="66" t="s">
        <v>1622</v>
      </c>
      <c r="H551" s="64" t="s">
        <v>2785</v>
      </c>
      <c r="I551" s="64" t="s">
        <v>3486</v>
      </c>
      <c r="J551" s="64"/>
    </row>
    <row r="552" spans="1:10" s="67" customFormat="1" ht="27" customHeight="1">
      <c r="A552" s="62">
        <v>548</v>
      </c>
      <c r="B552" s="63">
        <v>548</v>
      </c>
      <c r="C552" s="64" t="s">
        <v>1623</v>
      </c>
      <c r="D552" s="64" t="s">
        <v>3746</v>
      </c>
      <c r="E552" s="64" t="s">
        <v>253</v>
      </c>
      <c r="F552" s="65" t="s">
        <v>2197</v>
      </c>
      <c r="G552" s="66" t="s">
        <v>1624</v>
      </c>
      <c r="H552" s="64" t="s">
        <v>2786</v>
      </c>
      <c r="I552" s="64" t="s">
        <v>3487</v>
      </c>
      <c r="J552" s="64"/>
    </row>
    <row r="553" spans="1:10" s="67" customFormat="1" ht="27" customHeight="1">
      <c r="A553" s="62">
        <v>549</v>
      </c>
      <c r="B553" s="63">
        <v>549</v>
      </c>
      <c r="C553" s="64" t="s">
        <v>1625</v>
      </c>
      <c r="D553" s="64" t="s">
        <v>3744</v>
      </c>
      <c r="E553" s="64" t="s">
        <v>1626</v>
      </c>
      <c r="F553" s="65" t="s">
        <v>2201</v>
      </c>
      <c r="G553" s="66" t="s">
        <v>1627</v>
      </c>
      <c r="H553" s="64" t="s">
        <v>2787</v>
      </c>
      <c r="I553" s="64" t="s">
        <v>3488</v>
      </c>
      <c r="J553" s="64"/>
    </row>
    <row r="554" spans="1:10" s="67" customFormat="1" ht="27" customHeight="1">
      <c r="A554" s="62">
        <v>550</v>
      </c>
      <c r="B554" s="63">
        <v>550</v>
      </c>
      <c r="C554" s="64" t="s">
        <v>1628</v>
      </c>
      <c r="D554" s="64" t="s">
        <v>3744</v>
      </c>
      <c r="E554" s="64" t="s">
        <v>1629</v>
      </c>
      <c r="F554" s="65" t="s">
        <v>2237</v>
      </c>
      <c r="G554" s="66" t="s">
        <v>1630</v>
      </c>
      <c r="H554" s="64" t="s">
        <v>2788</v>
      </c>
      <c r="I554" s="64" t="s">
        <v>3489</v>
      </c>
      <c r="J554" s="64"/>
    </row>
    <row r="555" spans="1:10" s="67" customFormat="1" ht="27" customHeight="1">
      <c r="A555" s="62">
        <v>551</v>
      </c>
      <c r="B555" s="63">
        <v>551</v>
      </c>
      <c r="C555" s="64" t="s">
        <v>1631</v>
      </c>
      <c r="D555" s="64" t="s">
        <v>3744</v>
      </c>
      <c r="E555" s="64" t="s">
        <v>1632</v>
      </c>
      <c r="F555" s="65" t="s">
        <v>2225</v>
      </c>
      <c r="G555" s="66" t="s">
        <v>1633</v>
      </c>
      <c r="H555" s="64" t="s">
        <v>2789</v>
      </c>
      <c r="I555" s="64" t="s">
        <v>3490</v>
      </c>
      <c r="J555" s="64"/>
    </row>
    <row r="556" spans="1:10" s="67" customFormat="1" ht="27" customHeight="1">
      <c r="A556" s="62">
        <v>552</v>
      </c>
      <c r="B556" s="63">
        <v>552</v>
      </c>
      <c r="C556" s="64" t="s">
        <v>1634</v>
      </c>
      <c r="D556" s="64" t="s">
        <v>3744</v>
      </c>
      <c r="E556" s="64" t="s">
        <v>1635</v>
      </c>
      <c r="F556" s="65" t="s">
        <v>2196</v>
      </c>
      <c r="G556" s="66" t="s">
        <v>1636</v>
      </c>
      <c r="H556" s="64" t="s">
        <v>2790</v>
      </c>
      <c r="I556" s="64" t="s">
        <v>3491</v>
      </c>
      <c r="J556" s="64"/>
    </row>
    <row r="557" spans="1:10" s="67" customFormat="1" ht="27" customHeight="1">
      <c r="A557" s="62">
        <v>553</v>
      </c>
      <c r="B557" s="63">
        <v>553</v>
      </c>
      <c r="C557" s="64" t="s">
        <v>1637</v>
      </c>
      <c r="D557" s="64" t="s">
        <v>3744</v>
      </c>
      <c r="E557" s="64" t="s">
        <v>1638</v>
      </c>
      <c r="F557" s="65" t="s">
        <v>2201</v>
      </c>
      <c r="G557" s="66" t="s">
        <v>1639</v>
      </c>
      <c r="H557" s="64" t="s">
        <v>2791</v>
      </c>
      <c r="I557" s="64" t="s">
        <v>3492</v>
      </c>
      <c r="J557" s="64"/>
    </row>
    <row r="558" spans="1:10" s="67" customFormat="1" ht="27" customHeight="1">
      <c r="A558" s="62">
        <v>554</v>
      </c>
      <c r="B558" s="63">
        <v>554</v>
      </c>
      <c r="C558" s="64" t="s">
        <v>1640</v>
      </c>
      <c r="D558" s="64" t="s">
        <v>3744</v>
      </c>
      <c r="E558" s="64" t="s">
        <v>742</v>
      </c>
      <c r="F558" s="65" t="s">
        <v>2227</v>
      </c>
      <c r="G558" s="66" t="s">
        <v>1641</v>
      </c>
      <c r="H558" s="64" t="s">
        <v>2792</v>
      </c>
      <c r="I558" s="64" t="s">
        <v>3493</v>
      </c>
      <c r="J558" s="64"/>
    </row>
    <row r="559" spans="1:10" s="67" customFormat="1" ht="27" customHeight="1">
      <c r="A559" s="62">
        <v>555</v>
      </c>
      <c r="B559" s="63">
        <v>555</v>
      </c>
      <c r="C559" s="64" t="s">
        <v>1642</v>
      </c>
      <c r="D559" s="64" t="s">
        <v>3744</v>
      </c>
      <c r="E559" s="64" t="s">
        <v>1643</v>
      </c>
      <c r="F559" s="65" t="s">
        <v>2228</v>
      </c>
      <c r="G559" s="66" t="s">
        <v>1644</v>
      </c>
      <c r="H559" s="64" t="s">
        <v>2793</v>
      </c>
      <c r="I559" s="64" t="s">
        <v>3494</v>
      </c>
      <c r="J559" s="64"/>
    </row>
    <row r="560" spans="1:10" s="67" customFormat="1" ht="27" customHeight="1">
      <c r="A560" s="62">
        <v>556</v>
      </c>
      <c r="B560" s="63">
        <v>556</v>
      </c>
      <c r="C560" s="64" t="s">
        <v>1645</v>
      </c>
      <c r="D560" s="64" t="s">
        <v>3744</v>
      </c>
      <c r="E560" s="64" t="s">
        <v>1646</v>
      </c>
      <c r="F560" s="65" t="s">
        <v>2204</v>
      </c>
      <c r="G560" s="66" t="s">
        <v>1647</v>
      </c>
      <c r="H560" s="64" t="s">
        <v>2794</v>
      </c>
      <c r="I560" s="64" t="s">
        <v>3495</v>
      </c>
      <c r="J560" s="64"/>
    </row>
    <row r="561" spans="1:10" s="67" customFormat="1" ht="27" customHeight="1">
      <c r="A561" s="62">
        <v>557</v>
      </c>
      <c r="B561" s="63">
        <v>557</v>
      </c>
      <c r="C561" s="64" t="s">
        <v>1648</v>
      </c>
      <c r="D561" s="64" t="s">
        <v>3744</v>
      </c>
      <c r="E561" s="64" t="s">
        <v>87</v>
      </c>
      <c r="F561" s="65" t="s">
        <v>2204</v>
      </c>
      <c r="G561" s="66" t="s">
        <v>1649</v>
      </c>
      <c r="H561" s="64" t="s">
        <v>2795</v>
      </c>
      <c r="I561" s="64" t="s">
        <v>3496</v>
      </c>
      <c r="J561" s="64"/>
    </row>
    <row r="562" spans="1:10" s="67" customFormat="1" ht="27" customHeight="1">
      <c r="A562" s="62">
        <v>558</v>
      </c>
      <c r="B562" s="63">
        <v>558</v>
      </c>
      <c r="C562" s="64" t="s">
        <v>1650</v>
      </c>
      <c r="D562" s="64" t="s">
        <v>3746</v>
      </c>
      <c r="E562" s="64" t="s">
        <v>1651</v>
      </c>
      <c r="F562" s="65" t="s">
        <v>2204</v>
      </c>
      <c r="G562" s="66" t="s">
        <v>1652</v>
      </c>
      <c r="H562" s="64" t="s">
        <v>2796</v>
      </c>
      <c r="I562" s="64" t="s">
        <v>3497</v>
      </c>
      <c r="J562" s="64"/>
    </row>
    <row r="563" spans="1:10" s="67" customFormat="1" ht="27" customHeight="1">
      <c r="A563" s="62">
        <v>559</v>
      </c>
      <c r="B563" s="63">
        <v>559</v>
      </c>
      <c r="C563" s="64" t="s">
        <v>1653</v>
      </c>
      <c r="D563" s="64" t="s">
        <v>3744</v>
      </c>
      <c r="E563" s="64" t="s">
        <v>1654</v>
      </c>
      <c r="F563" s="65" t="s">
        <v>2204</v>
      </c>
      <c r="G563" s="66" t="s">
        <v>1655</v>
      </c>
      <c r="H563" s="64" t="s">
        <v>2797</v>
      </c>
      <c r="I563" s="64" t="s">
        <v>3498</v>
      </c>
      <c r="J563" s="64"/>
    </row>
    <row r="564" spans="1:10" s="67" customFormat="1" ht="27" customHeight="1">
      <c r="A564" s="62">
        <v>560</v>
      </c>
      <c r="B564" s="63">
        <v>560</v>
      </c>
      <c r="C564" s="64" t="s">
        <v>1656</v>
      </c>
      <c r="D564" s="64" t="s">
        <v>3744</v>
      </c>
      <c r="E564" s="64" t="s">
        <v>289</v>
      </c>
      <c r="F564" s="65" t="s">
        <v>2204</v>
      </c>
      <c r="G564" s="66" t="s">
        <v>1657</v>
      </c>
      <c r="H564" s="64" t="s">
        <v>2798</v>
      </c>
      <c r="I564" s="64" t="s">
        <v>3499</v>
      </c>
      <c r="J564" s="64"/>
    </row>
    <row r="565" spans="1:10" s="67" customFormat="1" ht="27" customHeight="1">
      <c r="A565" s="62">
        <v>561</v>
      </c>
      <c r="B565" s="63">
        <v>561</v>
      </c>
      <c r="C565" s="64" t="s">
        <v>1658</v>
      </c>
      <c r="D565" s="64" t="s">
        <v>3744</v>
      </c>
      <c r="E565" s="64" t="s">
        <v>1659</v>
      </c>
      <c r="F565" s="65" t="s">
        <v>2204</v>
      </c>
      <c r="G565" s="66" t="s">
        <v>1660</v>
      </c>
      <c r="H565" s="64" t="s">
        <v>2799</v>
      </c>
      <c r="I565" s="64" t="s">
        <v>3500</v>
      </c>
      <c r="J565" s="64"/>
    </row>
    <row r="566" spans="1:10" s="67" customFormat="1" ht="27" customHeight="1">
      <c r="A566" s="62">
        <v>562</v>
      </c>
      <c r="B566" s="63">
        <v>562</v>
      </c>
      <c r="C566" s="64" t="s">
        <v>1661</v>
      </c>
      <c r="D566" s="64" t="s">
        <v>3744</v>
      </c>
      <c r="E566" s="64" t="s">
        <v>1662</v>
      </c>
      <c r="F566" s="65" t="s">
        <v>2204</v>
      </c>
      <c r="G566" s="66" t="s">
        <v>1663</v>
      </c>
      <c r="H566" s="64" t="s">
        <v>2800</v>
      </c>
      <c r="I566" s="64" t="s">
        <v>3501</v>
      </c>
      <c r="J566" s="64"/>
    </row>
    <row r="567" spans="1:10" s="67" customFormat="1" ht="27" customHeight="1">
      <c r="A567" s="62">
        <v>563</v>
      </c>
      <c r="B567" s="63">
        <v>563</v>
      </c>
      <c r="C567" s="64" t="s">
        <v>1664</v>
      </c>
      <c r="D567" s="64" t="s">
        <v>3744</v>
      </c>
      <c r="E567" s="64" t="s">
        <v>1665</v>
      </c>
      <c r="F567" s="65" t="s">
        <v>2204</v>
      </c>
      <c r="G567" s="66" t="s">
        <v>1666</v>
      </c>
      <c r="H567" s="64" t="s">
        <v>2801</v>
      </c>
      <c r="I567" s="64" t="s">
        <v>3502</v>
      </c>
      <c r="J567" s="64"/>
    </row>
    <row r="568" spans="1:10" s="67" customFormat="1" ht="27" customHeight="1">
      <c r="A568" s="62">
        <v>564</v>
      </c>
      <c r="B568" s="63">
        <v>564</v>
      </c>
      <c r="C568" s="64" t="s">
        <v>1667</v>
      </c>
      <c r="D568" s="64" t="s">
        <v>3746</v>
      </c>
      <c r="E568" s="64" t="s">
        <v>1668</v>
      </c>
      <c r="F568" s="65" t="s">
        <v>2204</v>
      </c>
      <c r="G568" s="66" t="s">
        <v>1669</v>
      </c>
      <c r="H568" s="64" t="s">
        <v>2802</v>
      </c>
      <c r="I568" s="64" t="s">
        <v>3503</v>
      </c>
      <c r="J568" s="64"/>
    </row>
    <row r="569" spans="1:10" s="67" customFormat="1" ht="27" customHeight="1">
      <c r="A569" s="62">
        <v>565</v>
      </c>
      <c r="B569" s="63">
        <v>565</v>
      </c>
      <c r="C569" s="64" t="s">
        <v>1670</v>
      </c>
      <c r="D569" s="64" t="s">
        <v>3744</v>
      </c>
      <c r="E569" s="64" t="s">
        <v>1671</v>
      </c>
      <c r="F569" s="65" t="s">
        <v>2204</v>
      </c>
      <c r="G569" s="66" t="s">
        <v>1672</v>
      </c>
      <c r="H569" s="64" t="s">
        <v>2803</v>
      </c>
      <c r="I569" s="64" t="s">
        <v>3504</v>
      </c>
      <c r="J569" s="64"/>
    </row>
    <row r="570" spans="1:10" s="67" customFormat="1" ht="27" customHeight="1">
      <c r="A570" s="62">
        <v>566</v>
      </c>
      <c r="B570" s="63">
        <v>566</v>
      </c>
      <c r="C570" s="64" t="s">
        <v>1673</v>
      </c>
      <c r="D570" s="64" t="s">
        <v>3744</v>
      </c>
      <c r="E570" s="64" t="s">
        <v>1674</v>
      </c>
      <c r="F570" s="65" t="s">
        <v>2204</v>
      </c>
      <c r="G570" s="66" t="s">
        <v>1675</v>
      </c>
      <c r="H570" s="64" t="s">
        <v>2804</v>
      </c>
      <c r="I570" s="64" t="s">
        <v>3505</v>
      </c>
      <c r="J570" s="64"/>
    </row>
    <row r="571" spans="1:10" s="67" customFormat="1" ht="27" customHeight="1">
      <c r="A571" s="62">
        <v>567</v>
      </c>
      <c r="B571" s="63">
        <v>567</v>
      </c>
      <c r="C571" s="64" t="s">
        <v>1676</v>
      </c>
      <c r="D571" s="64" t="s">
        <v>3744</v>
      </c>
      <c r="E571" s="64" t="s">
        <v>1677</v>
      </c>
      <c r="F571" s="65" t="s">
        <v>2231</v>
      </c>
      <c r="G571" s="66" t="s">
        <v>1678</v>
      </c>
      <c r="H571" s="64" t="s">
        <v>2805</v>
      </c>
      <c r="I571" s="64" t="s">
        <v>3506</v>
      </c>
      <c r="J571" s="64"/>
    </row>
    <row r="572" spans="1:10" s="67" customFormat="1" ht="27" customHeight="1">
      <c r="A572" s="62">
        <v>568</v>
      </c>
      <c r="B572" s="63">
        <v>568</v>
      </c>
      <c r="C572" s="64" t="s">
        <v>1679</v>
      </c>
      <c r="D572" s="64" t="s">
        <v>3744</v>
      </c>
      <c r="E572" s="64" t="s">
        <v>1680</v>
      </c>
      <c r="F572" s="65" t="s">
        <v>2230</v>
      </c>
      <c r="G572" s="66" t="s">
        <v>1681</v>
      </c>
      <c r="H572" s="64" t="s">
        <v>2806</v>
      </c>
      <c r="I572" s="64" t="s">
        <v>3507</v>
      </c>
      <c r="J572" s="64"/>
    </row>
    <row r="573" spans="1:10" s="67" customFormat="1" ht="27" customHeight="1">
      <c r="A573" s="62">
        <v>569</v>
      </c>
      <c r="B573" s="63">
        <v>569</v>
      </c>
      <c r="C573" s="64" t="s">
        <v>1682</v>
      </c>
      <c r="D573" s="64" t="s">
        <v>3744</v>
      </c>
      <c r="E573" s="64" t="s">
        <v>1683</v>
      </c>
      <c r="F573" s="65" t="s">
        <v>2230</v>
      </c>
      <c r="G573" s="66" t="s">
        <v>1684</v>
      </c>
      <c r="H573" s="64" t="s">
        <v>2807</v>
      </c>
      <c r="I573" s="64" t="s">
        <v>3508</v>
      </c>
      <c r="J573" s="64"/>
    </row>
    <row r="574" spans="1:10" s="67" customFormat="1" ht="27" customHeight="1">
      <c r="A574" s="62">
        <v>570</v>
      </c>
      <c r="B574" s="63">
        <v>570</v>
      </c>
      <c r="C574" s="64" t="s">
        <v>1685</v>
      </c>
      <c r="D574" s="64" t="s">
        <v>3744</v>
      </c>
      <c r="E574" s="64" t="s">
        <v>1420</v>
      </c>
      <c r="F574" s="65" t="s">
        <v>2230</v>
      </c>
      <c r="G574" s="66" t="s">
        <v>1686</v>
      </c>
      <c r="H574" s="64" t="s">
        <v>2808</v>
      </c>
      <c r="I574" s="64" t="s">
        <v>3509</v>
      </c>
      <c r="J574" s="64"/>
    </row>
    <row r="575" spans="1:10" s="67" customFormat="1" ht="27" customHeight="1">
      <c r="A575" s="62">
        <v>571</v>
      </c>
      <c r="B575" s="63">
        <v>571</v>
      </c>
      <c r="C575" s="64" t="s">
        <v>1687</v>
      </c>
      <c r="D575" s="64" t="s">
        <v>3744</v>
      </c>
      <c r="E575" s="64" t="s">
        <v>1688</v>
      </c>
      <c r="F575" s="65" t="s">
        <v>2230</v>
      </c>
      <c r="G575" s="66" t="s">
        <v>1689</v>
      </c>
      <c r="H575" s="64" t="s">
        <v>2809</v>
      </c>
      <c r="I575" s="64" t="s">
        <v>3510</v>
      </c>
      <c r="J575" s="64"/>
    </row>
    <row r="576" spans="1:10" s="67" customFormat="1" ht="27" customHeight="1">
      <c r="A576" s="62">
        <v>572</v>
      </c>
      <c r="B576" s="63">
        <v>572</v>
      </c>
      <c r="C576" s="64" t="s">
        <v>1690</v>
      </c>
      <c r="D576" s="64" t="s">
        <v>3744</v>
      </c>
      <c r="E576" s="64" t="s">
        <v>1691</v>
      </c>
      <c r="F576" s="65" t="s">
        <v>2230</v>
      </c>
      <c r="G576" s="66" t="s">
        <v>1692</v>
      </c>
      <c r="H576" s="64" t="s">
        <v>2810</v>
      </c>
      <c r="I576" s="64" t="s">
        <v>3511</v>
      </c>
      <c r="J576" s="64"/>
    </row>
    <row r="577" spans="1:10" s="67" customFormat="1" ht="27" customHeight="1">
      <c r="A577" s="62">
        <v>573</v>
      </c>
      <c r="B577" s="63">
        <v>573</v>
      </c>
      <c r="C577" s="64" t="s">
        <v>1693</v>
      </c>
      <c r="D577" s="64" t="s">
        <v>3744</v>
      </c>
      <c r="E577" s="64" t="s">
        <v>1694</v>
      </c>
      <c r="F577" s="65" t="s">
        <v>2230</v>
      </c>
      <c r="G577" s="66" t="s">
        <v>1695</v>
      </c>
      <c r="H577" s="64" t="s">
        <v>2811</v>
      </c>
      <c r="I577" s="64" t="s">
        <v>3512</v>
      </c>
      <c r="J577" s="64"/>
    </row>
    <row r="578" spans="1:10" s="67" customFormat="1" ht="27" customHeight="1">
      <c r="A578" s="62">
        <v>574</v>
      </c>
      <c r="B578" s="63">
        <v>574</v>
      </c>
      <c r="C578" s="64" t="s">
        <v>1696</v>
      </c>
      <c r="D578" s="64" t="s">
        <v>3744</v>
      </c>
      <c r="E578" s="64" t="s">
        <v>1697</v>
      </c>
      <c r="F578" s="65" t="s">
        <v>2230</v>
      </c>
      <c r="G578" s="66" t="s">
        <v>1698</v>
      </c>
      <c r="H578" s="64" t="s">
        <v>2812</v>
      </c>
      <c r="I578" s="64" t="s">
        <v>3513</v>
      </c>
      <c r="J578" s="64"/>
    </row>
    <row r="579" spans="1:10" s="67" customFormat="1" ht="27" customHeight="1">
      <c r="A579" s="62">
        <v>575</v>
      </c>
      <c r="B579" s="63">
        <v>575</v>
      </c>
      <c r="C579" s="64" t="s">
        <v>1699</v>
      </c>
      <c r="D579" s="64" t="s">
        <v>3744</v>
      </c>
      <c r="E579" s="64" t="s">
        <v>1700</v>
      </c>
      <c r="F579" s="65" t="s">
        <v>2232</v>
      </c>
      <c r="G579" s="66" t="s">
        <v>1701</v>
      </c>
      <c r="H579" s="64" t="s">
        <v>2813</v>
      </c>
      <c r="I579" s="64" t="s">
        <v>3514</v>
      </c>
      <c r="J579" s="64"/>
    </row>
    <row r="580" spans="1:10" s="67" customFormat="1" ht="27" customHeight="1">
      <c r="A580" s="62">
        <v>576</v>
      </c>
      <c r="B580" s="63">
        <v>576</v>
      </c>
      <c r="C580" s="64" t="s">
        <v>1702</v>
      </c>
      <c r="D580" s="64" t="s">
        <v>3744</v>
      </c>
      <c r="E580" s="64" t="s">
        <v>1703</v>
      </c>
      <c r="F580" s="65" t="s">
        <v>2232</v>
      </c>
      <c r="G580" s="66" t="s">
        <v>1704</v>
      </c>
      <c r="H580" s="64" t="s">
        <v>2814</v>
      </c>
      <c r="I580" s="64" t="s">
        <v>3515</v>
      </c>
      <c r="J580" s="64"/>
    </row>
    <row r="581" spans="1:10" s="67" customFormat="1" ht="27" customHeight="1">
      <c r="A581" s="62">
        <v>577</v>
      </c>
      <c r="B581" s="63">
        <v>577</v>
      </c>
      <c r="C581" s="64" t="s">
        <v>1705</v>
      </c>
      <c r="D581" s="64" t="s">
        <v>3744</v>
      </c>
      <c r="E581" s="64" t="s">
        <v>1706</v>
      </c>
      <c r="F581" s="65" t="s">
        <v>2232</v>
      </c>
      <c r="G581" s="66" t="s">
        <v>1707</v>
      </c>
      <c r="H581" s="64" t="s">
        <v>2815</v>
      </c>
      <c r="I581" s="64" t="s">
        <v>3516</v>
      </c>
      <c r="J581" s="64"/>
    </row>
    <row r="582" spans="1:10" s="67" customFormat="1" ht="27" customHeight="1">
      <c r="A582" s="62">
        <v>578</v>
      </c>
      <c r="B582" s="63">
        <v>578</v>
      </c>
      <c r="C582" s="64" t="s">
        <v>1708</v>
      </c>
      <c r="D582" s="64" t="s">
        <v>3746</v>
      </c>
      <c r="E582" s="64" t="s">
        <v>1709</v>
      </c>
      <c r="F582" s="65" t="s">
        <v>2188</v>
      </c>
      <c r="G582" s="66" t="s">
        <v>1710</v>
      </c>
      <c r="H582" s="64" t="s">
        <v>2816</v>
      </c>
      <c r="I582" s="64" t="s">
        <v>3517</v>
      </c>
      <c r="J582" s="64"/>
    </row>
    <row r="583" spans="1:10" s="67" customFormat="1" ht="27" customHeight="1">
      <c r="A583" s="62">
        <v>579</v>
      </c>
      <c r="B583" s="63">
        <v>579</v>
      </c>
      <c r="C583" s="64" t="s">
        <v>1711</v>
      </c>
      <c r="D583" s="64" t="s">
        <v>3746</v>
      </c>
      <c r="E583" s="64" t="s">
        <v>1712</v>
      </c>
      <c r="F583" s="65" t="s">
        <v>2188</v>
      </c>
      <c r="G583" s="66" t="s">
        <v>1713</v>
      </c>
      <c r="H583" s="64" t="s">
        <v>2817</v>
      </c>
      <c r="I583" s="64" t="s">
        <v>3518</v>
      </c>
      <c r="J583" s="64"/>
    </row>
    <row r="584" spans="1:10" s="67" customFormat="1" ht="27" customHeight="1">
      <c r="A584" s="62">
        <v>580</v>
      </c>
      <c r="B584" s="63">
        <v>580</v>
      </c>
      <c r="C584" s="64" t="s">
        <v>1714</v>
      </c>
      <c r="D584" s="64" t="s">
        <v>3746</v>
      </c>
      <c r="E584" s="64" t="s">
        <v>1715</v>
      </c>
      <c r="F584" s="65" t="s">
        <v>2190</v>
      </c>
      <c r="G584" s="66" t="s">
        <v>1716</v>
      </c>
      <c r="H584" s="64" t="s">
        <v>2818</v>
      </c>
      <c r="I584" s="64" t="s">
        <v>3519</v>
      </c>
      <c r="J584" s="64"/>
    </row>
    <row r="585" spans="1:10" s="67" customFormat="1" ht="27" customHeight="1">
      <c r="A585" s="62">
        <v>581</v>
      </c>
      <c r="B585" s="63">
        <v>581</v>
      </c>
      <c r="C585" s="64" t="s">
        <v>1717</v>
      </c>
      <c r="D585" s="64" t="s">
        <v>3746</v>
      </c>
      <c r="E585" s="64" t="s">
        <v>1718</v>
      </c>
      <c r="F585" s="65" t="s">
        <v>2190</v>
      </c>
      <c r="G585" s="66" t="s">
        <v>1719</v>
      </c>
      <c r="H585" s="64" t="s">
        <v>2819</v>
      </c>
      <c r="I585" s="64" t="s">
        <v>3520</v>
      </c>
      <c r="J585" s="64"/>
    </row>
    <row r="586" spans="1:10" s="67" customFormat="1" ht="27" customHeight="1">
      <c r="A586" s="62">
        <v>582</v>
      </c>
      <c r="B586" s="63">
        <v>582</v>
      </c>
      <c r="C586" s="64" t="s">
        <v>1720</v>
      </c>
      <c r="D586" s="64" t="s">
        <v>3746</v>
      </c>
      <c r="E586" s="64" t="s">
        <v>1721</v>
      </c>
      <c r="F586" s="65" t="s">
        <v>2190</v>
      </c>
      <c r="G586" s="66" t="s">
        <v>1722</v>
      </c>
      <c r="H586" s="64" t="s">
        <v>2820</v>
      </c>
      <c r="I586" s="64" t="s">
        <v>3521</v>
      </c>
      <c r="J586" s="64"/>
    </row>
    <row r="587" spans="1:10" s="67" customFormat="1" ht="27" customHeight="1">
      <c r="A587" s="62">
        <v>583</v>
      </c>
      <c r="B587" s="63">
        <v>583</v>
      </c>
      <c r="C587" s="64" t="s">
        <v>1723</v>
      </c>
      <c r="D587" s="64" t="s">
        <v>3744</v>
      </c>
      <c r="E587" s="64" t="s">
        <v>1724</v>
      </c>
      <c r="F587" s="65" t="s">
        <v>2190</v>
      </c>
      <c r="G587" s="66" t="s">
        <v>1725</v>
      </c>
      <c r="H587" s="64" t="s">
        <v>2821</v>
      </c>
      <c r="I587" s="64" t="s">
        <v>3522</v>
      </c>
      <c r="J587" s="64"/>
    </row>
    <row r="588" spans="1:10" s="67" customFormat="1" ht="27" customHeight="1">
      <c r="A588" s="62">
        <v>584</v>
      </c>
      <c r="B588" s="63">
        <v>584</v>
      </c>
      <c r="C588" s="64" t="s">
        <v>1726</v>
      </c>
      <c r="D588" s="64" t="s">
        <v>3744</v>
      </c>
      <c r="E588" s="64" t="s">
        <v>1727</v>
      </c>
      <c r="F588" s="65" t="s">
        <v>2193</v>
      </c>
      <c r="G588" s="66" t="s">
        <v>1728</v>
      </c>
      <c r="H588" s="64" t="s">
        <v>2822</v>
      </c>
      <c r="I588" s="64" t="s">
        <v>3523</v>
      </c>
      <c r="J588" s="64"/>
    </row>
    <row r="589" spans="1:10" s="67" customFormat="1" ht="27" customHeight="1">
      <c r="A589" s="62">
        <v>585</v>
      </c>
      <c r="B589" s="63">
        <v>585</v>
      </c>
      <c r="C589" s="64" t="s">
        <v>1729</v>
      </c>
      <c r="D589" s="64" t="s">
        <v>3744</v>
      </c>
      <c r="E589" s="64" t="s">
        <v>1730</v>
      </c>
      <c r="F589" s="65" t="s">
        <v>2193</v>
      </c>
      <c r="G589" s="66" t="s">
        <v>1731</v>
      </c>
      <c r="H589" s="64" t="s">
        <v>2823</v>
      </c>
      <c r="I589" s="64" t="s">
        <v>3524</v>
      </c>
      <c r="J589" s="64"/>
    </row>
    <row r="590" spans="1:10" s="67" customFormat="1" ht="27" customHeight="1">
      <c r="A590" s="62">
        <v>586</v>
      </c>
      <c r="B590" s="63">
        <v>586</v>
      </c>
      <c r="C590" s="64" t="s">
        <v>1732</v>
      </c>
      <c r="D590" s="64" t="s">
        <v>3746</v>
      </c>
      <c r="E590" s="64" t="s">
        <v>1733</v>
      </c>
      <c r="F590" s="65" t="s">
        <v>2197</v>
      </c>
      <c r="G590" s="66" t="s">
        <v>1734</v>
      </c>
      <c r="H590" s="64" t="s">
        <v>2824</v>
      </c>
      <c r="I590" s="64" t="s">
        <v>3525</v>
      </c>
      <c r="J590" s="64"/>
    </row>
    <row r="591" spans="1:10" s="67" customFormat="1" ht="27" customHeight="1">
      <c r="A591" s="62">
        <v>587</v>
      </c>
      <c r="B591" s="63">
        <v>587</v>
      </c>
      <c r="C591" s="64" t="s">
        <v>1735</v>
      </c>
      <c r="D591" s="64" t="s">
        <v>3746</v>
      </c>
      <c r="E591" s="64" t="s">
        <v>1736</v>
      </c>
      <c r="F591" s="65" t="s">
        <v>2194</v>
      </c>
      <c r="G591" s="66">
        <v>4450</v>
      </c>
      <c r="H591" s="64" t="s">
        <v>2825</v>
      </c>
      <c r="I591" s="64" t="s">
        <v>3526</v>
      </c>
      <c r="J591" s="64"/>
    </row>
    <row r="592" spans="1:10" s="67" customFormat="1" ht="27" customHeight="1">
      <c r="A592" s="62">
        <v>588</v>
      </c>
      <c r="B592" s="63">
        <v>588</v>
      </c>
      <c r="C592" s="64" t="s">
        <v>1737</v>
      </c>
      <c r="D592" s="64" t="s">
        <v>3744</v>
      </c>
      <c r="E592" s="64" t="s">
        <v>1738</v>
      </c>
      <c r="F592" s="65" t="s">
        <v>2222</v>
      </c>
      <c r="G592" s="66" t="s">
        <v>1739</v>
      </c>
      <c r="H592" s="64" t="s">
        <v>2826</v>
      </c>
      <c r="I592" s="64" t="s">
        <v>3527</v>
      </c>
      <c r="J592" s="64"/>
    </row>
    <row r="593" spans="1:10" s="67" customFormat="1" ht="27" customHeight="1">
      <c r="A593" s="62">
        <v>589</v>
      </c>
      <c r="B593" s="63">
        <v>589</v>
      </c>
      <c r="C593" s="64" t="s">
        <v>1740</v>
      </c>
      <c r="D593" s="64" t="s">
        <v>3744</v>
      </c>
      <c r="E593" s="64" t="s">
        <v>1741</v>
      </c>
      <c r="F593" s="65" t="s">
        <v>2222</v>
      </c>
      <c r="G593" s="66">
        <v>4454</v>
      </c>
      <c r="H593" s="64" t="s">
        <v>2827</v>
      </c>
      <c r="I593" s="64" t="s">
        <v>3528</v>
      </c>
      <c r="J593" s="64"/>
    </row>
    <row r="594" spans="1:10" s="67" customFormat="1" ht="27" customHeight="1">
      <c r="A594" s="62">
        <v>590</v>
      </c>
      <c r="B594" s="63">
        <v>590</v>
      </c>
      <c r="C594" s="64" t="s">
        <v>1742</v>
      </c>
      <c r="D594" s="64" t="s">
        <v>3744</v>
      </c>
      <c r="E594" s="64" t="s">
        <v>1743</v>
      </c>
      <c r="F594" s="65" t="s">
        <v>2199</v>
      </c>
      <c r="G594" s="66" t="s">
        <v>1744</v>
      </c>
      <c r="H594" s="64" t="s">
        <v>2828</v>
      </c>
      <c r="I594" s="64" t="s">
        <v>3529</v>
      </c>
      <c r="J594" s="64"/>
    </row>
    <row r="595" spans="1:10" s="67" customFormat="1" ht="27" customHeight="1">
      <c r="A595" s="62">
        <v>591</v>
      </c>
      <c r="B595" s="63">
        <v>591</v>
      </c>
      <c r="C595" s="64" t="s">
        <v>1745</v>
      </c>
      <c r="D595" s="64" t="s">
        <v>3746</v>
      </c>
      <c r="E595" s="64" t="s">
        <v>1746</v>
      </c>
      <c r="F595" s="65" t="s">
        <v>2225</v>
      </c>
      <c r="G595" s="66" t="s">
        <v>1747</v>
      </c>
      <c r="H595" s="64" t="s">
        <v>2829</v>
      </c>
      <c r="I595" s="64" t="s">
        <v>3530</v>
      </c>
      <c r="J595" s="64"/>
    </row>
    <row r="596" spans="1:10" s="67" customFormat="1" ht="27" customHeight="1">
      <c r="A596" s="62">
        <v>592</v>
      </c>
      <c r="B596" s="63">
        <v>592</v>
      </c>
      <c r="C596" s="64" t="s">
        <v>1748</v>
      </c>
      <c r="D596" s="64" t="s">
        <v>3744</v>
      </c>
      <c r="E596" s="64" t="s">
        <v>1749</v>
      </c>
      <c r="F596" s="65" t="s">
        <v>2196</v>
      </c>
      <c r="G596" s="66" t="s">
        <v>1750</v>
      </c>
      <c r="H596" s="64" t="s">
        <v>2830</v>
      </c>
      <c r="I596" s="64" t="s">
        <v>3531</v>
      </c>
      <c r="J596" s="64"/>
    </row>
    <row r="597" spans="1:10" s="67" customFormat="1" ht="27" customHeight="1">
      <c r="A597" s="62">
        <v>593</v>
      </c>
      <c r="B597" s="63">
        <v>593</v>
      </c>
      <c r="C597" s="64" t="s">
        <v>1751</v>
      </c>
      <c r="D597" s="64" t="s">
        <v>3744</v>
      </c>
      <c r="E597" s="64" t="s">
        <v>1752</v>
      </c>
      <c r="F597" s="65" t="s">
        <v>2196</v>
      </c>
      <c r="G597" s="66" t="s">
        <v>1753</v>
      </c>
      <c r="H597" s="64" t="s">
        <v>2831</v>
      </c>
      <c r="I597" s="64" t="s">
        <v>3532</v>
      </c>
      <c r="J597" s="64"/>
    </row>
    <row r="598" spans="1:10" s="67" customFormat="1" ht="27" customHeight="1">
      <c r="A598" s="62">
        <v>594</v>
      </c>
      <c r="B598" s="63">
        <v>594</v>
      </c>
      <c r="C598" s="64" t="s">
        <v>1754</v>
      </c>
      <c r="D598" s="64" t="s">
        <v>3744</v>
      </c>
      <c r="E598" s="64" t="s">
        <v>1755</v>
      </c>
      <c r="F598" s="65" t="s">
        <v>2196</v>
      </c>
      <c r="G598" s="66" t="s">
        <v>1756</v>
      </c>
      <c r="H598" s="64" t="s">
        <v>2832</v>
      </c>
      <c r="I598" s="64" t="s">
        <v>3533</v>
      </c>
      <c r="J598" s="64"/>
    </row>
    <row r="599" spans="1:10" s="67" customFormat="1" ht="27" customHeight="1">
      <c r="A599" s="62">
        <v>595</v>
      </c>
      <c r="B599" s="63">
        <v>595</v>
      </c>
      <c r="C599" s="64" t="s">
        <v>1757</v>
      </c>
      <c r="D599" s="64" t="s">
        <v>3744</v>
      </c>
      <c r="E599" s="64" t="s">
        <v>1758</v>
      </c>
      <c r="F599" s="65" t="s">
        <v>2196</v>
      </c>
      <c r="G599" s="66" t="s">
        <v>1759</v>
      </c>
      <c r="H599" s="64" t="s">
        <v>2833</v>
      </c>
      <c r="I599" s="64" t="s">
        <v>3534</v>
      </c>
      <c r="J599" s="64"/>
    </row>
    <row r="600" spans="1:10" s="67" customFormat="1" ht="27" customHeight="1">
      <c r="A600" s="62">
        <v>596</v>
      </c>
      <c r="B600" s="63">
        <v>596</v>
      </c>
      <c r="C600" s="64" t="s">
        <v>1760</v>
      </c>
      <c r="D600" s="64" t="s">
        <v>3744</v>
      </c>
      <c r="E600" s="64" t="s">
        <v>1761</v>
      </c>
      <c r="F600" s="65" t="s">
        <v>2196</v>
      </c>
      <c r="G600" s="66" t="s">
        <v>1762</v>
      </c>
      <c r="H600" s="64" t="s">
        <v>2834</v>
      </c>
      <c r="I600" s="64" t="s">
        <v>3535</v>
      </c>
      <c r="J600" s="64"/>
    </row>
    <row r="601" spans="1:10" s="67" customFormat="1" ht="27" customHeight="1">
      <c r="A601" s="62">
        <v>597</v>
      </c>
      <c r="B601" s="63">
        <v>597</v>
      </c>
      <c r="C601" s="64" t="s">
        <v>1763</v>
      </c>
      <c r="D601" s="64" t="s">
        <v>3744</v>
      </c>
      <c r="E601" s="64" t="s">
        <v>1764</v>
      </c>
      <c r="F601" s="65" t="s">
        <v>2237</v>
      </c>
      <c r="G601" s="66" t="s">
        <v>1765</v>
      </c>
      <c r="H601" s="64" t="s">
        <v>2835</v>
      </c>
      <c r="I601" s="64" t="s">
        <v>3536</v>
      </c>
      <c r="J601" s="64"/>
    </row>
    <row r="602" spans="1:10" s="67" customFormat="1" ht="27" customHeight="1">
      <c r="A602" s="62">
        <v>598</v>
      </c>
      <c r="B602" s="63">
        <v>598</v>
      </c>
      <c r="C602" s="64" t="s">
        <v>1766</v>
      </c>
      <c r="D602" s="64" t="s">
        <v>3744</v>
      </c>
      <c r="E602" s="64" t="s">
        <v>1767</v>
      </c>
      <c r="F602" s="65" t="s">
        <v>2237</v>
      </c>
      <c r="G602" s="66" t="s">
        <v>1768</v>
      </c>
      <c r="H602" s="64" t="s">
        <v>2836</v>
      </c>
      <c r="I602" s="64" t="s">
        <v>3537</v>
      </c>
      <c r="J602" s="64"/>
    </row>
    <row r="603" spans="1:10" s="67" customFormat="1" ht="27" customHeight="1">
      <c r="A603" s="62">
        <v>599</v>
      </c>
      <c r="B603" s="63">
        <v>599</v>
      </c>
      <c r="C603" s="64" t="s">
        <v>1769</v>
      </c>
      <c r="D603" s="64" t="s">
        <v>3744</v>
      </c>
      <c r="E603" s="64" t="s">
        <v>1770</v>
      </c>
      <c r="F603" s="65" t="s">
        <v>2237</v>
      </c>
      <c r="G603" s="66" t="s">
        <v>1771</v>
      </c>
      <c r="H603" s="64" t="s">
        <v>2837</v>
      </c>
      <c r="I603" s="64" t="s">
        <v>3538</v>
      </c>
      <c r="J603" s="64"/>
    </row>
    <row r="604" spans="1:10" s="67" customFormat="1" ht="27" customHeight="1">
      <c r="A604" s="62">
        <v>600</v>
      </c>
      <c r="B604" s="63">
        <v>600</v>
      </c>
      <c r="C604" s="64" t="s">
        <v>1772</v>
      </c>
      <c r="D604" s="64" t="s">
        <v>3744</v>
      </c>
      <c r="E604" s="64" t="s">
        <v>1773</v>
      </c>
      <c r="F604" s="65" t="s">
        <v>2239</v>
      </c>
      <c r="G604" s="66" t="s">
        <v>1774</v>
      </c>
      <c r="H604" s="64" t="s">
        <v>2838</v>
      </c>
      <c r="I604" s="64" t="s">
        <v>3539</v>
      </c>
      <c r="J604" s="64"/>
    </row>
    <row r="605" spans="1:10" s="67" customFormat="1" ht="27" customHeight="1">
      <c r="A605" s="62">
        <v>601</v>
      </c>
      <c r="B605" s="63">
        <v>601</v>
      </c>
      <c r="C605" s="64" t="s">
        <v>1775</v>
      </c>
      <c r="D605" s="64" t="s">
        <v>3744</v>
      </c>
      <c r="E605" s="64" t="s">
        <v>1776</v>
      </c>
      <c r="F605" s="65" t="s">
        <v>2209</v>
      </c>
      <c r="G605" s="66" t="s">
        <v>1777</v>
      </c>
      <c r="H605" s="64" t="s">
        <v>2839</v>
      </c>
      <c r="I605" s="64" t="s">
        <v>3540</v>
      </c>
      <c r="J605" s="64"/>
    </row>
    <row r="606" spans="1:10" s="67" customFormat="1" ht="27" customHeight="1">
      <c r="A606" s="62">
        <v>602</v>
      </c>
      <c r="B606" s="63">
        <v>602</v>
      </c>
      <c r="C606" s="64" t="s">
        <v>1778</v>
      </c>
      <c r="D606" s="64" t="s">
        <v>3744</v>
      </c>
      <c r="E606" s="64" t="s">
        <v>1779</v>
      </c>
      <c r="F606" s="65" t="s">
        <v>2209</v>
      </c>
      <c r="G606" s="66" t="s">
        <v>1780</v>
      </c>
      <c r="H606" s="64" t="s">
        <v>2840</v>
      </c>
      <c r="I606" s="64" t="s">
        <v>3541</v>
      </c>
      <c r="J606" s="64"/>
    </row>
    <row r="607" spans="1:10" s="67" customFormat="1" ht="27" customHeight="1">
      <c r="A607" s="62">
        <v>603</v>
      </c>
      <c r="B607" s="63">
        <v>603</v>
      </c>
      <c r="C607" s="64" t="s">
        <v>1781</v>
      </c>
      <c r="D607" s="64" t="s">
        <v>3744</v>
      </c>
      <c r="E607" s="64" t="s">
        <v>1782</v>
      </c>
      <c r="F607" s="65" t="s">
        <v>2235</v>
      </c>
      <c r="G607" s="66" t="s">
        <v>1783</v>
      </c>
      <c r="H607" s="64" t="s">
        <v>2841</v>
      </c>
      <c r="I607" s="64" t="s">
        <v>3542</v>
      </c>
      <c r="J607" s="64"/>
    </row>
    <row r="608" spans="1:10" s="67" customFormat="1" ht="27" customHeight="1">
      <c r="A608" s="62">
        <v>604</v>
      </c>
      <c r="B608" s="63">
        <v>604</v>
      </c>
      <c r="C608" s="64" t="s">
        <v>1784</v>
      </c>
      <c r="D608" s="64" t="s">
        <v>3744</v>
      </c>
      <c r="E608" s="64" t="s">
        <v>1785</v>
      </c>
      <c r="F608" s="65" t="s">
        <v>2211</v>
      </c>
      <c r="G608" s="66" t="s">
        <v>1786</v>
      </c>
      <c r="H608" s="64" t="s">
        <v>2842</v>
      </c>
      <c r="I608" s="64" t="s">
        <v>3543</v>
      </c>
      <c r="J608" s="64"/>
    </row>
    <row r="609" spans="1:10" s="67" customFormat="1" ht="27" customHeight="1">
      <c r="A609" s="62">
        <v>605</v>
      </c>
      <c r="B609" s="63">
        <v>605</v>
      </c>
      <c r="C609" s="64" t="s">
        <v>1787</v>
      </c>
      <c r="D609" s="64" t="s">
        <v>3744</v>
      </c>
      <c r="E609" s="64" t="s">
        <v>1788</v>
      </c>
      <c r="F609" s="65" t="s">
        <v>2211</v>
      </c>
      <c r="G609" s="66" t="s">
        <v>1789</v>
      </c>
      <c r="H609" s="64" t="s">
        <v>2843</v>
      </c>
      <c r="I609" s="64" t="s">
        <v>3782</v>
      </c>
      <c r="J609" s="64"/>
    </row>
    <row r="610" spans="1:10" s="67" customFormat="1" ht="27" customHeight="1">
      <c r="A610" s="62">
        <v>606</v>
      </c>
      <c r="B610" s="63">
        <v>606</v>
      </c>
      <c r="C610" s="64" t="s">
        <v>1790</v>
      </c>
      <c r="D610" s="64" t="s">
        <v>3744</v>
      </c>
      <c r="E610" s="64" t="s">
        <v>1791</v>
      </c>
      <c r="F610" s="65" t="s">
        <v>2212</v>
      </c>
      <c r="G610" s="66" t="s">
        <v>1792</v>
      </c>
      <c r="H610" s="64" t="s">
        <v>2844</v>
      </c>
      <c r="I610" s="64" t="s">
        <v>3544</v>
      </c>
      <c r="J610" s="64"/>
    </row>
    <row r="611" spans="1:10" s="67" customFormat="1" ht="27" customHeight="1">
      <c r="A611" s="62">
        <v>607</v>
      </c>
      <c r="B611" s="63">
        <v>607</v>
      </c>
      <c r="C611" s="64" t="s">
        <v>1793</v>
      </c>
      <c r="D611" s="64" t="s">
        <v>3744</v>
      </c>
      <c r="E611" s="64" t="s">
        <v>1794</v>
      </c>
      <c r="F611" s="65" t="s">
        <v>2212</v>
      </c>
      <c r="G611" s="66" t="s">
        <v>1795</v>
      </c>
      <c r="H611" s="64" t="s">
        <v>2845</v>
      </c>
      <c r="I611" s="64" t="s">
        <v>3545</v>
      </c>
      <c r="J611" s="64"/>
    </row>
    <row r="612" spans="1:10" s="67" customFormat="1" ht="27" customHeight="1">
      <c r="A612" s="62">
        <v>608</v>
      </c>
      <c r="B612" s="63">
        <v>608</v>
      </c>
      <c r="C612" s="64" t="s">
        <v>1796</v>
      </c>
      <c r="D612" s="64" t="s">
        <v>3744</v>
      </c>
      <c r="E612" s="64" t="s">
        <v>1797</v>
      </c>
      <c r="F612" s="65" t="s">
        <v>2213</v>
      </c>
      <c r="G612" s="66" t="s">
        <v>1798</v>
      </c>
      <c r="H612" s="64" t="s">
        <v>2846</v>
      </c>
      <c r="I612" s="64" t="s">
        <v>3546</v>
      </c>
      <c r="J612" s="64"/>
    </row>
    <row r="613" spans="1:10" s="67" customFormat="1" ht="27" customHeight="1">
      <c r="A613" s="62">
        <v>609</v>
      </c>
      <c r="B613" s="63">
        <v>609</v>
      </c>
      <c r="C613" s="64" t="s">
        <v>1799</v>
      </c>
      <c r="D613" s="64" t="s">
        <v>3744</v>
      </c>
      <c r="E613" s="64" t="s">
        <v>1800</v>
      </c>
      <c r="F613" s="65" t="s">
        <v>2213</v>
      </c>
      <c r="G613" s="66" t="s">
        <v>1801</v>
      </c>
      <c r="H613" s="64" t="s">
        <v>2847</v>
      </c>
      <c r="I613" s="64" t="s">
        <v>3547</v>
      </c>
      <c r="J613" s="64"/>
    </row>
    <row r="614" spans="1:10" s="67" customFormat="1" ht="27" customHeight="1">
      <c r="A614" s="62">
        <v>610</v>
      </c>
      <c r="B614" s="63">
        <v>610</v>
      </c>
      <c r="C614" s="64" t="s">
        <v>1802</v>
      </c>
      <c r="D614" s="64" t="s">
        <v>3744</v>
      </c>
      <c r="E614" s="64" t="s">
        <v>1803</v>
      </c>
      <c r="F614" s="65" t="s">
        <v>2213</v>
      </c>
      <c r="G614" s="66" t="s">
        <v>1804</v>
      </c>
      <c r="H614" s="64" t="s">
        <v>2848</v>
      </c>
      <c r="I614" s="64" t="s">
        <v>3548</v>
      </c>
      <c r="J614" s="64"/>
    </row>
    <row r="615" spans="1:10" s="67" customFormat="1" ht="27" customHeight="1">
      <c r="A615" s="62">
        <v>611</v>
      </c>
      <c r="B615" s="63">
        <v>611</v>
      </c>
      <c r="C615" s="64" t="s">
        <v>1805</v>
      </c>
      <c r="D615" s="64" t="s">
        <v>3744</v>
      </c>
      <c r="E615" s="64" t="s">
        <v>1806</v>
      </c>
      <c r="F615" s="65" t="s">
        <v>2213</v>
      </c>
      <c r="G615" s="66" t="s">
        <v>1807</v>
      </c>
      <c r="H615" s="64" t="s">
        <v>2849</v>
      </c>
      <c r="I615" s="64" t="s">
        <v>3783</v>
      </c>
      <c r="J615" s="64"/>
    </row>
    <row r="616" spans="1:10" s="67" customFormat="1" ht="27" customHeight="1">
      <c r="A616" s="62">
        <v>612</v>
      </c>
      <c r="B616" s="63">
        <v>612</v>
      </c>
      <c r="C616" s="64" t="s">
        <v>1808</v>
      </c>
      <c r="D616" s="64" t="s">
        <v>3744</v>
      </c>
      <c r="E616" s="64" t="s">
        <v>1809</v>
      </c>
      <c r="F616" s="65" t="s">
        <v>2207</v>
      </c>
      <c r="G616" s="66" t="s">
        <v>1810</v>
      </c>
      <c r="H616" s="64" t="s">
        <v>2850</v>
      </c>
      <c r="I616" s="64" t="s">
        <v>3549</v>
      </c>
      <c r="J616" s="64"/>
    </row>
    <row r="617" spans="1:10" s="67" customFormat="1" ht="27" customHeight="1">
      <c r="A617" s="62">
        <v>613</v>
      </c>
      <c r="B617" s="63">
        <v>613</v>
      </c>
      <c r="C617" s="64" t="s">
        <v>1811</v>
      </c>
      <c r="D617" s="64" t="s">
        <v>3744</v>
      </c>
      <c r="E617" s="64" t="s">
        <v>1812</v>
      </c>
      <c r="F617" s="65" t="s">
        <v>2207</v>
      </c>
      <c r="G617" s="66" t="s">
        <v>1813</v>
      </c>
      <c r="H617" s="64" t="s">
        <v>2851</v>
      </c>
      <c r="I617" s="64" t="s">
        <v>3550</v>
      </c>
      <c r="J617" s="64"/>
    </row>
    <row r="618" spans="1:10" s="67" customFormat="1" ht="27" customHeight="1">
      <c r="A618" s="62">
        <v>614</v>
      </c>
      <c r="B618" s="63">
        <v>614</v>
      </c>
      <c r="C618" s="64" t="s">
        <v>1814</v>
      </c>
      <c r="D618" s="64" t="s">
        <v>3744</v>
      </c>
      <c r="E618" s="64" t="s">
        <v>1815</v>
      </c>
      <c r="F618" s="65" t="s">
        <v>2210</v>
      </c>
      <c r="G618" s="66" t="s">
        <v>1816</v>
      </c>
      <c r="H618" s="64" t="s">
        <v>2852</v>
      </c>
      <c r="I618" s="64" t="s">
        <v>3551</v>
      </c>
      <c r="J618" s="64"/>
    </row>
    <row r="619" spans="1:10" s="67" customFormat="1" ht="27" customHeight="1">
      <c r="A619" s="62">
        <v>615</v>
      </c>
      <c r="B619" s="63">
        <v>615</v>
      </c>
      <c r="C619" s="64" t="s">
        <v>1817</v>
      </c>
      <c r="D619" s="64" t="s">
        <v>3744</v>
      </c>
      <c r="E619" s="64" t="s">
        <v>1818</v>
      </c>
      <c r="F619" s="65" t="s">
        <v>2210</v>
      </c>
      <c r="G619" s="66" t="s">
        <v>1819</v>
      </c>
      <c r="H619" s="64" t="s">
        <v>2853</v>
      </c>
      <c r="I619" s="64" t="s">
        <v>3552</v>
      </c>
      <c r="J619" s="64"/>
    </row>
    <row r="620" spans="1:10" s="67" customFormat="1" ht="27" customHeight="1">
      <c r="A620" s="62">
        <v>616</v>
      </c>
      <c r="B620" s="63">
        <v>616</v>
      </c>
      <c r="C620" s="64" t="s">
        <v>1820</v>
      </c>
      <c r="D620" s="64" t="s">
        <v>3744</v>
      </c>
      <c r="E620" s="64" t="s">
        <v>1821</v>
      </c>
      <c r="F620" s="65" t="s">
        <v>2210</v>
      </c>
      <c r="G620" s="66" t="s">
        <v>1822</v>
      </c>
      <c r="H620" s="64" t="s">
        <v>2854</v>
      </c>
      <c r="I620" s="64" t="s">
        <v>3553</v>
      </c>
      <c r="J620" s="64"/>
    </row>
    <row r="621" spans="1:10" s="67" customFormat="1" ht="27" customHeight="1">
      <c r="A621" s="62">
        <v>617</v>
      </c>
      <c r="B621" s="63">
        <v>617</v>
      </c>
      <c r="C621" s="64" t="s">
        <v>1823</v>
      </c>
      <c r="D621" s="64" t="s">
        <v>3744</v>
      </c>
      <c r="E621" s="64" t="s">
        <v>1824</v>
      </c>
      <c r="F621" s="65" t="s">
        <v>2210</v>
      </c>
      <c r="G621" s="66" t="s">
        <v>1825</v>
      </c>
      <c r="H621" s="64" t="s">
        <v>2855</v>
      </c>
      <c r="I621" s="64" t="s">
        <v>3554</v>
      </c>
      <c r="J621" s="64"/>
    </row>
    <row r="622" spans="1:10" s="67" customFormat="1" ht="27" customHeight="1">
      <c r="A622" s="62">
        <v>618</v>
      </c>
      <c r="B622" s="63">
        <v>618</v>
      </c>
      <c r="C622" s="64" t="s">
        <v>1826</v>
      </c>
      <c r="D622" s="64" t="s">
        <v>3744</v>
      </c>
      <c r="E622" s="64" t="s">
        <v>1827</v>
      </c>
      <c r="F622" s="65" t="s">
        <v>2208</v>
      </c>
      <c r="G622" s="66" t="s">
        <v>1828</v>
      </c>
      <c r="H622" s="64" t="s">
        <v>2856</v>
      </c>
      <c r="I622" s="64" t="s">
        <v>3555</v>
      </c>
      <c r="J622" s="64"/>
    </row>
    <row r="623" spans="1:10" s="67" customFormat="1" ht="27" customHeight="1">
      <c r="A623" s="62">
        <v>619</v>
      </c>
      <c r="B623" s="63">
        <v>619</v>
      </c>
      <c r="C623" s="64" t="s">
        <v>1829</v>
      </c>
      <c r="D623" s="64" t="s">
        <v>3746</v>
      </c>
      <c r="E623" s="64" t="s">
        <v>1830</v>
      </c>
      <c r="F623" s="65" t="s">
        <v>2208</v>
      </c>
      <c r="G623" s="66" t="s">
        <v>1831</v>
      </c>
      <c r="H623" s="64" t="s">
        <v>2857</v>
      </c>
      <c r="I623" s="64" t="s">
        <v>3556</v>
      </c>
      <c r="J623" s="64"/>
    </row>
    <row r="624" spans="1:10" s="67" customFormat="1" ht="27" customHeight="1">
      <c r="A624" s="62">
        <v>620</v>
      </c>
      <c r="B624" s="63">
        <v>620</v>
      </c>
      <c r="C624" s="64" t="s">
        <v>1832</v>
      </c>
      <c r="D624" s="64" t="s">
        <v>3746</v>
      </c>
      <c r="E624" s="64" t="s">
        <v>1833</v>
      </c>
      <c r="F624" s="65" t="s">
        <v>2208</v>
      </c>
      <c r="G624" s="66" t="s">
        <v>1834</v>
      </c>
      <c r="H624" s="64" t="s">
        <v>2858</v>
      </c>
      <c r="I624" s="64" t="s">
        <v>3557</v>
      </c>
      <c r="J624" s="64"/>
    </row>
    <row r="625" spans="1:10" s="67" customFormat="1" ht="27" customHeight="1">
      <c r="A625" s="62">
        <v>621</v>
      </c>
      <c r="B625" s="63">
        <v>621</v>
      </c>
      <c r="C625" s="64" t="s">
        <v>1835</v>
      </c>
      <c r="D625" s="64" t="s">
        <v>3744</v>
      </c>
      <c r="E625" s="64" t="s">
        <v>1836</v>
      </c>
      <c r="F625" s="65" t="s">
        <v>2208</v>
      </c>
      <c r="G625" s="66" t="s">
        <v>1837</v>
      </c>
      <c r="H625" s="64" t="s">
        <v>2859</v>
      </c>
      <c r="I625" s="64" t="s">
        <v>3558</v>
      </c>
      <c r="J625" s="64"/>
    </row>
    <row r="626" spans="1:10" s="67" customFormat="1" ht="27" customHeight="1">
      <c r="A626" s="62">
        <v>622</v>
      </c>
      <c r="B626" s="63">
        <v>622</v>
      </c>
      <c r="C626" s="64" t="s">
        <v>1838</v>
      </c>
      <c r="D626" s="64" t="s">
        <v>3744</v>
      </c>
      <c r="E626" s="64" t="s">
        <v>1839</v>
      </c>
      <c r="F626" s="65" t="s">
        <v>2240</v>
      </c>
      <c r="G626" s="66" t="s">
        <v>1840</v>
      </c>
      <c r="H626" s="64" t="s">
        <v>2860</v>
      </c>
      <c r="I626" s="64" t="s">
        <v>3559</v>
      </c>
      <c r="J626" s="64"/>
    </row>
    <row r="627" spans="1:10" s="67" customFormat="1" ht="27" customHeight="1">
      <c r="A627" s="62">
        <v>623</v>
      </c>
      <c r="B627" s="63">
        <v>623</v>
      </c>
      <c r="C627" s="64" t="s">
        <v>1841</v>
      </c>
      <c r="D627" s="64" t="s">
        <v>3744</v>
      </c>
      <c r="E627" s="64" t="s">
        <v>1842</v>
      </c>
      <c r="F627" s="65" t="s">
        <v>2221</v>
      </c>
      <c r="G627" s="66" t="s">
        <v>1843</v>
      </c>
      <c r="H627" s="64" t="s">
        <v>2861</v>
      </c>
      <c r="I627" s="64" t="s">
        <v>3560</v>
      </c>
      <c r="J627" s="64"/>
    </row>
    <row r="628" spans="1:10" s="67" customFormat="1" ht="27" customHeight="1">
      <c r="A628" s="62">
        <v>624</v>
      </c>
      <c r="B628" s="63">
        <v>624</v>
      </c>
      <c r="C628" s="64" t="s">
        <v>1844</v>
      </c>
      <c r="D628" s="64" t="s">
        <v>3744</v>
      </c>
      <c r="E628" s="64" t="s">
        <v>1845</v>
      </c>
      <c r="F628" s="65" t="s">
        <v>2218</v>
      </c>
      <c r="G628" s="66" t="s">
        <v>1846</v>
      </c>
      <c r="H628" s="64" t="s">
        <v>2862</v>
      </c>
      <c r="I628" s="64" t="s">
        <v>3561</v>
      </c>
      <c r="J628" s="64"/>
    </row>
    <row r="629" spans="1:10" s="67" customFormat="1" ht="27" customHeight="1">
      <c r="A629" s="62">
        <v>625</v>
      </c>
      <c r="B629" s="63">
        <v>625</v>
      </c>
      <c r="C629" s="64" t="s">
        <v>1847</v>
      </c>
      <c r="D629" s="64" t="s">
        <v>3744</v>
      </c>
      <c r="E629" s="64" t="s">
        <v>1848</v>
      </c>
      <c r="F629" s="65" t="s">
        <v>2218</v>
      </c>
      <c r="G629" s="66" t="s">
        <v>1849</v>
      </c>
      <c r="H629" s="64" t="s">
        <v>2863</v>
      </c>
      <c r="I629" s="64" t="s">
        <v>3562</v>
      </c>
      <c r="J629" s="64"/>
    </row>
    <row r="630" spans="1:10" s="67" customFormat="1" ht="27" customHeight="1">
      <c r="A630" s="62">
        <v>626</v>
      </c>
      <c r="B630" s="63">
        <v>626</v>
      </c>
      <c r="C630" s="64" t="s">
        <v>1850</v>
      </c>
      <c r="D630" s="64" t="s">
        <v>3744</v>
      </c>
      <c r="E630" s="64" t="s">
        <v>1851</v>
      </c>
      <c r="F630" s="65" t="s">
        <v>2218</v>
      </c>
      <c r="G630" s="66" t="s">
        <v>1852</v>
      </c>
      <c r="H630" s="64" t="s">
        <v>2864</v>
      </c>
      <c r="I630" s="64" t="s">
        <v>3563</v>
      </c>
      <c r="J630" s="64"/>
    </row>
    <row r="631" spans="1:10" s="67" customFormat="1" ht="27" customHeight="1">
      <c r="A631" s="62">
        <v>627</v>
      </c>
      <c r="B631" s="63">
        <v>627</v>
      </c>
      <c r="C631" s="64" t="s">
        <v>1853</v>
      </c>
      <c r="D631" s="64" t="s">
        <v>3746</v>
      </c>
      <c r="E631" s="64" t="s">
        <v>1854</v>
      </c>
      <c r="F631" s="65" t="s">
        <v>2218</v>
      </c>
      <c r="G631" s="66" t="s">
        <v>1855</v>
      </c>
      <c r="H631" s="64" t="s">
        <v>2865</v>
      </c>
      <c r="I631" s="64" t="s">
        <v>3564</v>
      </c>
      <c r="J631" s="64"/>
    </row>
    <row r="632" spans="1:10" s="67" customFormat="1" ht="27" customHeight="1">
      <c r="A632" s="62">
        <v>628</v>
      </c>
      <c r="B632" s="63">
        <v>628</v>
      </c>
      <c r="C632" s="64" t="s">
        <v>1856</v>
      </c>
      <c r="D632" s="64" t="s">
        <v>3746</v>
      </c>
      <c r="E632" s="64" t="s">
        <v>1857</v>
      </c>
      <c r="F632" s="65" t="s">
        <v>2218</v>
      </c>
      <c r="G632" s="66" t="s">
        <v>1858</v>
      </c>
      <c r="H632" s="64" t="s">
        <v>2866</v>
      </c>
      <c r="I632" s="64" t="s">
        <v>3565</v>
      </c>
      <c r="J632" s="64"/>
    </row>
    <row r="633" spans="1:10" s="67" customFormat="1" ht="27" customHeight="1">
      <c r="A633" s="62">
        <v>629</v>
      </c>
      <c r="B633" s="63">
        <v>629</v>
      </c>
      <c r="C633" s="64" t="s">
        <v>1859</v>
      </c>
      <c r="D633" s="64" t="s">
        <v>3744</v>
      </c>
      <c r="E633" s="64" t="s">
        <v>1860</v>
      </c>
      <c r="F633" s="65" t="s">
        <v>2218</v>
      </c>
      <c r="G633" s="66" t="s">
        <v>1861</v>
      </c>
      <c r="H633" s="64" t="s">
        <v>2867</v>
      </c>
      <c r="I633" s="64" t="s">
        <v>3566</v>
      </c>
      <c r="J633" s="64"/>
    </row>
    <row r="634" spans="1:10" s="67" customFormat="1" ht="27" customHeight="1">
      <c r="A634" s="62">
        <v>630</v>
      </c>
      <c r="B634" s="63">
        <v>630</v>
      </c>
      <c r="C634" s="64" t="s">
        <v>1862</v>
      </c>
      <c r="D634" s="64" t="s">
        <v>3744</v>
      </c>
      <c r="E634" s="64" t="s">
        <v>1863</v>
      </c>
      <c r="F634" s="65" t="s">
        <v>2218</v>
      </c>
      <c r="G634" s="66" t="s">
        <v>1864</v>
      </c>
      <c r="H634" s="64" t="s">
        <v>2868</v>
      </c>
      <c r="I634" s="64" t="s">
        <v>3567</v>
      </c>
      <c r="J634" s="64"/>
    </row>
    <row r="635" spans="1:10" s="67" customFormat="1" ht="27" customHeight="1">
      <c r="A635" s="62">
        <v>631</v>
      </c>
      <c r="B635" s="63">
        <v>631</v>
      </c>
      <c r="C635" s="64" t="s">
        <v>1865</v>
      </c>
      <c r="D635" s="64" t="s">
        <v>3744</v>
      </c>
      <c r="E635" s="64" t="s">
        <v>1866</v>
      </c>
      <c r="F635" s="65" t="s">
        <v>2218</v>
      </c>
      <c r="G635" s="66" t="s">
        <v>1867</v>
      </c>
      <c r="H635" s="64" t="s">
        <v>2869</v>
      </c>
      <c r="I635" s="64" t="s">
        <v>3568</v>
      </c>
      <c r="J635" s="64"/>
    </row>
    <row r="636" spans="1:10" s="67" customFormat="1" ht="27" customHeight="1">
      <c r="A636" s="62">
        <v>632</v>
      </c>
      <c r="B636" s="63">
        <v>632</v>
      </c>
      <c r="C636" s="64" t="s">
        <v>1868</v>
      </c>
      <c r="D636" s="64" t="s">
        <v>3744</v>
      </c>
      <c r="E636" s="64" t="s">
        <v>1869</v>
      </c>
      <c r="F636" s="65" t="s">
        <v>2189</v>
      </c>
      <c r="G636" s="66" t="s">
        <v>1870</v>
      </c>
      <c r="H636" s="64" t="s">
        <v>2870</v>
      </c>
      <c r="I636" s="64" t="s">
        <v>3569</v>
      </c>
      <c r="J636" s="64"/>
    </row>
    <row r="637" spans="1:10" s="67" customFormat="1" ht="27" customHeight="1">
      <c r="A637" s="62">
        <v>633</v>
      </c>
      <c r="B637" s="63">
        <v>633</v>
      </c>
      <c r="C637" s="64" t="s">
        <v>1871</v>
      </c>
      <c r="D637" s="64" t="s">
        <v>3744</v>
      </c>
      <c r="E637" s="64" t="s">
        <v>1872</v>
      </c>
      <c r="F637" s="65" t="s">
        <v>2189</v>
      </c>
      <c r="G637" s="66" t="s">
        <v>1873</v>
      </c>
      <c r="H637" s="64" t="s">
        <v>2871</v>
      </c>
      <c r="I637" s="64" t="s">
        <v>3570</v>
      </c>
      <c r="J637" s="64"/>
    </row>
    <row r="638" spans="1:10" s="67" customFormat="1" ht="27" customHeight="1">
      <c r="A638" s="62">
        <v>634</v>
      </c>
      <c r="B638" s="63">
        <v>634</v>
      </c>
      <c r="C638" s="64" t="s">
        <v>1874</v>
      </c>
      <c r="D638" s="64" t="s">
        <v>3744</v>
      </c>
      <c r="E638" s="64" t="s">
        <v>1875</v>
      </c>
      <c r="F638" s="65" t="s">
        <v>2189</v>
      </c>
      <c r="G638" s="66" t="s">
        <v>1876</v>
      </c>
      <c r="H638" s="64" t="s">
        <v>2872</v>
      </c>
      <c r="I638" s="64" t="s">
        <v>3571</v>
      </c>
      <c r="J638" s="64"/>
    </row>
    <row r="639" spans="1:10" s="67" customFormat="1" ht="27" customHeight="1">
      <c r="A639" s="62">
        <v>635</v>
      </c>
      <c r="B639" s="63">
        <v>635</v>
      </c>
      <c r="C639" s="64" t="s">
        <v>1877</v>
      </c>
      <c r="D639" s="64" t="s">
        <v>3744</v>
      </c>
      <c r="E639" s="64" t="s">
        <v>1878</v>
      </c>
      <c r="F639" s="65" t="s">
        <v>2187</v>
      </c>
      <c r="G639" s="66" t="s">
        <v>1879</v>
      </c>
      <c r="H639" s="64" t="s">
        <v>2873</v>
      </c>
      <c r="I639" s="64" t="s">
        <v>3572</v>
      </c>
      <c r="J639" s="64"/>
    </row>
    <row r="640" spans="1:10" s="67" customFormat="1" ht="27" customHeight="1">
      <c r="A640" s="62">
        <v>636</v>
      </c>
      <c r="B640" s="63">
        <v>636</v>
      </c>
      <c r="C640" s="64" t="s">
        <v>1880</v>
      </c>
      <c r="D640" s="64" t="s">
        <v>3744</v>
      </c>
      <c r="E640" s="64" t="s">
        <v>1881</v>
      </c>
      <c r="F640" s="65" t="s">
        <v>2187</v>
      </c>
      <c r="G640" s="66" t="s">
        <v>1882</v>
      </c>
      <c r="H640" s="64" t="s">
        <v>2874</v>
      </c>
      <c r="I640" s="64" t="s">
        <v>3573</v>
      </c>
      <c r="J640" s="64"/>
    </row>
    <row r="641" spans="1:10" s="67" customFormat="1" ht="27" customHeight="1">
      <c r="A641" s="62">
        <v>637</v>
      </c>
      <c r="B641" s="63">
        <v>637</v>
      </c>
      <c r="C641" s="64" t="s">
        <v>1883</v>
      </c>
      <c r="D641" s="64" t="s">
        <v>3744</v>
      </c>
      <c r="E641" s="64" t="s">
        <v>1884</v>
      </c>
      <c r="F641" s="65" t="s">
        <v>2187</v>
      </c>
      <c r="G641" s="66" t="s">
        <v>1885</v>
      </c>
      <c r="H641" s="64" t="s">
        <v>2875</v>
      </c>
      <c r="I641" s="64" t="s">
        <v>3574</v>
      </c>
      <c r="J641" s="64"/>
    </row>
    <row r="642" spans="1:10" s="67" customFormat="1" ht="27" customHeight="1">
      <c r="A642" s="62">
        <v>638</v>
      </c>
      <c r="B642" s="63">
        <v>638</v>
      </c>
      <c r="C642" s="64" t="s">
        <v>1886</v>
      </c>
      <c r="D642" s="64" t="s">
        <v>3744</v>
      </c>
      <c r="E642" s="64" t="s">
        <v>1887</v>
      </c>
      <c r="F642" s="65" t="s">
        <v>2187</v>
      </c>
      <c r="G642" s="66" t="s">
        <v>1888</v>
      </c>
      <c r="H642" s="64" t="s">
        <v>2876</v>
      </c>
      <c r="I642" s="64" t="s">
        <v>3784</v>
      </c>
      <c r="J642" s="64"/>
    </row>
    <row r="643" spans="1:10" s="67" customFormat="1" ht="27" customHeight="1">
      <c r="A643" s="62">
        <v>639</v>
      </c>
      <c r="B643" s="63">
        <v>639</v>
      </c>
      <c r="C643" s="64" t="s">
        <v>1889</v>
      </c>
      <c r="D643" s="64" t="s">
        <v>3744</v>
      </c>
      <c r="E643" s="64" t="s">
        <v>1890</v>
      </c>
      <c r="F643" s="65" t="s">
        <v>2187</v>
      </c>
      <c r="G643" s="66" t="s">
        <v>1891</v>
      </c>
      <c r="H643" s="64" t="s">
        <v>2877</v>
      </c>
      <c r="I643" s="64" t="s">
        <v>3575</v>
      </c>
      <c r="J643" s="64"/>
    </row>
    <row r="644" spans="1:10" s="67" customFormat="1" ht="27" customHeight="1">
      <c r="A644" s="62">
        <v>640</v>
      </c>
      <c r="B644" s="63">
        <v>641</v>
      </c>
      <c r="C644" s="64" t="s">
        <v>1895</v>
      </c>
      <c r="D644" s="64" t="s">
        <v>3744</v>
      </c>
      <c r="E644" s="64" t="s">
        <v>1896</v>
      </c>
      <c r="F644" s="65" t="s">
        <v>2187</v>
      </c>
      <c r="G644" s="66" t="s">
        <v>1897</v>
      </c>
      <c r="H644" s="64" t="s">
        <v>2878</v>
      </c>
      <c r="I644" s="64" t="s">
        <v>3576</v>
      </c>
      <c r="J644" s="64"/>
    </row>
    <row r="645" spans="1:10" s="67" customFormat="1" ht="27" customHeight="1">
      <c r="A645" s="62">
        <v>641</v>
      </c>
      <c r="B645" s="63">
        <v>642</v>
      </c>
      <c r="C645" s="64" t="s">
        <v>1898</v>
      </c>
      <c r="D645" s="64" t="s">
        <v>3746</v>
      </c>
      <c r="E645" s="64" t="s">
        <v>1791</v>
      </c>
      <c r="F645" s="65" t="s">
        <v>2202</v>
      </c>
      <c r="G645" s="66" t="s">
        <v>1899</v>
      </c>
      <c r="H645" s="64" t="s">
        <v>2879</v>
      </c>
      <c r="I645" s="64" t="s">
        <v>3577</v>
      </c>
      <c r="J645" s="64"/>
    </row>
    <row r="646" spans="1:10" s="67" customFormat="1" ht="27" customHeight="1">
      <c r="A646" s="62">
        <v>642</v>
      </c>
      <c r="B646" s="63">
        <v>643</v>
      </c>
      <c r="C646" s="64" t="s">
        <v>1900</v>
      </c>
      <c r="D646" s="64" t="s">
        <v>3744</v>
      </c>
      <c r="E646" s="64" t="s">
        <v>1901</v>
      </c>
      <c r="F646" s="65" t="s">
        <v>2202</v>
      </c>
      <c r="G646" s="66" t="s">
        <v>1902</v>
      </c>
      <c r="H646" s="64" t="s">
        <v>2880</v>
      </c>
      <c r="I646" s="64" t="s">
        <v>3578</v>
      </c>
      <c r="J646" s="64"/>
    </row>
    <row r="647" spans="1:10" s="67" customFormat="1" ht="27" customHeight="1">
      <c r="A647" s="62">
        <v>643</v>
      </c>
      <c r="B647" s="63">
        <v>644</v>
      </c>
      <c r="C647" s="64" t="s">
        <v>1903</v>
      </c>
      <c r="D647" s="64" t="s">
        <v>3744</v>
      </c>
      <c r="E647" s="64" t="s">
        <v>1904</v>
      </c>
      <c r="F647" s="65" t="s">
        <v>2223</v>
      </c>
      <c r="G647" s="66" t="s">
        <v>1905</v>
      </c>
      <c r="H647" s="64" t="s">
        <v>2881</v>
      </c>
      <c r="I647" s="64" t="s">
        <v>3579</v>
      </c>
      <c r="J647" s="64"/>
    </row>
    <row r="648" spans="1:10" s="67" customFormat="1" ht="27" customHeight="1">
      <c r="A648" s="62">
        <v>644</v>
      </c>
      <c r="B648" s="63">
        <v>645</v>
      </c>
      <c r="C648" s="64" t="s">
        <v>1906</v>
      </c>
      <c r="D648" s="64" t="s">
        <v>3746</v>
      </c>
      <c r="E648" s="64" t="s">
        <v>1907</v>
      </c>
      <c r="F648" s="65" t="s">
        <v>2223</v>
      </c>
      <c r="G648" s="66" t="s">
        <v>1908</v>
      </c>
      <c r="H648" s="64" t="s">
        <v>2882</v>
      </c>
      <c r="I648" s="64" t="s">
        <v>3580</v>
      </c>
      <c r="J648" s="64"/>
    </row>
    <row r="649" spans="1:10" s="67" customFormat="1" ht="27" customHeight="1">
      <c r="A649" s="62">
        <v>645</v>
      </c>
      <c r="B649" s="63">
        <v>646</v>
      </c>
      <c r="C649" s="64" t="s">
        <v>1909</v>
      </c>
      <c r="D649" s="64" t="s">
        <v>3746</v>
      </c>
      <c r="E649" s="64" t="s">
        <v>1910</v>
      </c>
      <c r="F649" s="65" t="s">
        <v>2223</v>
      </c>
      <c r="G649" s="66" t="s">
        <v>1911</v>
      </c>
      <c r="H649" s="64" t="s">
        <v>2883</v>
      </c>
      <c r="I649" s="64" t="s">
        <v>3581</v>
      </c>
      <c r="J649" s="64"/>
    </row>
    <row r="650" spans="1:10" s="67" customFormat="1" ht="27" customHeight="1">
      <c r="A650" s="62">
        <v>646</v>
      </c>
      <c r="B650" s="63">
        <v>647</v>
      </c>
      <c r="C650" s="64" t="s">
        <v>1912</v>
      </c>
      <c r="D650" s="64" t="s">
        <v>3744</v>
      </c>
      <c r="E650" s="64" t="s">
        <v>1913</v>
      </c>
      <c r="F650" s="65" t="s">
        <v>2223</v>
      </c>
      <c r="G650" s="66" t="s">
        <v>1914</v>
      </c>
      <c r="H650" s="64" t="s">
        <v>2884</v>
      </c>
      <c r="I650" s="64" t="s">
        <v>3582</v>
      </c>
      <c r="J650" s="64"/>
    </row>
    <row r="651" spans="1:10" s="67" customFormat="1" ht="27" customHeight="1">
      <c r="A651" s="62">
        <v>647</v>
      </c>
      <c r="B651" s="63">
        <v>648</v>
      </c>
      <c r="C651" s="64" t="s">
        <v>1915</v>
      </c>
      <c r="D651" s="64" t="s">
        <v>3746</v>
      </c>
      <c r="E651" s="64" t="s">
        <v>1916</v>
      </c>
      <c r="F651" s="65" t="s">
        <v>2223</v>
      </c>
      <c r="G651" s="66" t="s">
        <v>1917</v>
      </c>
      <c r="H651" s="64" t="s">
        <v>2885</v>
      </c>
      <c r="I651" s="64" t="s">
        <v>3583</v>
      </c>
      <c r="J651" s="64"/>
    </row>
    <row r="652" spans="1:10" s="67" customFormat="1" ht="27" customHeight="1">
      <c r="A652" s="62">
        <v>648</v>
      </c>
      <c r="B652" s="63">
        <v>649</v>
      </c>
      <c r="C652" s="64" t="s">
        <v>1918</v>
      </c>
      <c r="D652" s="64" t="s">
        <v>3744</v>
      </c>
      <c r="E652" s="64" t="s">
        <v>1919</v>
      </c>
      <c r="F652" s="65" t="s">
        <v>2241</v>
      </c>
      <c r="G652" s="66" t="s">
        <v>1920</v>
      </c>
      <c r="H652" s="64" t="s">
        <v>2886</v>
      </c>
      <c r="I652" s="64" t="s">
        <v>3584</v>
      </c>
      <c r="J652" s="64"/>
    </row>
    <row r="653" spans="1:10" s="67" customFormat="1" ht="27" customHeight="1">
      <c r="A653" s="62">
        <v>649</v>
      </c>
      <c r="B653" s="63">
        <v>650</v>
      </c>
      <c r="C653" s="64" t="s">
        <v>1921</v>
      </c>
      <c r="D653" s="64" t="s">
        <v>3744</v>
      </c>
      <c r="E653" s="64" t="s">
        <v>1922</v>
      </c>
      <c r="F653" s="65" t="s">
        <v>2241</v>
      </c>
      <c r="G653" s="66" t="s">
        <v>1923</v>
      </c>
      <c r="H653" s="64" t="s">
        <v>2887</v>
      </c>
      <c r="I653" s="64" t="s">
        <v>3585</v>
      </c>
      <c r="J653" s="64"/>
    </row>
    <row r="654" spans="1:10" s="67" customFormat="1" ht="27" customHeight="1">
      <c r="A654" s="62">
        <v>650</v>
      </c>
      <c r="B654" s="63">
        <v>651</v>
      </c>
      <c r="C654" s="64" t="s">
        <v>1924</v>
      </c>
      <c r="D654" s="64" t="s">
        <v>3746</v>
      </c>
      <c r="E654" s="64" t="s">
        <v>1925</v>
      </c>
      <c r="F654" s="65" t="s">
        <v>2241</v>
      </c>
      <c r="G654" s="66" t="s">
        <v>1926</v>
      </c>
      <c r="H654" s="64" t="s">
        <v>2888</v>
      </c>
      <c r="I654" s="64" t="s">
        <v>3586</v>
      </c>
      <c r="J654" s="64"/>
    </row>
    <row r="655" spans="1:10" s="67" customFormat="1" ht="27" customHeight="1">
      <c r="A655" s="62">
        <v>651</v>
      </c>
      <c r="B655" s="63">
        <v>652</v>
      </c>
      <c r="C655" s="64" t="s">
        <v>1927</v>
      </c>
      <c r="D655" s="64" t="s">
        <v>3746</v>
      </c>
      <c r="E655" s="64" t="s">
        <v>1928</v>
      </c>
      <c r="F655" s="65" t="s">
        <v>2241</v>
      </c>
      <c r="G655" s="66" t="s">
        <v>1929</v>
      </c>
      <c r="H655" s="64" t="s">
        <v>2889</v>
      </c>
      <c r="I655" s="64" t="s">
        <v>3587</v>
      </c>
      <c r="J655" s="64"/>
    </row>
    <row r="656" spans="1:10" s="67" customFormat="1" ht="27" customHeight="1">
      <c r="A656" s="62">
        <v>652</v>
      </c>
      <c r="B656" s="63">
        <v>653</v>
      </c>
      <c r="C656" s="64" t="s">
        <v>1930</v>
      </c>
      <c r="D656" s="64" t="s">
        <v>3746</v>
      </c>
      <c r="E656" s="64" t="s">
        <v>1931</v>
      </c>
      <c r="F656" s="65" t="s">
        <v>2241</v>
      </c>
      <c r="G656" s="66" t="s">
        <v>1932</v>
      </c>
      <c r="H656" s="64" t="s">
        <v>2890</v>
      </c>
      <c r="I656" s="64" t="s">
        <v>3588</v>
      </c>
      <c r="J656" s="64"/>
    </row>
    <row r="657" spans="1:10" s="67" customFormat="1" ht="27" customHeight="1">
      <c r="A657" s="62">
        <v>653</v>
      </c>
      <c r="B657" s="63">
        <v>654</v>
      </c>
      <c r="C657" s="64" t="s">
        <v>1933</v>
      </c>
      <c r="D657" s="64" t="s">
        <v>3744</v>
      </c>
      <c r="E657" s="64" t="s">
        <v>1934</v>
      </c>
      <c r="F657" s="65" t="s">
        <v>2241</v>
      </c>
      <c r="G657" s="66" t="s">
        <v>1935</v>
      </c>
      <c r="H657" s="64" t="s">
        <v>2891</v>
      </c>
      <c r="I657" s="64" t="s">
        <v>3589</v>
      </c>
      <c r="J657" s="64"/>
    </row>
    <row r="658" spans="1:10" s="67" customFormat="1" ht="27" customHeight="1">
      <c r="A658" s="62">
        <v>654</v>
      </c>
      <c r="B658" s="63">
        <v>655</v>
      </c>
      <c r="C658" s="64" t="s">
        <v>1936</v>
      </c>
      <c r="D658" s="64" t="s">
        <v>3746</v>
      </c>
      <c r="E658" s="64" t="s">
        <v>1937</v>
      </c>
      <c r="F658" s="65" t="s">
        <v>2241</v>
      </c>
      <c r="G658" s="66" t="s">
        <v>1938</v>
      </c>
      <c r="H658" s="64" t="s">
        <v>2892</v>
      </c>
      <c r="I658" s="64" t="s">
        <v>3590</v>
      </c>
      <c r="J658" s="64"/>
    </row>
    <row r="659" spans="1:10" s="67" customFormat="1" ht="27" customHeight="1">
      <c r="A659" s="62">
        <v>655</v>
      </c>
      <c r="B659" s="63">
        <v>656</v>
      </c>
      <c r="C659" s="64" t="s">
        <v>1939</v>
      </c>
      <c r="D659" s="64" t="s">
        <v>3744</v>
      </c>
      <c r="E659" s="64" t="s">
        <v>1940</v>
      </c>
      <c r="F659" s="65" t="s">
        <v>2200</v>
      </c>
      <c r="G659" s="66" t="s">
        <v>1941</v>
      </c>
      <c r="H659" s="64" t="s">
        <v>2893</v>
      </c>
      <c r="I659" s="64" t="s">
        <v>3591</v>
      </c>
      <c r="J659" s="64"/>
    </row>
    <row r="660" spans="1:10" s="67" customFormat="1" ht="27" customHeight="1">
      <c r="A660" s="62">
        <v>656</v>
      </c>
      <c r="B660" s="63">
        <v>657</v>
      </c>
      <c r="C660" s="64" t="s">
        <v>1942</v>
      </c>
      <c r="D660" s="64" t="s">
        <v>3746</v>
      </c>
      <c r="E660" s="64" t="s">
        <v>1943</v>
      </c>
      <c r="F660" s="65" t="s">
        <v>2200</v>
      </c>
      <c r="G660" s="66" t="s">
        <v>1944</v>
      </c>
      <c r="H660" s="64" t="s">
        <v>2894</v>
      </c>
      <c r="I660" s="64" t="s">
        <v>3592</v>
      </c>
      <c r="J660" s="64"/>
    </row>
    <row r="661" spans="1:10" s="67" customFormat="1" ht="27" customHeight="1">
      <c r="A661" s="62">
        <v>657</v>
      </c>
      <c r="B661" s="63">
        <v>658</v>
      </c>
      <c r="C661" s="64" t="s">
        <v>1945</v>
      </c>
      <c r="D661" s="64" t="s">
        <v>3744</v>
      </c>
      <c r="E661" s="64" t="s">
        <v>1946</v>
      </c>
      <c r="F661" s="65" t="s">
        <v>2200</v>
      </c>
      <c r="G661" s="66" t="s">
        <v>1947</v>
      </c>
      <c r="H661" s="64" t="s">
        <v>2895</v>
      </c>
      <c r="I661" s="64" t="s">
        <v>3593</v>
      </c>
      <c r="J661" s="64"/>
    </row>
    <row r="662" spans="1:10" s="67" customFormat="1" ht="27" customHeight="1">
      <c r="A662" s="62">
        <v>658</v>
      </c>
      <c r="B662" s="63">
        <v>659</v>
      </c>
      <c r="C662" s="64" t="s">
        <v>1948</v>
      </c>
      <c r="D662" s="64" t="s">
        <v>3744</v>
      </c>
      <c r="E662" s="64" t="s">
        <v>1949</v>
      </c>
      <c r="F662" s="65" t="s">
        <v>2200</v>
      </c>
      <c r="G662" s="66" t="s">
        <v>1950</v>
      </c>
      <c r="H662" s="64" t="s">
        <v>2896</v>
      </c>
      <c r="I662" s="64" t="s">
        <v>3594</v>
      </c>
      <c r="J662" s="64"/>
    </row>
    <row r="663" spans="1:10" s="67" customFormat="1" ht="27" customHeight="1">
      <c r="A663" s="62">
        <v>659</v>
      </c>
      <c r="B663" s="63">
        <v>660</v>
      </c>
      <c r="C663" s="64" t="s">
        <v>1951</v>
      </c>
      <c r="D663" s="64" t="s">
        <v>3746</v>
      </c>
      <c r="E663" s="64" t="s">
        <v>1952</v>
      </c>
      <c r="F663" s="65" t="s">
        <v>2200</v>
      </c>
      <c r="G663" s="66" t="s">
        <v>1953</v>
      </c>
      <c r="H663" s="64" t="s">
        <v>2897</v>
      </c>
      <c r="I663" s="64" t="s">
        <v>3595</v>
      </c>
      <c r="J663" s="64"/>
    </row>
    <row r="664" spans="1:10" s="67" customFormat="1" ht="27" customHeight="1">
      <c r="A664" s="62">
        <v>660</v>
      </c>
      <c r="B664" s="63">
        <v>661</v>
      </c>
      <c r="C664" s="64" t="s">
        <v>1954</v>
      </c>
      <c r="D664" s="64" t="s">
        <v>3746</v>
      </c>
      <c r="E664" s="64" t="s">
        <v>1955</v>
      </c>
      <c r="F664" s="65" t="s">
        <v>2200</v>
      </c>
      <c r="G664" s="66" t="s">
        <v>1956</v>
      </c>
      <c r="H664" s="64" t="s">
        <v>2898</v>
      </c>
      <c r="I664" s="64" t="s">
        <v>3596</v>
      </c>
      <c r="J664" s="64"/>
    </row>
    <row r="665" spans="1:10" s="67" customFormat="1" ht="27" customHeight="1">
      <c r="A665" s="62">
        <v>661</v>
      </c>
      <c r="B665" s="63">
        <v>662</v>
      </c>
      <c r="C665" s="64" t="s">
        <v>1957</v>
      </c>
      <c r="D665" s="64" t="s">
        <v>3744</v>
      </c>
      <c r="E665" s="64" t="s">
        <v>1958</v>
      </c>
      <c r="F665" s="65" t="s">
        <v>2200</v>
      </c>
      <c r="G665" s="66" t="s">
        <v>1959</v>
      </c>
      <c r="H665" s="64" t="s">
        <v>2899</v>
      </c>
      <c r="I665" s="64" t="s">
        <v>3597</v>
      </c>
      <c r="J665" s="64"/>
    </row>
    <row r="666" spans="1:10" s="67" customFormat="1" ht="27" customHeight="1">
      <c r="A666" s="62">
        <v>662</v>
      </c>
      <c r="B666" s="63">
        <v>663</v>
      </c>
      <c r="C666" s="64" t="s">
        <v>1960</v>
      </c>
      <c r="D666" s="64" t="s">
        <v>3744</v>
      </c>
      <c r="E666" s="64" t="s">
        <v>1961</v>
      </c>
      <c r="F666" s="65" t="s">
        <v>2200</v>
      </c>
      <c r="G666" s="66" t="s">
        <v>1962</v>
      </c>
      <c r="H666" s="64" t="s">
        <v>2900</v>
      </c>
      <c r="I666" s="64" t="s">
        <v>3598</v>
      </c>
      <c r="J666" s="64"/>
    </row>
    <row r="667" spans="1:10" s="67" customFormat="1" ht="27" customHeight="1">
      <c r="A667" s="62">
        <v>663</v>
      </c>
      <c r="B667" s="63">
        <v>664</v>
      </c>
      <c r="C667" s="64" t="s">
        <v>1963</v>
      </c>
      <c r="D667" s="64" t="s">
        <v>3744</v>
      </c>
      <c r="E667" s="64" t="s">
        <v>1964</v>
      </c>
      <c r="F667" s="65" t="s">
        <v>2200</v>
      </c>
      <c r="G667" s="66" t="s">
        <v>1965</v>
      </c>
      <c r="H667" s="64" t="s">
        <v>2901</v>
      </c>
      <c r="I667" s="64" t="s">
        <v>3599</v>
      </c>
      <c r="J667" s="64"/>
    </row>
    <row r="668" spans="1:10" s="67" customFormat="1" ht="27" customHeight="1">
      <c r="A668" s="62">
        <v>664</v>
      </c>
      <c r="B668" s="63">
        <v>665</v>
      </c>
      <c r="C668" s="64" t="s">
        <v>1966</v>
      </c>
      <c r="D668" s="64" t="s">
        <v>3744</v>
      </c>
      <c r="E668" s="64" t="s">
        <v>1967</v>
      </c>
      <c r="F668" s="65" t="s">
        <v>2200</v>
      </c>
      <c r="G668" s="66" t="s">
        <v>1968</v>
      </c>
      <c r="H668" s="64" t="s">
        <v>2902</v>
      </c>
      <c r="I668" s="64" t="s">
        <v>3600</v>
      </c>
      <c r="J668" s="64"/>
    </row>
    <row r="669" spans="1:10" s="67" customFormat="1" ht="27" customHeight="1">
      <c r="A669" s="62">
        <v>665</v>
      </c>
      <c r="B669" s="63">
        <v>666</v>
      </c>
      <c r="C669" s="64" t="s">
        <v>1969</v>
      </c>
      <c r="D669" s="64" t="s">
        <v>3746</v>
      </c>
      <c r="E669" s="64" t="s">
        <v>1970</v>
      </c>
      <c r="F669" s="65" t="s">
        <v>2200</v>
      </c>
      <c r="G669" s="66" t="s">
        <v>1971</v>
      </c>
      <c r="H669" s="64" t="s">
        <v>2903</v>
      </c>
      <c r="I669" s="64" t="s">
        <v>3601</v>
      </c>
      <c r="J669" s="64"/>
    </row>
    <row r="670" spans="1:10" s="67" customFormat="1" ht="27" customHeight="1">
      <c r="A670" s="62">
        <v>666</v>
      </c>
      <c r="B670" s="63">
        <v>667</v>
      </c>
      <c r="C670" s="64" t="s">
        <v>1972</v>
      </c>
      <c r="D670" s="64" t="s">
        <v>3744</v>
      </c>
      <c r="E670" s="64" t="s">
        <v>1973</v>
      </c>
      <c r="F670" s="65" t="s">
        <v>2200</v>
      </c>
      <c r="G670" s="66" t="s">
        <v>1974</v>
      </c>
      <c r="H670" s="64" t="s">
        <v>2904</v>
      </c>
      <c r="I670" s="64" t="s">
        <v>3602</v>
      </c>
      <c r="J670" s="64"/>
    </row>
    <row r="671" spans="1:10" s="67" customFormat="1" ht="27" customHeight="1">
      <c r="A671" s="62">
        <v>667</v>
      </c>
      <c r="B671" s="63">
        <v>668</v>
      </c>
      <c r="C671" s="64" t="s">
        <v>1975</v>
      </c>
      <c r="D671" s="64" t="s">
        <v>3744</v>
      </c>
      <c r="E671" s="64" t="s">
        <v>1976</v>
      </c>
      <c r="F671" s="65" t="s">
        <v>2200</v>
      </c>
      <c r="G671" s="66" t="s">
        <v>1977</v>
      </c>
      <c r="H671" s="64" t="s">
        <v>2905</v>
      </c>
      <c r="I671" s="64" t="s">
        <v>3603</v>
      </c>
      <c r="J671" s="64"/>
    </row>
    <row r="672" spans="1:10" s="67" customFormat="1" ht="27" customHeight="1">
      <c r="A672" s="62">
        <v>668</v>
      </c>
      <c r="B672" s="63">
        <v>669</v>
      </c>
      <c r="C672" s="64" t="s">
        <v>1978</v>
      </c>
      <c r="D672" s="64" t="s">
        <v>3746</v>
      </c>
      <c r="E672" s="64" t="s">
        <v>1979</v>
      </c>
      <c r="F672" s="65" t="s">
        <v>2200</v>
      </c>
      <c r="G672" s="66" t="s">
        <v>1980</v>
      </c>
      <c r="H672" s="64" t="s">
        <v>2906</v>
      </c>
      <c r="I672" s="64" t="s">
        <v>3604</v>
      </c>
      <c r="J672" s="64"/>
    </row>
    <row r="673" spans="1:10" s="67" customFormat="1" ht="27" customHeight="1">
      <c r="A673" s="62">
        <v>669</v>
      </c>
      <c r="B673" s="63">
        <v>670</v>
      </c>
      <c r="C673" s="64" t="s">
        <v>1981</v>
      </c>
      <c r="D673" s="64" t="s">
        <v>3744</v>
      </c>
      <c r="E673" s="64" t="s">
        <v>1982</v>
      </c>
      <c r="F673" s="65" t="s">
        <v>2200</v>
      </c>
      <c r="G673" s="66" t="s">
        <v>1983</v>
      </c>
      <c r="H673" s="64" t="s">
        <v>2907</v>
      </c>
      <c r="I673" s="64" t="s">
        <v>3605</v>
      </c>
      <c r="J673" s="64"/>
    </row>
    <row r="674" spans="1:10" s="67" customFormat="1" ht="27" customHeight="1">
      <c r="A674" s="62">
        <v>670</v>
      </c>
      <c r="B674" s="63">
        <v>671</v>
      </c>
      <c r="C674" s="64" t="s">
        <v>1984</v>
      </c>
      <c r="D674" s="64" t="s">
        <v>3746</v>
      </c>
      <c r="E674" s="64" t="s">
        <v>1985</v>
      </c>
      <c r="F674" s="65" t="s">
        <v>2200</v>
      </c>
      <c r="G674" s="66" t="s">
        <v>1986</v>
      </c>
      <c r="H674" s="64" t="s">
        <v>2908</v>
      </c>
      <c r="I674" s="64" t="s">
        <v>3606</v>
      </c>
      <c r="J674" s="64"/>
    </row>
    <row r="675" spans="1:10" s="67" customFormat="1" ht="27" customHeight="1">
      <c r="A675" s="62">
        <v>671</v>
      </c>
      <c r="B675" s="63">
        <v>672</v>
      </c>
      <c r="C675" s="64" t="s">
        <v>1987</v>
      </c>
      <c r="D675" s="64" t="s">
        <v>3744</v>
      </c>
      <c r="E675" s="64" t="s">
        <v>1988</v>
      </c>
      <c r="F675" s="65" t="s">
        <v>2200</v>
      </c>
      <c r="G675" s="66" t="s">
        <v>1989</v>
      </c>
      <c r="H675" s="64" t="s">
        <v>2909</v>
      </c>
      <c r="I675" s="64" t="s">
        <v>3607</v>
      </c>
      <c r="J675" s="64"/>
    </row>
    <row r="676" spans="1:10" s="67" customFormat="1" ht="27" customHeight="1">
      <c r="A676" s="62">
        <v>672</v>
      </c>
      <c r="B676" s="63">
        <v>673</v>
      </c>
      <c r="C676" s="64" t="s">
        <v>1990</v>
      </c>
      <c r="D676" s="64" t="s">
        <v>3744</v>
      </c>
      <c r="E676" s="64" t="s">
        <v>1991</v>
      </c>
      <c r="F676" s="65" t="s">
        <v>2200</v>
      </c>
      <c r="G676" s="66" t="s">
        <v>1992</v>
      </c>
      <c r="H676" s="64" t="s">
        <v>2910</v>
      </c>
      <c r="I676" s="64" t="s">
        <v>3608</v>
      </c>
      <c r="J676" s="64"/>
    </row>
    <row r="677" spans="1:10" s="67" customFormat="1" ht="27" customHeight="1">
      <c r="A677" s="62">
        <v>673</v>
      </c>
      <c r="B677" s="63">
        <v>674</v>
      </c>
      <c r="C677" s="64" t="s">
        <v>1993</v>
      </c>
      <c r="D677" s="64" t="s">
        <v>3746</v>
      </c>
      <c r="E677" s="64" t="s">
        <v>1994</v>
      </c>
      <c r="F677" s="65" t="s">
        <v>2200</v>
      </c>
      <c r="G677" s="66" t="s">
        <v>1995</v>
      </c>
      <c r="H677" s="64" t="s">
        <v>2911</v>
      </c>
      <c r="I677" s="64" t="s">
        <v>3609</v>
      </c>
      <c r="J677" s="64"/>
    </row>
    <row r="678" spans="1:10" s="67" customFormat="1" ht="27" customHeight="1">
      <c r="A678" s="62">
        <v>674</v>
      </c>
      <c r="B678" s="63">
        <v>675</v>
      </c>
      <c r="C678" s="64" t="s">
        <v>1996</v>
      </c>
      <c r="D678" s="64" t="s">
        <v>3744</v>
      </c>
      <c r="E678" s="64" t="s">
        <v>1997</v>
      </c>
      <c r="F678" s="65" t="s">
        <v>2206</v>
      </c>
      <c r="G678" s="66" t="s">
        <v>1998</v>
      </c>
      <c r="H678" s="64" t="s">
        <v>2912</v>
      </c>
      <c r="I678" s="64" t="s">
        <v>3610</v>
      </c>
      <c r="J678" s="64"/>
    </row>
    <row r="679" spans="1:10" s="67" customFormat="1" ht="27" customHeight="1">
      <c r="A679" s="62">
        <v>675</v>
      </c>
      <c r="B679" s="63">
        <v>676</v>
      </c>
      <c r="C679" s="64" t="s">
        <v>1999</v>
      </c>
      <c r="D679" s="64" t="s">
        <v>3744</v>
      </c>
      <c r="E679" s="64" t="s">
        <v>2000</v>
      </c>
      <c r="F679" s="65" t="s">
        <v>2206</v>
      </c>
      <c r="G679" s="66" t="s">
        <v>2001</v>
      </c>
      <c r="H679" s="64" t="s">
        <v>2913</v>
      </c>
      <c r="I679" s="64" t="s">
        <v>3611</v>
      </c>
      <c r="J679" s="64"/>
    </row>
    <row r="680" spans="1:10" s="67" customFormat="1" ht="27" customHeight="1">
      <c r="A680" s="62">
        <v>676</v>
      </c>
      <c r="B680" s="63">
        <v>677</v>
      </c>
      <c r="C680" s="64" t="s">
        <v>2002</v>
      </c>
      <c r="D680" s="64" t="s">
        <v>3744</v>
      </c>
      <c r="E680" s="64" t="s">
        <v>2003</v>
      </c>
      <c r="F680" s="65" t="s">
        <v>2206</v>
      </c>
      <c r="G680" s="66" t="s">
        <v>2004</v>
      </c>
      <c r="H680" s="64" t="s">
        <v>2914</v>
      </c>
      <c r="I680" s="64" t="s">
        <v>3612</v>
      </c>
      <c r="J680" s="64"/>
    </row>
    <row r="681" spans="1:10" s="67" customFormat="1" ht="27" customHeight="1">
      <c r="A681" s="62">
        <v>677</v>
      </c>
      <c r="B681" s="63">
        <v>678</v>
      </c>
      <c r="C681" s="64" t="s">
        <v>2005</v>
      </c>
      <c r="D681" s="64" t="s">
        <v>3744</v>
      </c>
      <c r="E681" s="64" t="s">
        <v>2006</v>
      </c>
      <c r="F681" s="65" t="s">
        <v>2206</v>
      </c>
      <c r="G681" s="66" t="s">
        <v>2007</v>
      </c>
      <c r="H681" s="64" t="s">
        <v>2915</v>
      </c>
      <c r="I681" s="64" t="s">
        <v>3613</v>
      </c>
      <c r="J681" s="64"/>
    </row>
    <row r="682" spans="1:10" s="67" customFormat="1" ht="27" customHeight="1">
      <c r="A682" s="62">
        <v>678</v>
      </c>
      <c r="B682" s="63">
        <v>679</v>
      </c>
      <c r="C682" s="64" t="s">
        <v>2008</v>
      </c>
      <c r="D682" s="64" t="s">
        <v>3744</v>
      </c>
      <c r="E682" s="64" t="s">
        <v>2009</v>
      </c>
      <c r="F682" s="65" t="s">
        <v>2206</v>
      </c>
      <c r="G682" s="66" t="s">
        <v>2010</v>
      </c>
      <c r="H682" s="64" t="s">
        <v>2916</v>
      </c>
      <c r="I682" s="64" t="s">
        <v>3614</v>
      </c>
      <c r="J682" s="64"/>
    </row>
    <row r="683" spans="1:10" s="67" customFormat="1" ht="27" customHeight="1">
      <c r="A683" s="62">
        <v>679</v>
      </c>
      <c r="B683" s="63">
        <v>680</v>
      </c>
      <c r="C683" s="64" t="s">
        <v>2011</v>
      </c>
      <c r="D683" s="64" t="s">
        <v>3744</v>
      </c>
      <c r="E683" s="64" t="s">
        <v>2012</v>
      </c>
      <c r="F683" s="65" t="s">
        <v>2206</v>
      </c>
      <c r="G683" s="66" t="s">
        <v>2013</v>
      </c>
      <c r="H683" s="64" t="s">
        <v>2917</v>
      </c>
      <c r="I683" s="64" t="s">
        <v>3615</v>
      </c>
      <c r="J683" s="64"/>
    </row>
    <row r="684" spans="1:10" s="67" customFormat="1" ht="27" customHeight="1">
      <c r="A684" s="62">
        <v>680</v>
      </c>
      <c r="B684" s="63">
        <v>681</v>
      </c>
      <c r="C684" s="64" t="s">
        <v>2014</v>
      </c>
      <c r="D684" s="64" t="s">
        <v>3744</v>
      </c>
      <c r="E684" s="64" t="s">
        <v>2015</v>
      </c>
      <c r="F684" s="65" t="s">
        <v>2206</v>
      </c>
      <c r="G684" s="66" t="s">
        <v>2016</v>
      </c>
      <c r="H684" s="64" t="s">
        <v>2918</v>
      </c>
      <c r="I684" s="64" t="s">
        <v>3616</v>
      </c>
      <c r="J684" s="64"/>
    </row>
    <row r="685" spans="1:10" s="67" customFormat="1" ht="27" customHeight="1">
      <c r="A685" s="62">
        <v>681</v>
      </c>
      <c r="B685" s="63">
        <v>682</v>
      </c>
      <c r="C685" s="64" t="s">
        <v>2017</v>
      </c>
      <c r="D685" s="64" t="s">
        <v>3744</v>
      </c>
      <c r="E685" s="64" t="s">
        <v>2018</v>
      </c>
      <c r="F685" s="65" t="s">
        <v>2206</v>
      </c>
      <c r="G685" s="66" t="s">
        <v>2019</v>
      </c>
      <c r="H685" s="64" t="s">
        <v>2919</v>
      </c>
      <c r="I685" s="64" t="s">
        <v>3617</v>
      </c>
      <c r="J685" s="64"/>
    </row>
    <row r="686" spans="1:10" s="67" customFormat="1" ht="27" customHeight="1">
      <c r="A686" s="62">
        <v>682</v>
      </c>
      <c r="B686" s="63">
        <v>683</v>
      </c>
      <c r="C686" s="64" t="s">
        <v>2020</v>
      </c>
      <c r="D686" s="64" t="s">
        <v>3744</v>
      </c>
      <c r="E686" s="64" t="s">
        <v>2021</v>
      </c>
      <c r="F686" s="65" t="s">
        <v>2206</v>
      </c>
      <c r="G686" s="66" t="s">
        <v>2022</v>
      </c>
      <c r="H686" s="64" t="s">
        <v>2920</v>
      </c>
      <c r="I686" s="64" t="s">
        <v>3618</v>
      </c>
      <c r="J686" s="64"/>
    </row>
    <row r="687" spans="1:10" s="67" customFormat="1" ht="27" customHeight="1">
      <c r="A687" s="62">
        <v>683</v>
      </c>
      <c r="B687" s="63">
        <v>684</v>
      </c>
      <c r="C687" s="64" t="s">
        <v>2023</v>
      </c>
      <c r="D687" s="64" t="s">
        <v>3744</v>
      </c>
      <c r="E687" s="64" t="s">
        <v>2024</v>
      </c>
      <c r="F687" s="65" t="s">
        <v>2206</v>
      </c>
      <c r="G687" s="66" t="s">
        <v>2025</v>
      </c>
      <c r="H687" s="64" t="s">
        <v>2921</v>
      </c>
      <c r="I687" s="64" t="s">
        <v>3619</v>
      </c>
      <c r="J687" s="64"/>
    </row>
    <row r="688" spans="1:10" s="67" customFormat="1" ht="27" customHeight="1">
      <c r="A688" s="62">
        <v>684</v>
      </c>
      <c r="B688" s="63">
        <v>685</v>
      </c>
      <c r="C688" s="64" t="s">
        <v>2026</v>
      </c>
      <c r="D688" s="64" t="s">
        <v>3744</v>
      </c>
      <c r="E688" s="64" t="s">
        <v>2027</v>
      </c>
      <c r="F688" s="65" t="s">
        <v>2206</v>
      </c>
      <c r="G688" s="66" t="s">
        <v>2028</v>
      </c>
      <c r="H688" s="64" t="s">
        <v>2922</v>
      </c>
      <c r="I688" s="64" t="s">
        <v>3620</v>
      </c>
      <c r="J688" s="64"/>
    </row>
    <row r="689" spans="1:10" s="67" customFormat="1" ht="27" customHeight="1">
      <c r="A689" s="62">
        <v>685</v>
      </c>
      <c r="B689" s="63">
        <v>686</v>
      </c>
      <c r="C689" s="64" t="s">
        <v>2029</v>
      </c>
      <c r="D689" s="64" t="s">
        <v>3744</v>
      </c>
      <c r="E689" s="64" t="s">
        <v>2030</v>
      </c>
      <c r="F689" s="65" t="s">
        <v>2206</v>
      </c>
      <c r="G689" s="66">
        <v>5040</v>
      </c>
      <c r="H689" s="64" t="s">
        <v>2923</v>
      </c>
      <c r="I689" s="64" t="s">
        <v>3621</v>
      </c>
      <c r="J689" s="64"/>
    </row>
    <row r="690" spans="1:10" s="67" customFormat="1" ht="27" customHeight="1">
      <c r="A690" s="62">
        <v>686</v>
      </c>
      <c r="B690" s="63">
        <v>687</v>
      </c>
      <c r="C690" s="64" t="s">
        <v>2031</v>
      </c>
      <c r="D690" s="64" t="s">
        <v>3746</v>
      </c>
      <c r="E690" s="64" t="s">
        <v>2032</v>
      </c>
      <c r="F690" s="65" t="s">
        <v>2219</v>
      </c>
      <c r="G690" s="66" t="s">
        <v>2033</v>
      </c>
      <c r="H690" s="64" t="s">
        <v>2924</v>
      </c>
      <c r="I690" s="64" t="s">
        <v>3622</v>
      </c>
      <c r="J690" s="64"/>
    </row>
    <row r="691" spans="1:10" s="67" customFormat="1" ht="27" customHeight="1">
      <c r="A691" s="62">
        <v>687</v>
      </c>
      <c r="B691" s="63">
        <v>688</v>
      </c>
      <c r="C691" s="64" t="s">
        <v>2034</v>
      </c>
      <c r="D691" s="64" t="s">
        <v>3744</v>
      </c>
      <c r="E691" s="64" t="s">
        <v>2035</v>
      </c>
      <c r="F691" s="65" t="s">
        <v>2219</v>
      </c>
      <c r="G691" s="66" t="s">
        <v>2036</v>
      </c>
      <c r="H691" s="64" t="s">
        <v>2925</v>
      </c>
      <c r="I691" s="64" t="s">
        <v>3623</v>
      </c>
      <c r="J691" s="64"/>
    </row>
    <row r="692" spans="1:10" s="67" customFormat="1" ht="27" customHeight="1">
      <c r="A692" s="62">
        <v>688</v>
      </c>
      <c r="B692" s="63">
        <v>689</v>
      </c>
      <c r="C692" s="64" t="s">
        <v>2037</v>
      </c>
      <c r="D692" s="64" t="s">
        <v>3746</v>
      </c>
      <c r="E692" s="64" t="s">
        <v>2038</v>
      </c>
      <c r="F692" s="65" t="s">
        <v>2220</v>
      </c>
      <c r="G692" s="66" t="s">
        <v>2039</v>
      </c>
      <c r="H692" s="64" t="s">
        <v>2926</v>
      </c>
      <c r="I692" s="64" t="s">
        <v>3624</v>
      </c>
      <c r="J692" s="64"/>
    </row>
    <row r="693" spans="1:10" s="67" customFormat="1" ht="27" customHeight="1">
      <c r="A693" s="62">
        <v>689</v>
      </c>
      <c r="B693" s="63">
        <v>690</v>
      </c>
      <c r="C693" s="64" t="s">
        <v>2040</v>
      </c>
      <c r="D693" s="64" t="s">
        <v>3744</v>
      </c>
      <c r="E693" s="64" t="s">
        <v>2041</v>
      </c>
      <c r="F693" s="65" t="s">
        <v>2226</v>
      </c>
      <c r="G693" s="66" t="s">
        <v>2042</v>
      </c>
      <c r="H693" s="64" t="s">
        <v>2927</v>
      </c>
      <c r="I693" s="64" t="s">
        <v>3625</v>
      </c>
      <c r="J693" s="64"/>
    </row>
    <row r="694" spans="1:10" s="67" customFormat="1" ht="27" customHeight="1">
      <c r="A694" s="62">
        <v>690</v>
      </c>
      <c r="B694" s="63">
        <v>691</v>
      </c>
      <c r="C694" s="64" t="s">
        <v>2043</v>
      </c>
      <c r="D694" s="64" t="s">
        <v>3746</v>
      </c>
      <c r="E694" s="64" t="s">
        <v>2044</v>
      </c>
      <c r="F694" s="65" t="s">
        <v>2226</v>
      </c>
      <c r="G694" s="66" t="s">
        <v>2045</v>
      </c>
      <c r="H694" s="64" t="s">
        <v>2928</v>
      </c>
      <c r="I694" s="64" t="s">
        <v>3626</v>
      </c>
      <c r="J694" s="64"/>
    </row>
    <row r="695" spans="1:10" s="67" customFormat="1" ht="27" customHeight="1">
      <c r="A695" s="62">
        <v>691</v>
      </c>
      <c r="B695" s="63">
        <v>692</v>
      </c>
      <c r="C695" s="64" t="s">
        <v>2046</v>
      </c>
      <c r="D695" s="64" t="s">
        <v>3746</v>
      </c>
      <c r="E695" s="64" t="s">
        <v>2047</v>
      </c>
      <c r="F695" s="65" t="s">
        <v>2226</v>
      </c>
      <c r="G695" s="66" t="s">
        <v>2048</v>
      </c>
      <c r="H695" s="64" t="s">
        <v>3789</v>
      </c>
      <c r="I695" s="64" t="s">
        <v>3627</v>
      </c>
      <c r="J695" s="64"/>
    </row>
    <row r="696" spans="1:10" s="67" customFormat="1" ht="27" customHeight="1">
      <c r="A696" s="62">
        <v>692</v>
      </c>
      <c r="B696" s="63">
        <v>693</v>
      </c>
      <c r="C696" s="64" t="s">
        <v>2049</v>
      </c>
      <c r="D696" s="64" t="s">
        <v>3744</v>
      </c>
      <c r="E696" s="64" t="s">
        <v>2050</v>
      </c>
      <c r="F696" s="65" t="s">
        <v>2215</v>
      </c>
      <c r="G696" s="66" t="s">
        <v>2051</v>
      </c>
      <c r="H696" s="64" t="s">
        <v>2929</v>
      </c>
      <c r="I696" s="64" t="s">
        <v>3628</v>
      </c>
      <c r="J696" s="64"/>
    </row>
    <row r="697" spans="1:10" s="67" customFormat="1" ht="27" customHeight="1">
      <c r="A697" s="62">
        <v>693</v>
      </c>
      <c r="B697" s="63">
        <v>694</v>
      </c>
      <c r="C697" s="64" t="s">
        <v>2052</v>
      </c>
      <c r="D697" s="64" t="s">
        <v>3744</v>
      </c>
      <c r="E697" s="64" t="s">
        <v>1839</v>
      </c>
      <c r="F697" s="65" t="s">
        <v>2217</v>
      </c>
      <c r="G697" s="66" t="s">
        <v>2053</v>
      </c>
      <c r="H697" s="64" t="s">
        <v>2930</v>
      </c>
      <c r="I697" s="64" t="s">
        <v>3629</v>
      </c>
      <c r="J697" s="64"/>
    </row>
    <row r="698" spans="1:10" s="67" customFormat="1" ht="27" customHeight="1">
      <c r="A698" s="62">
        <v>694</v>
      </c>
      <c r="B698" s="63">
        <v>695</v>
      </c>
      <c r="C698" s="64" t="s">
        <v>2054</v>
      </c>
      <c r="D698" s="64" t="s">
        <v>3744</v>
      </c>
      <c r="E698" s="64" t="s">
        <v>2055</v>
      </c>
      <c r="F698" s="65" t="s">
        <v>2229</v>
      </c>
      <c r="G698" s="66" t="s">
        <v>2056</v>
      </c>
      <c r="H698" s="64" t="s">
        <v>2931</v>
      </c>
      <c r="I698" s="64" t="s">
        <v>3630</v>
      </c>
      <c r="J698" s="64"/>
    </row>
    <row r="699" spans="1:10" s="67" customFormat="1" ht="27" customHeight="1">
      <c r="A699" s="62">
        <v>695</v>
      </c>
      <c r="B699" s="63">
        <v>696</v>
      </c>
      <c r="C699" s="64" t="s">
        <v>2057</v>
      </c>
      <c r="D699" s="64" t="s">
        <v>3744</v>
      </c>
      <c r="E699" s="64" t="s">
        <v>2058</v>
      </c>
      <c r="F699" s="65" t="s">
        <v>2229</v>
      </c>
      <c r="G699" s="66" t="s">
        <v>2059</v>
      </c>
      <c r="H699" s="64" t="s">
        <v>2932</v>
      </c>
      <c r="I699" s="64" t="s">
        <v>3631</v>
      </c>
      <c r="J699" s="64"/>
    </row>
    <row r="700" spans="1:10" s="67" customFormat="1" ht="27" customHeight="1">
      <c r="A700" s="62">
        <v>696</v>
      </c>
      <c r="B700" s="63">
        <v>697</v>
      </c>
      <c r="C700" s="64" t="s">
        <v>2060</v>
      </c>
      <c r="D700" s="64" t="s">
        <v>3744</v>
      </c>
      <c r="E700" s="64" t="s">
        <v>2061</v>
      </c>
      <c r="F700" s="65" t="s">
        <v>2229</v>
      </c>
      <c r="G700" s="66" t="s">
        <v>2062</v>
      </c>
      <c r="H700" s="64" t="s">
        <v>2933</v>
      </c>
      <c r="I700" s="64" t="s">
        <v>3632</v>
      </c>
      <c r="J700" s="64"/>
    </row>
    <row r="701" spans="1:10" s="67" customFormat="1" ht="27" customHeight="1">
      <c r="A701" s="62">
        <v>697</v>
      </c>
      <c r="B701" s="63">
        <v>698</v>
      </c>
      <c r="C701" s="64" t="s">
        <v>2063</v>
      </c>
      <c r="D701" s="64" t="s">
        <v>3744</v>
      </c>
      <c r="E701" s="64" t="s">
        <v>2064</v>
      </c>
      <c r="F701" s="65" t="s">
        <v>2229</v>
      </c>
      <c r="G701" s="66" t="s">
        <v>2065</v>
      </c>
      <c r="H701" s="64" t="s">
        <v>2934</v>
      </c>
      <c r="I701" s="64" t="s">
        <v>3633</v>
      </c>
      <c r="J701" s="64"/>
    </row>
    <row r="702" spans="1:10" s="67" customFormat="1" ht="27" customHeight="1">
      <c r="A702" s="62">
        <v>698</v>
      </c>
      <c r="B702" s="63">
        <v>699</v>
      </c>
      <c r="C702" s="64" t="s">
        <v>2066</v>
      </c>
      <c r="D702" s="64" t="s">
        <v>3744</v>
      </c>
      <c r="E702" s="64" t="s">
        <v>2067</v>
      </c>
      <c r="F702" s="65" t="s">
        <v>2230</v>
      </c>
      <c r="G702" s="66" t="s">
        <v>2068</v>
      </c>
      <c r="H702" s="64" t="s">
        <v>2935</v>
      </c>
      <c r="I702" s="64" t="s">
        <v>3634</v>
      </c>
      <c r="J702" s="64"/>
    </row>
    <row r="703" spans="1:10" s="67" customFormat="1" ht="27" customHeight="1">
      <c r="A703" s="62">
        <v>699</v>
      </c>
      <c r="B703" s="63">
        <v>700</v>
      </c>
      <c r="C703" s="64" t="s">
        <v>2069</v>
      </c>
      <c r="D703" s="64" t="s">
        <v>3744</v>
      </c>
      <c r="E703" s="64" t="s">
        <v>2070</v>
      </c>
      <c r="F703" s="65" t="s">
        <v>2230</v>
      </c>
      <c r="G703" s="66" t="s">
        <v>2071</v>
      </c>
      <c r="H703" s="64" t="s">
        <v>2936</v>
      </c>
      <c r="I703" s="64" t="s">
        <v>3635</v>
      </c>
      <c r="J703" s="64"/>
    </row>
    <row r="704" spans="1:10" s="67" customFormat="1" ht="27" customHeight="1">
      <c r="A704" s="62">
        <v>700</v>
      </c>
      <c r="B704" s="63">
        <v>701</v>
      </c>
      <c r="C704" s="64" t="s">
        <v>2072</v>
      </c>
      <c r="D704" s="64" t="s">
        <v>3744</v>
      </c>
      <c r="E704" s="64" t="s">
        <v>2073</v>
      </c>
      <c r="F704" s="65" t="s">
        <v>2230</v>
      </c>
      <c r="G704" s="66" t="s">
        <v>2074</v>
      </c>
      <c r="H704" s="64" t="s">
        <v>2937</v>
      </c>
      <c r="I704" s="64" t="s">
        <v>3636</v>
      </c>
      <c r="J704" s="64"/>
    </row>
    <row r="705" spans="1:10" s="67" customFormat="1" ht="27" customHeight="1">
      <c r="A705" s="62">
        <v>701</v>
      </c>
      <c r="B705" s="63">
        <v>702</v>
      </c>
      <c r="C705" s="64" t="s">
        <v>2075</v>
      </c>
      <c r="D705" s="64" t="s">
        <v>3744</v>
      </c>
      <c r="E705" s="64" t="s">
        <v>2076</v>
      </c>
      <c r="F705" s="65" t="s">
        <v>2230</v>
      </c>
      <c r="G705" s="66" t="s">
        <v>2077</v>
      </c>
      <c r="H705" s="64" t="s">
        <v>2938</v>
      </c>
      <c r="I705" s="64" t="s">
        <v>3637</v>
      </c>
      <c r="J705" s="64"/>
    </row>
    <row r="706" spans="1:10" s="67" customFormat="1" ht="27" customHeight="1">
      <c r="A706" s="62">
        <v>702</v>
      </c>
      <c r="B706" s="63">
        <v>703</v>
      </c>
      <c r="C706" s="64" t="s">
        <v>2078</v>
      </c>
      <c r="D706" s="64" t="s">
        <v>3744</v>
      </c>
      <c r="E706" s="64" t="s">
        <v>2079</v>
      </c>
      <c r="F706" s="65" t="s">
        <v>2230</v>
      </c>
      <c r="G706" s="66" t="s">
        <v>2080</v>
      </c>
      <c r="H706" s="64" t="s">
        <v>2939</v>
      </c>
      <c r="I706" s="64" t="s">
        <v>3638</v>
      </c>
      <c r="J706" s="64"/>
    </row>
    <row r="707" spans="1:10" s="67" customFormat="1" ht="27" customHeight="1">
      <c r="A707" s="62">
        <v>703</v>
      </c>
      <c r="B707" s="63">
        <v>704</v>
      </c>
      <c r="C707" s="64" t="s">
        <v>2081</v>
      </c>
      <c r="D707" s="64" t="s">
        <v>3744</v>
      </c>
      <c r="E707" s="64" t="s">
        <v>2082</v>
      </c>
      <c r="F707" s="65" t="s">
        <v>2230</v>
      </c>
      <c r="G707" s="66" t="s">
        <v>2083</v>
      </c>
      <c r="H707" s="64" t="s">
        <v>2940</v>
      </c>
      <c r="I707" s="64" t="s">
        <v>3639</v>
      </c>
      <c r="J707" s="64"/>
    </row>
    <row r="708" spans="1:10" s="67" customFormat="1" ht="27" customHeight="1">
      <c r="A708" s="62">
        <v>704</v>
      </c>
      <c r="B708" s="63">
        <v>705</v>
      </c>
      <c r="C708" s="64" t="s">
        <v>2084</v>
      </c>
      <c r="D708" s="64" t="s">
        <v>3744</v>
      </c>
      <c r="E708" s="64" t="s">
        <v>2085</v>
      </c>
      <c r="F708" s="65" t="s">
        <v>2230</v>
      </c>
      <c r="G708" s="66" t="s">
        <v>2086</v>
      </c>
      <c r="H708" s="64" t="s">
        <v>2941</v>
      </c>
      <c r="I708" s="64" t="s">
        <v>3640</v>
      </c>
      <c r="J708" s="64"/>
    </row>
    <row r="709" spans="1:10" s="67" customFormat="1" ht="27" customHeight="1">
      <c r="A709" s="62">
        <v>705</v>
      </c>
      <c r="B709" s="63">
        <v>706</v>
      </c>
      <c r="C709" s="64" t="s">
        <v>2087</v>
      </c>
      <c r="D709" s="64" t="s">
        <v>3744</v>
      </c>
      <c r="E709" s="64" t="s">
        <v>2088</v>
      </c>
      <c r="F709" s="65" t="s">
        <v>2230</v>
      </c>
      <c r="G709" s="66" t="s">
        <v>2089</v>
      </c>
      <c r="H709" s="64" t="s">
        <v>2942</v>
      </c>
      <c r="I709" s="64" t="s">
        <v>3641</v>
      </c>
      <c r="J709" s="64"/>
    </row>
    <row r="710" spans="1:10" s="67" customFormat="1" ht="27" customHeight="1">
      <c r="A710" s="62">
        <v>706</v>
      </c>
      <c r="B710" s="63">
        <v>707</v>
      </c>
      <c r="C710" s="64" t="s">
        <v>2090</v>
      </c>
      <c r="D710" s="64" t="s">
        <v>3744</v>
      </c>
      <c r="E710" s="64" t="s">
        <v>2091</v>
      </c>
      <c r="F710" s="65" t="s">
        <v>2230</v>
      </c>
      <c r="G710" s="66" t="s">
        <v>2092</v>
      </c>
      <c r="H710" s="64" t="s">
        <v>2943</v>
      </c>
      <c r="I710" s="64" t="s">
        <v>3642</v>
      </c>
      <c r="J710" s="64"/>
    </row>
    <row r="711" spans="1:10" s="67" customFormat="1" ht="27" customHeight="1">
      <c r="A711" s="62">
        <v>707</v>
      </c>
      <c r="B711" s="63">
        <v>708</v>
      </c>
      <c r="C711" s="64" t="s">
        <v>2093</v>
      </c>
      <c r="D711" s="64" t="s">
        <v>3746</v>
      </c>
      <c r="E711" s="64" t="s">
        <v>2094</v>
      </c>
      <c r="F711" s="65" t="s">
        <v>2230</v>
      </c>
      <c r="G711" s="66" t="s">
        <v>2095</v>
      </c>
      <c r="H711" s="64" t="s">
        <v>2944</v>
      </c>
      <c r="I711" s="64" t="s">
        <v>3643</v>
      </c>
      <c r="J711" s="64"/>
    </row>
    <row r="712" spans="1:10" s="67" customFormat="1" ht="27" customHeight="1">
      <c r="A712" s="62">
        <v>708</v>
      </c>
      <c r="B712" s="63">
        <v>709</v>
      </c>
      <c r="C712" s="64" t="s">
        <v>2096</v>
      </c>
      <c r="D712" s="64" t="s">
        <v>3746</v>
      </c>
      <c r="E712" s="64" t="s">
        <v>2097</v>
      </c>
      <c r="F712" s="65" t="s">
        <v>2230</v>
      </c>
      <c r="G712" s="66" t="s">
        <v>2098</v>
      </c>
      <c r="H712" s="64" t="s">
        <v>2945</v>
      </c>
      <c r="I712" s="64" t="s">
        <v>3644</v>
      </c>
      <c r="J712" s="64"/>
    </row>
    <row r="713" spans="1:10" s="67" customFormat="1" ht="27" customHeight="1">
      <c r="A713" s="62">
        <v>709</v>
      </c>
      <c r="B713" s="63">
        <v>710</v>
      </c>
      <c r="C713" s="64" t="s">
        <v>2099</v>
      </c>
      <c r="D713" s="64" t="s">
        <v>3744</v>
      </c>
      <c r="E713" s="64" t="s">
        <v>2100</v>
      </c>
      <c r="F713" s="65" t="s">
        <v>2230</v>
      </c>
      <c r="G713" s="66" t="s">
        <v>2101</v>
      </c>
      <c r="H713" s="64" t="s">
        <v>2946</v>
      </c>
      <c r="I713" s="64" t="s">
        <v>3645</v>
      </c>
      <c r="J713" s="64"/>
    </row>
    <row r="714" spans="1:10" s="67" customFormat="1" ht="27" customHeight="1">
      <c r="A714" s="62">
        <v>710</v>
      </c>
      <c r="B714" s="63">
        <v>711</v>
      </c>
      <c r="C714" s="64" t="s">
        <v>2102</v>
      </c>
      <c r="D714" s="64" t="s">
        <v>3744</v>
      </c>
      <c r="E714" s="64" t="s">
        <v>2103</v>
      </c>
      <c r="F714" s="65" t="s">
        <v>2242</v>
      </c>
      <c r="G714" s="66" t="s">
        <v>2104</v>
      </c>
      <c r="H714" s="64" t="s">
        <v>2947</v>
      </c>
      <c r="I714" s="64" t="s">
        <v>3646</v>
      </c>
      <c r="J714" s="64"/>
    </row>
    <row r="715" spans="1:10" s="67" customFormat="1" ht="27" customHeight="1">
      <c r="A715" s="62">
        <v>711</v>
      </c>
      <c r="B715" s="63">
        <v>712</v>
      </c>
      <c r="C715" s="64" t="s">
        <v>2105</v>
      </c>
      <c r="D715" s="64" t="s">
        <v>3744</v>
      </c>
      <c r="E715" s="64" t="s">
        <v>2106</v>
      </c>
      <c r="F715" s="65" t="s">
        <v>2231</v>
      </c>
      <c r="G715" s="66" t="s">
        <v>2107</v>
      </c>
      <c r="H715" s="64" t="s">
        <v>2948</v>
      </c>
      <c r="I715" s="64" t="s">
        <v>3647</v>
      </c>
      <c r="J715" s="64"/>
    </row>
    <row r="716" spans="1:10" s="67" customFormat="1" ht="27" customHeight="1">
      <c r="A716" s="62">
        <v>712</v>
      </c>
      <c r="B716" s="63">
        <v>713</v>
      </c>
      <c r="C716" s="64" t="s">
        <v>2108</v>
      </c>
      <c r="D716" s="64" t="s">
        <v>3744</v>
      </c>
      <c r="E716" s="64" t="s">
        <v>2109</v>
      </c>
      <c r="F716" s="65" t="s">
        <v>2233</v>
      </c>
      <c r="G716" s="66" t="s">
        <v>2110</v>
      </c>
      <c r="H716" s="64" t="s">
        <v>2949</v>
      </c>
      <c r="I716" s="64" t="s">
        <v>3648</v>
      </c>
      <c r="J716" s="64"/>
    </row>
    <row r="717" spans="1:10" s="67" customFormat="1" ht="27" customHeight="1">
      <c r="A717" s="62">
        <v>713</v>
      </c>
      <c r="B717" s="63">
        <v>714</v>
      </c>
      <c r="C717" s="64" t="s">
        <v>2111</v>
      </c>
      <c r="D717" s="64" t="s">
        <v>3744</v>
      </c>
      <c r="E717" s="64" t="s">
        <v>2112</v>
      </c>
      <c r="F717" s="65" t="s">
        <v>2233</v>
      </c>
      <c r="G717" s="66" t="s">
        <v>2113</v>
      </c>
      <c r="H717" s="64" t="s">
        <v>2950</v>
      </c>
      <c r="I717" s="64" t="s">
        <v>3649</v>
      </c>
      <c r="J717" s="64"/>
    </row>
    <row r="718" spans="1:10" s="67" customFormat="1" ht="27" customHeight="1">
      <c r="A718" s="62">
        <v>714</v>
      </c>
      <c r="B718" s="63">
        <v>715</v>
      </c>
      <c r="C718" s="64" t="s">
        <v>2114</v>
      </c>
      <c r="D718" s="64" t="s">
        <v>3744</v>
      </c>
      <c r="E718" s="64" t="s">
        <v>2115</v>
      </c>
      <c r="F718" s="65" t="s">
        <v>2233</v>
      </c>
      <c r="G718" s="66" t="s">
        <v>2116</v>
      </c>
      <c r="H718" s="64" t="s">
        <v>2951</v>
      </c>
      <c r="I718" s="64" t="s">
        <v>3650</v>
      </c>
      <c r="J718" s="64"/>
    </row>
    <row r="719" spans="1:10" s="67" customFormat="1" ht="27" customHeight="1">
      <c r="A719" s="62">
        <v>715</v>
      </c>
      <c r="B719" s="63">
        <v>716</v>
      </c>
      <c r="C719" s="64" t="s">
        <v>2117</v>
      </c>
      <c r="D719" s="64" t="s">
        <v>3744</v>
      </c>
      <c r="E719" s="64" t="s">
        <v>2118</v>
      </c>
      <c r="F719" s="65" t="s">
        <v>2233</v>
      </c>
      <c r="G719" s="66" t="s">
        <v>2119</v>
      </c>
      <c r="H719" s="64" t="s">
        <v>2952</v>
      </c>
      <c r="I719" s="64" t="s">
        <v>3651</v>
      </c>
      <c r="J719" s="64"/>
    </row>
    <row r="720" spans="1:10" s="67" customFormat="1" ht="27" customHeight="1">
      <c r="A720" s="62">
        <v>716</v>
      </c>
      <c r="B720" s="63">
        <v>717</v>
      </c>
      <c r="C720" s="64" t="s">
        <v>2120</v>
      </c>
      <c r="D720" s="64" t="s">
        <v>3744</v>
      </c>
      <c r="E720" s="64" t="s">
        <v>2121</v>
      </c>
      <c r="F720" s="65" t="s">
        <v>2233</v>
      </c>
      <c r="G720" s="66" t="s">
        <v>2122</v>
      </c>
      <c r="H720" s="64" t="s">
        <v>2953</v>
      </c>
      <c r="I720" s="64" t="s">
        <v>3652</v>
      </c>
      <c r="J720" s="64"/>
    </row>
    <row r="721" spans="1:10" s="67" customFormat="1" ht="27" customHeight="1">
      <c r="A721" s="62">
        <v>717</v>
      </c>
      <c r="B721" s="63">
        <v>718</v>
      </c>
      <c r="C721" s="64" t="s">
        <v>2123</v>
      </c>
      <c r="D721" s="64" t="s">
        <v>3744</v>
      </c>
      <c r="E721" s="64" t="s">
        <v>2124</v>
      </c>
      <c r="F721" s="65" t="s">
        <v>2233</v>
      </c>
      <c r="G721" s="66" t="s">
        <v>2125</v>
      </c>
      <c r="H721" s="64" t="s">
        <v>2954</v>
      </c>
      <c r="I721" s="64" t="s">
        <v>3653</v>
      </c>
      <c r="J721" s="64"/>
    </row>
    <row r="722" spans="1:10" s="67" customFormat="1" ht="27" customHeight="1">
      <c r="A722" s="62">
        <v>718</v>
      </c>
      <c r="B722" s="63">
        <v>719</v>
      </c>
      <c r="C722" s="64" t="s">
        <v>2126</v>
      </c>
      <c r="D722" s="64" t="s">
        <v>3744</v>
      </c>
      <c r="E722" s="64" t="s">
        <v>2127</v>
      </c>
      <c r="F722" s="65" t="s">
        <v>2233</v>
      </c>
      <c r="G722" s="66" t="s">
        <v>2128</v>
      </c>
      <c r="H722" s="64" t="s">
        <v>2955</v>
      </c>
      <c r="I722" s="64" t="s">
        <v>3654</v>
      </c>
      <c r="J722" s="64"/>
    </row>
    <row r="723" spans="1:10" s="67" customFormat="1" ht="27" customHeight="1">
      <c r="A723" s="62">
        <v>719</v>
      </c>
      <c r="B723" s="63">
        <v>720</v>
      </c>
      <c r="C723" s="64" t="s">
        <v>2129</v>
      </c>
      <c r="D723" s="64" t="s">
        <v>3744</v>
      </c>
      <c r="E723" s="64" t="s">
        <v>2130</v>
      </c>
      <c r="F723" s="65" t="s">
        <v>2233</v>
      </c>
      <c r="G723" s="66" t="s">
        <v>2131</v>
      </c>
      <c r="H723" s="64" t="s">
        <v>2956</v>
      </c>
      <c r="I723" s="64" t="s">
        <v>3655</v>
      </c>
      <c r="J723" s="64"/>
    </row>
    <row r="724" spans="1:10" s="67" customFormat="1" ht="27" customHeight="1">
      <c r="A724" s="62">
        <v>720</v>
      </c>
      <c r="B724" s="63">
        <v>721</v>
      </c>
      <c r="C724" s="64" t="s">
        <v>2132</v>
      </c>
      <c r="D724" s="64" t="s">
        <v>3744</v>
      </c>
      <c r="E724" s="64" t="s">
        <v>2133</v>
      </c>
      <c r="F724" s="65" t="s">
        <v>2233</v>
      </c>
      <c r="G724" s="66" t="s">
        <v>2134</v>
      </c>
      <c r="H724" s="64" t="s">
        <v>2957</v>
      </c>
      <c r="I724" s="64" t="s">
        <v>3656</v>
      </c>
      <c r="J724" s="64"/>
    </row>
    <row r="725" spans="1:10" s="67" customFormat="1" ht="27" customHeight="1">
      <c r="A725" s="62">
        <v>721</v>
      </c>
      <c r="B725" s="63">
        <v>722</v>
      </c>
      <c r="C725" s="64" t="s">
        <v>2135</v>
      </c>
      <c r="D725" s="64" t="s">
        <v>3744</v>
      </c>
      <c r="E725" s="64" t="s">
        <v>2136</v>
      </c>
      <c r="F725" s="65" t="s">
        <v>2233</v>
      </c>
      <c r="G725" s="66" t="s">
        <v>2137</v>
      </c>
      <c r="H725" s="64" t="s">
        <v>3790</v>
      </c>
      <c r="I725" s="64" t="s">
        <v>3657</v>
      </c>
      <c r="J725" s="64"/>
    </row>
    <row r="726" spans="1:10" s="67" customFormat="1" ht="27" customHeight="1">
      <c r="A726" s="62">
        <v>722</v>
      </c>
      <c r="B726" s="63">
        <v>723</v>
      </c>
      <c r="C726" s="64" t="s">
        <v>2138</v>
      </c>
      <c r="D726" s="64" t="s">
        <v>3744</v>
      </c>
      <c r="E726" s="64" t="s">
        <v>2139</v>
      </c>
      <c r="F726" s="65" t="s">
        <v>2233</v>
      </c>
      <c r="G726" s="66" t="s">
        <v>2140</v>
      </c>
      <c r="H726" s="64" t="s">
        <v>2958</v>
      </c>
      <c r="I726" s="64" t="s">
        <v>3658</v>
      </c>
      <c r="J726" s="64"/>
    </row>
    <row r="727" spans="1:10" s="67" customFormat="1" ht="27" customHeight="1">
      <c r="A727" s="62">
        <v>723</v>
      </c>
      <c r="B727" s="63">
        <v>724</v>
      </c>
      <c r="C727" s="64" t="s">
        <v>2141</v>
      </c>
      <c r="D727" s="64" t="s">
        <v>3744</v>
      </c>
      <c r="E727" s="64" t="s">
        <v>1851</v>
      </c>
      <c r="F727" s="65" t="s">
        <v>2204</v>
      </c>
      <c r="G727" s="66" t="s">
        <v>2142</v>
      </c>
      <c r="H727" s="64" t="s">
        <v>2959</v>
      </c>
      <c r="I727" s="64" t="s">
        <v>3659</v>
      </c>
      <c r="J727" s="64"/>
    </row>
    <row r="728" spans="1:10" s="67" customFormat="1" ht="27" customHeight="1">
      <c r="A728" s="62">
        <v>724</v>
      </c>
      <c r="B728" s="63">
        <v>725</v>
      </c>
      <c r="C728" s="64" t="s">
        <v>2143</v>
      </c>
      <c r="D728" s="64" t="s">
        <v>3746</v>
      </c>
      <c r="E728" s="64" t="s">
        <v>2144</v>
      </c>
      <c r="F728" s="65" t="s">
        <v>2204</v>
      </c>
      <c r="G728" s="66" t="s">
        <v>2145</v>
      </c>
      <c r="H728" s="64" t="s">
        <v>2960</v>
      </c>
      <c r="I728" s="64" t="s">
        <v>3660</v>
      </c>
      <c r="J728" s="64"/>
    </row>
    <row r="729" spans="1:10" s="67" customFormat="1" ht="27" customHeight="1">
      <c r="A729" s="62">
        <v>725</v>
      </c>
      <c r="B729" s="63">
        <v>726</v>
      </c>
      <c r="C729" s="64" t="s">
        <v>2146</v>
      </c>
      <c r="D729" s="64" t="s">
        <v>3744</v>
      </c>
      <c r="E729" s="64" t="s">
        <v>2147</v>
      </c>
      <c r="F729" s="65" t="s">
        <v>2204</v>
      </c>
      <c r="G729" s="66" t="s">
        <v>2148</v>
      </c>
      <c r="H729" s="64" t="s">
        <v>2961</v>
      </c>
      <c r="I729" s="64" t="s">
        <v>3661</v>
      </c>
      <c r="J729" s="64"/>
    </row>
    <row r="730" spans="1:10" s="67" customFormat="1" ht="27" customHeight="1">
      <c r="A730" s="62">
        <v>726</v>
      </c>
      <c r="B730" s="63">
        <v>727</v>
      </c>
      <c r="C730" s="64" t="s">
        <v>2149</v>
      </c>
      <c r="D730" s="64" t="s">
        <v>3746</v>
      </c>
      <c r="E730" s="64" t="s">
        <v>2150</v>
      </c>
      <c r="F730" s="65" t="s">
        <v>2204</v>
      </c>
      <c r="G730" s="66" t="s">
        <v>2151</v>
      </c>
      <c r="H730" s="64" t="s">
        <v>2962</v>
      </c>
      <c r="I730" s="64" t="s">
        <v>3662</v>
      </c>
      <c r="J730" s="64"/>
    </row>
    <row r="731" spans="1:10" s="67" customFormat="1" ht="27" customHeight="1">
      <c r="A731" s="62">
        <v>727</v>
      </c>
      <c r="B731" s="63">
        <v>728</v>
      </c>
      <c r="C731" s="64" t="s">
        <v>2152</v>
      </c>
      <c r="D731" s="64" t="s">
        <v>3744</v>
      </c>
      <c r="E731" s="64" t="s">
        <v>2153</v>
      </c>
      <c r="F731" s="65" t="s">
        <v>2204</v>
      </c>
      <c r="G731" s="66" t="s">
        <v>2154</v>
      </c>
      <c r="H731" s="64" t="s">
        <v>2963</v>
      </c>
      <c r="I731" s="64" t="s">
        <v>3663</v>
      </c>
      <c r="J731" s="64"/>
    </row>
    <row r="732" spans="1:10" s="67" customFormat="1" ht="27" customHeight="1">
      <c r="A732" s="62">
        <v>728</v>
      </c>
      <c r="B732" s="63">
        <v>729</v>
      </c>
      <c r="C732" s="64" t="s">
        <v>2155</v>
      </c>
      <c r="D732" s="64" t="s">
        <v>3744</v>
      </c>
      <c r="E732" s="64" t="s">
        <v>2156</v>
      </c>
      <c r="F732" s="65" t="s">
        <v>2204</v>
      </c>
      <c r="G732" s="66" t="s">
        <v>2157</v>
      </c>
      <c r="H732" s="64" t="s">
        <v>2964</v>
      </c>
      <c r="I732" s="64" t="s">
        <v>3785</v>
      </c>
      <c r="J732" s="64"/>
    </row>
    <row r="733" spans="1:10" s="67" customFormat="1" ht="27" customHeight="1">
      <c r="A733" s="62">
        <v>729</v>
      </c>
      <c r="B733" s="63">
        <v>730</v>
      </c>
      <c r="C733" s="64" t="s">
        <v>2158</v>
      </c>
      <c r="D733" s="64" t="s">
        <v>3744</v>
      </c>
      <c r="E733" s="64" t="s">
        <v>2159</v>
      </c>
      <c r="F733" s="65" t="s">
        <v>2204</v>
      </c>
      <c r="G733" s="66" t="s">
        <v>2160</v>
      </c>
      <c r="H733" s="64" t="s">
        <v>2965</v>
      </c>
      <c r="I733" s="64" t="s">
        <v>3664</v>
      </c>
      <c r="J733" s="64"/>
    </row>
    <row r="734" spans="1:10" s="67" customFormat="1" ht="27" customHeight="1">
      <c r="A734" s="62">
        <v>730</v>
      </c>
      <c r="B734" s="63">
        <v>731</v>
      </c>
      <c r="C734" s="64" t="s">
        <v>2161</v>
      </c>
      <c r="D734" s="64" t="s">
        <v>3744</v>
      </c>
      <c r="E734" s="64" t="s">
        <v>2162</v>
      </c>
      <c r="F734" s="65" t="s">
        <v>2204</v>
      </c>
      <c r="G734" s="66" t="s">
        <v>2163</v>
      </c>
      <c r="H734" s="64" t="s">
        <v>2966</v>
      </c>
      <c r="I734" s="64" t="s">
        <v>3665</v>
      </c>
      <c r="J734" s="64"/>
    </row>
    <row r="735" spans="1:10" s="67" customFormat="1" ht="27" customHeight="1">
      <c r="A735" s="62">
        <v>731</v>
      </c>
      <c r="B735" s="63">
        <v>732</v>
      </c>
      <c r="C735" s="64" t="s">
        <v>2164</v>
      </c>
      <c r="D735" s="64" t="s">
        <v>3744</v>
      </c>
      <c r="E735" s="64" t="s">
        <v>2165</v>
      </c>
      <c r="F735" s="65" t="s">
        <v>2204</v>
      </c>
      <c r="G735" s="66" t="s">
        <v>2166</v>
      </c>
      <c r="H735" s="64" t="s">
        <v>2967</v>
      </c>
      <c r="I735" s="64" t="s">
        <v>3666</v>
      </c>
      <c r="J735" s="64"/>
    </row>
    <row r="736" spans="1:10" s="67" customFormat="1" ht="27" customHeight="1">
      <c r="A736" s="62">
        <v>732</v>
      </c>
      <c r="B736" s="63">
        <v>733</v>
      </c>
      <c r="C736" s="64" t="s">
        <v>2167</v>
      </c>
      <c r="D736" s="64" t="s">
        <v>3746</v>
      </c>
      <c r="E736" s="64" t="s">
        <v>1982</v>
      </c>
      <c r="F736" s="65" t="s">
        <v>2204</v>
      </c>
      <c r="G736" s="66" t="s">
        <v>2168</v>
      </c>
      <c r="H736" s="64" t="s">
        <v>2968</v>
      </c>
      <c r="I736" s="64" t="s">
        <v>3667</v>
      </c>
      <c r="J736" s="64"/>
    </row>
    <row r="737" spans="1:10" s="67" customFormat="1" ht="27" customHeight="1">
      <c r="A737" s="62">
        <v>733</v>
      </c>
      <c r="B737" s="63">
        <v>734</v>
      </c>
      <c r="C737" s="64" t="s">
        <v>2169</v>
      </c>
      <c r="D737" s="64" t="s">
        <v>3744</v>
      </c>
      <c r="E737" s="64" t="s">
        <v>1887</v>
      </c>
      <c r="F737" s="65" t="s">
        <v>2228</v>
      </c>
      <c r="G737" s="66" t="s">
        <v>2170</v>
      </c>
      <c r="H737" s="64" t="s">
        <v>2969</v>
      </c>
      <c r="I737" s="64" t="s">
        <v>3668</v>
      </c>
      <c r="J737" s="64"/>
    </row>
    <row r="738" spans="1:10" s="67" customFormat="1" ht="27" customHeight="1">
      <c r="A738" s="62">
        <v>734</v>
      </c>
      <c r="B738" s="63">
        <v>735</v>
      </c>
      <c r="C738" s="64" t="s">
        <v>2171</v>
      </c>
      <c r="D738" s="64" t="s">
        <v>3744</v>
      </c>
      <c r="E738" s="64" t="s">
        <v>2172</v>
      </c>
      <c r="F738" s="65" t="s">
        <v>2228</v>
      </c>
      <c r="G738" s="66" t="s">
        <v>2173</v>
      </c>
      <c r="H738" s="64" t="s">
        <v>2970</v>
      </c>
      <c r="I738" s="64" t="s">
        <v>3669</v>
      </c>
      <c r="J738" s="64"/>
    </row>
    <row r="739" spans="1:10" s="67" customFormat="1" ht="27" customHeight="1">
      <c r="A739" s="62">
        <v>735</v>
      </c>
      <c r="B739" s="63">
        <v>736</v>
      </c>
      <c r="C739" s="64" t="s">
        <v>2174</v>
      </c>
      <c r="D739" s="64" t="s">
        <v>3744</v>
      </c>
      <c r="E739" s="64" t="s">
        <v>2175</v>
      </c>
      <c r="F739" s="65" t="s">
        <v>2228</v>
      </c>
      <c r="G739" s="66" t="s">
        <v>2176</v>
      </c>
      <c r="H739" s="64" t="s">
        <v>2971</v>
      </c>
      <c r="I739" s="64" t="s">
        <v>3670</v>
      </c>
      <c r="J739" s="64"/>
    </row>
    <row r="740" spans="1:10" s="67" customFormat="1" ht="27" customHeight="1">
      <c r="A740" s="62">
        <v>736</v>
      </c>
      <c r="B740" s="63">
        <v>737</v>
      </c>
      <c r="C740" s="64" t="s">
        <v>2177</v>
      </c>
      <c r="D740" s="64" t="s">
        <v>3746</v>
      </c>
      <c r="E740" s="64" t="s">
        <v>2178</v>
      </c>
      <c r="F740" s="65" t="s">
        <v>2228</v>
      </c>
      <c r="G740" s="66" t="s">
        <v>2179</v>
      </c>
      <c r="H740" s="64" t="s">
        <v>2972</v>
      </c>
      <c r="I740" s="64" t="s">
        <v>3671</v>
      </c>
      <c r="J740" s="64"/>
    </row>
    <row r="741" spans="1:10" s="67" customFormat="1" ht="27" customHeight="1">
      <c r="A741" s="62">
        <v>737</v>
      </c>
      <c r="B741" s="63">
        <v>738</v>
      </c>
      <c r="C741" s="64" t="s">
        <v>2180</v>
      </c>
      <c r="D741" s="64" t="s">
        <v>3744</v>
      </c>
      <c r="E741" s="64" t="s">
        <v>2181</v>
      </c>
      <c r="F741" s="65" t="s">
        <v>2228</v>
      </c>
      <c r="G741" s="66" t="s">
        <v>2182</v>
      </c>
      <c r="H741" s="64" t="s">
        <v>2973</v>
      </c>
      <c r="I741" s="64" t="s">
        <v>3672</v>
      </c>
      <c r="J741" s="64"/>
    </row>
    <row r="742" spans="1:10" s="11" customFormat="1" ht="27" customHeight="1">
      <c r="A742" s="53"/>
      <c r="B742" s="54"/>
      <c r="C742" s="55" t="s">
        <v>3797</v>
      </c>
      <c r="D742" s="56"/>
      <c r="E742" s="56"/>
      <c r="F742" s="56"/>
      <c r="G742" s="57"/>
      <c r="H742" s="57"/>
      <c r="I742" s="57"/>
      <c r="J742" s="54"/>
    </row>
    <row r="743" spans="1:10" s="11" customFormat="1" ht="27" customHeight="1">
      <c r="A743" s="58">
        <v>738</v>
      </c>
      <c r="B743" s="58">
        <v>640</v>
      </c>
      <c r="C743" s="58" t="s">
        <v>1892</v>
      </c>
      <c r="D743" s="58" t="s">
        <v>3744</v>
      </c>
      <c r="E743" s="58" t="s">
        <v>1893</v>
      </c>
      <c r="F743" s="58" t="s">
        <v>2187</v>
      </c>
      <c r="G743" s="59" t="s">
        <v>1894</v>
      </c>
      <c r="H743" s="59">
        <v>101188346</v>
      </c>
      <c r="I743" s="59">
        <v>68206876</v>
      </c>
      <c r="J743" s="58"/>
    </row>
    <row r="744" spans="1:10" s="11" customFormat="1" ht="27" customHeight="1">
      <c r="A744" s="58">
        <v>739</v>
      </c>
      <c r="B744" s="58">
        <v>739</v>
      </c>
      <c r="C744" s="58" t="s">
        <v>2183</v>
      </c>
      <c r="D744" s="58" t="s">
        <v>3744</v>
      </c>
      <c r="E744" s="58" t="s">
        <v>1863</v>
      </c>
      <c r="F744" s="58" t="s">
        <v>2228</v>
      </c>
      <c r="G744" s="59" t="s">
        <v>2184</v>
      </c>
      <c r="H744" s="59">
        <v>101188346</v>
      </c>
      <c r="I744" s="59" t="s">
        <v>3673</v>
      </c>
      <c r="J744" s="58"/>
    </row>
    <row r="745" spans="1:10" s="11" customFormat="1" ht="96" customHeight="1">
      <c r="A745" s="71" t="s">
        <v>3798</v>
      </c>
      <c r="B745" s="71"/>
      <c r="C745" s="71"/>
      <c r="D745" s="71"/>
      <c r="E745" s="71"/>
      <c r="F745" s="71"/>
      <c r="G745" s="71"/>
      <c r="H745" s="60"/>
      <c r="I745" s="60"/>
      <c r="J745" s="61"/>
    </row>
  </sheetData>
  <sheetProtection formatCells="0" formatColumns="0" formatRows="0" insertColumns="0" insertRows="0" insertHyperlinks="0" deleteColumns="0" deleteRows="0" sort="0" autoFilter="0" pivotTables="0"/>
  <mergeCells count="3">
    <mergeCell ref="A745:G745"/>
    <mergeCell ref="A2:J2"/>
    <mergeCell ref="A1:J1"/>
  </mergeCells>
  <printOptions horizontalCentered="1"/>
  <pageMargins left="0.3" right="0.2" top="0.2" bottom="0.65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ផ្ទៀងផ្ទាត់</vt:lpstr>
      <vt:lpstr>Upload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Korm Sophea</cp:lastModifiedBy>
  <cp:lastPrinted>2021-11-26T09:41:53Z</cp:lastPrinted>
  <dcterms:created xsi:type="dcterms:W3CDTF">2021-09-30T11:54:45Z</dcterms:created>
  <dcterms:modified xsi:type="dcterms:W3CDTF">2021-11-26T09:44:14Z</dcterms:modified>
</cp:coreProperties>
</file>