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B8B458-EED1-4691-8FC9-216E47174D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5" r:id="rId1"/>
    <sheet name="EmployeeReport" sheetId="2" state="hidden" r:id="rId2"/>
    <sheet name="Worksheet (2)" sheetId="3" state="hidden" r:id="rId3"/>
  </sheets>
  <externalReferences>
    <externalReference r:id="rId4"/>
  </externalReferences>
  <definedNames>
    <definedName name="_xlnm._FilterDatabase" localSheetId="1" hidden="1">EmployeeReport!$A$1:$AH$66</definedName>
    <definedName name="_xlnm._FilterDatabase" localSheetId="0" hidden="1">Upload!#REF!</definedName>
    <definedName name="_xlnm._FilterDatabase" localSheetId="2" hidden="1">'Worksheet (2)'!$A$2:$J$2</definedName>
    <definedName name="_xlnm.Print_Area" localSheetId="0">Upload!$A$1:$J$62</definedName>
    <definedName name="_xlnm.Print_Titles" localSheetId="0">Upload!$3:$3</definedName>
  </definedNames>
  <calcPr calcId="191029"/>
</workbook>
</file>

<file path=xl/calcChain.xml><?xml version="1.0" encoding="utf-8"?>
<calcChain xmlns="http://schemas.openxmlformats.org/spreadsheetml/2006/main">
  <c r="L66" i="2" l="1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</calcChain>
</file>

<file path=xl/sharedStrings.xml><?xml version="1.0" encoding="utf-8"?>
<sst xmlns="http://schemas.openxmlformats.org/spreadsheetml/2006/main" count="2020" uniqueCount="659">
  <si>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ឡុង ឈឹង ស៊ូ ផាត ឯ.ក (ឡុង ឈឹង ស៊ូ ផាត ឯ.ក)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#6A ភូមិ ឈើទាល ឃុំ/សង្កាត់ ផ្តៅជុំ ក្រុង/ស្រុក/ខណ្ឌ ជើងព្រៃ រាជធានី/ខេត្ត កំពង់ចាម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២០ថ្ងៃ ចាប់ពីថ្ងៃទី១២ ខែធ្នូ ឆ្នាំ២០២៣ ដល់ថ្ងៃទី៣១ ខែធ្នូ ឆ្នាំ២០២៣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</si>
  <si>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</si>
  <si>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</si>
  <si>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</si>
  <si>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</si>
  <si>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</si>
  <si>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</si>
  <si>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</si>
  <si>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</si>
  <si>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</si>
  <si>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រ៉ន ម៉េងលាង</t>
  </si>
  <si>
    <t>ប</t>
  </si>
  <si>
    <t>22-01-1995</t>
  </si>
  <si>
    <t>#2 ឃ្លាំង  原料仓库</t>
  </si>
  <si>
    <t>19510160345265ត</t>
  </si>
  <si>
    <t>នុល ឡេង</t>
  </si>
  <si>
    <t>15-02-1975</t>
  </si>
  <si>
    <t>#1 ប្រុងអីវ៉ាន់ RB备料</t>
  </si>
  <si>
    <t>17503170668182ព</t>
  </si>
  <si>
    <t>ជា ច័ន្ទ</t>
  </si>
  <si>
    <t>10-03-1989</t>
  </si>
  <si>
    <t>18903170668437ហ</t>
  </si>
  <si>
    <t>សុខ ម៉ាញ</t>
  </si>
  <si>
    <t>13-02-1994</t>
  </si>
  <si>
    <t>19403170668971ស</t>
  </si>
  <si>
    <t>ម៉ឺន  សំរិទ្ធ</t>
  </si>
  <si>
    <t>01-07-1990</t>
  </si>
  <si>
    <t>#1 ​ជាន់បាត RB成型</t>
  </si>
  <si>
    <t>19006181442971ប</t>
  </si>
  <si>
    <t>នាល វណ្ណៈ</t>
  </si>
  <si>
    <t>10-02-1995</t>
  </si>
  <si>
    <t>#2 EVA 1(發泡)</t>
  </si>
  <si>
    <t>19510160345133ញ</t>
  </si>
  <si>
    <t>ពក កុសល់</t>
  </si>
  <si>
    <t>14-04-1990</t>
  </si>
  <si>
    <t>19004181355769រ</t>
  </si>
  <si>
    <t>រ៉ុម     សារុំ</t>
  </si>
  <si>
    <t>10-03-2001</t>
  </si>
  <si>
    <t>10111202501102ទ</t>
  </si>
  <si>
    <t>វីន រ៉ាវី</t>
  </si>
  <si>
    <t>02-08-1995</t>
  </si>
  <si>
    <t>19507181458713ល</t>
  </si>
  <si>
    <t>សំរិត ចាន់តារា</t>
  </si>
  <si>
    <t>21-08-1994</t>
  </si>
  <si>
    <t>19409181659379ឆ</t>
  </si>
  <si>
    <t>អុល ចន្នី</t>
  </si>
  <si>
    <t>ស</t>
  </si>
  <si>
    <t>15-12-2002</t>
  </si>
  <si>
    <t>20210212639264ជ</t>
  </si>
  <si>
    <t>ឌឿន ដែន</t>
  </si>
  <si>
    <t>08-04-2001</t>
  </si>
  <si>
    <t>10110212659310អ</t>
  </si>
  <si>
    <t>យឿន យុត</t>
  </si>
  <si>
    <t>11-02-1996</t>
  </si>
  <si>
    <t>19604222802715ថ</t>
  </si>
  <si>
    <t>ថុល មករា</t>
  </si>
  <si>
    <t>06-04-1998</t>
  </si>
  <si>
    <t>19801202289394យ</t>
  </si>
  <si>
    <t>ថុល ឆារ៉ាន់</t>
  </si>
  <si>
    <t>01-01-2001</t>
  </si>
  <si>
    <t>10104222802716ឃ</t>
  </si>
  <si>
    <t>មុំ វីត</t>
  </si>
  <si>
    <t>07-04-2002</t>
  </si>
  <si>
    <t>10205222841541ង</t>
  </si>
  <si>
    <t>ហាក់ សុខហៀរ</t>
  </si>
  <si>
    <t>13-08-1999</t>
  </si>
  <si>
    <t>19906192089708ឃ</t>
  </si>
  <si>
    <t>ឃឹម  រី</t>
  </si>
  <si>
    <t>19-04-1980</t>
  </si>
  <si>
    <t>#2 EVA 2(成型)</t>
  </si>
  <si>
    <t>18005181413118ញ</t>
  </si>
  <si>
    <t>ស៊ឺន សារ៉ាន់</t>
  </si>
  <si>
    <t>11-03-1995</t>
  </si>
  <si>
    <t>19505181413263ថ</t>
  </si>
  <si>
    <t>ប៊ី  ប៊ុយ</t>
  </si>
  <si>
    <t>02-04-1998</t>
  </si>
  <si>
    <t>19806181430107ថ</t>
  </si>
  <si>
    <t>ថាយ ថន</t>
  </si>
  <si>
    <t>01-02-1997</t>
  </si>
  <si>
    <t>19703170669192វ</t>
  </si>
  <si>
    <t>យ៉ន សុខចេង</t>
  </si>
  <si>
    <t>07-02-1990</t>
  </si>
  <si>
    <t>19003181303399ទ</t>
  </si>
  <si>
    <t>ប្រុញ វាស្នា</t>
  </si>
  <si>
    <t>08-07-1988</t>
  </si>
  <si>
    <t>18803170669034ភ</t>
  </si>
  <si>
    <t>ប៊ី យ៉ុង</t>
  </si>
  <si>
    <t>21-07-1989</t>
  </si>
  <si>
    <t>28910160344769ល</t>
  </si>
  <si>
    <t>អឿន ឡុន</t>
  </si>
  <si>
    <t>05-01-1991</t>
  </si>
  <si>
    <t>19107170823544ន</t>
  </si>
  <si>
    <t>មាស ម៉យ</t>
  </si>
  <si>
    <t>18-10-1987</t>
  </si>
  <si>
    <t>18711202501998ផ</t>
  </si>
  <si>
    <t>ប៉េច សរ</t>
  </si>
  <si>
    <t>04-06-1991</t>
  </si>
  <si>
    <t>19101202284516ញ</t>
  </si>
  <si>
    <t>ផន ភាព</t>
  </si>
  <si>
    <t>25-04-1980</t>
  </si>
  <si>
    <t>18012192280341ញ</t>
  </si>
  <si>
    <t>លឹម ភារ៉ា</t>
  </si>
  <si>
    <t>07-04-1990</t>
  </si>
  <si>
    <t>19008212603967ផ</t>
  </si>
  <si>
    <t>ផល់    ផាក់</t>
  </si>
  <si>
    <t>01-06-2001</t>
  </si>
  <si>
    <t>10108212605170ខ</t>
  </si>
  <si>
    <t>ហឿន សុខកៅ</t>
  </si>
  <si>
    <t>25-12-1991</t>
  </si>
  <si>
    <t>#2 EVA 3(整理)</t>
  </si>
  <si>
    <t>29112171107175ឌ</t>
  </si>
  <si>
    <t>អាត សារ៉េន</t>
  </si>
  <si>
    <t>06-06-1990</t>
  </si>
  <si>
    <t>29012171020655ឈ</t>
  </si>
  <si>
    <t>តេង ស្រីម៉ាច</t>
  </si>
  <si>
    <t>04-07-1988</t>
  </si>
  <si>
    <t>28810160336175ធ</t>
  </si>
  <si>
    <t>ហុង  ម៉ារី</t>
  </si>
  <si>
    <t>11-02-1994</t>
  </si>
  <si>
    <t>29410160334357ត</t>
  </si>
  <si>
    <t>ផល   ស្រីនីត</t>
  </si>
  <si>
    <t>03-03-2001</t>
  </si>
  <si>
    <t>20104192039901ឈ</t>
  </si>
  <si>
    <t>វ៉ា ស្រីម៉ី</t>
  </si>
  <si>
    <t>14-03-1999</t>
  </si>
  <si>
    <t>29906181451752ល</t>
  </si>
  <si>
    <t>ចក់ ស្រីលាប</t>
  </si>
  <si>
    <t>02-01-2001</t>
  </si>
  <si>
    <t>20107160154986ឡ</t>
  </si>
  <si>
    <t>សុង  សុណៃ</t>
  </si>
  <si>
    <t>11-05-1989</t>
  </si>
  <si>
    <t>#1 龍城QC(全廠)</t>
  </si>
  <si>
    <t>28911160470457ព</t>
  </si>
  <si>
    <t>អឿន រ៉ា</t>
  </si>
  <si>
    <t>11-07-1993</t>
  </si>
  <si>
    <t>29310160345476ធ</t>
  </si>
  <si>
    <t>សុក ផាលីន</t>
  </si>
  <si>
    <t>09-01-2003</t>
  </si>
  <si>
    <t>20303222786424ឌ</t>
  </si>
  <si>
    <t>ឡឹង ស្រីនីន</t>
  </si>
  <si>
    <t>28-08-2003</t>
  </si>
  <si>
    <t>20302222772291ឈ</t>
  </si>
  <si>
    <t>គង់ ស្រេង</t>
  </si>
  <si>
    <t>04-02-1986</t>
  </si>
  <si>
    <t>28606222861934រ</t>
  </si>
  <si>
    <t>សុខ សោភី</t>
  </si>
  <si>
    <t>05-01-1992</t>
  </si>
  <si>
    <t>#1 ជាងម៉ាស៊ីន 龍城机修</t>
  </si>
  <si>
    <t>19212212706646ថ</t>
  </si>
  <si>
    <t>គង់ សុខថុនា</t>
  </si>
  <si>
    <t>13-06-2003</t>
  </si>
  <si>
    <t>10304222805715ជ</t>
  </si>
  <si>
    <t>លិន​ ឡែន</t>
  </si>
  <si>
    <t>13-10-1995</t>
  </si>
  <si>
    <t>#1 PU​ ខ្សែមុខ1​​Pu 成型1</t>
  </si>
  <si>
    <t>19503170669386ឡ</t>
  </si>
  <si>
    <t>យាន  ឡា</t>
  </si>
  <si>
    <t>08-01-1986</t>
  </si>
  <si>
    <t>18611181883402ន</t>
  </si>
  <si>
    <t>ធឿន    សុខខៃ</t>
  </si>
  <si>
    <t>05-02-2000</t>
  </si>
  <si>
    <t>10012202533038ហ</t>
  </si>
  <si>
    <t>សំណាង ភារ៉ា</t>
  </si>
  <si>
    <t>10-01-1998</t>
  </si>
  <si>
    <t>19805181401629ព</t>
  </si>
  <si>
    <t>សឹម លន</t>
  </si>
  <si>
    <t>20-12-1996</t>
  </si>
  <si>
    <t>19602222752621ណ</t>
  </si>
  <si>
    <t>រ៉ុម រិទ្ធិ</t>
  </si>
  <si>
    <t>28-03-1985</t>
  </si>
  <si>
    <t>#1 PU​ ខ្សែមុខ2​​Pu 成型2</t>
  </si>
  <si>
    <t>18503170668464រ</t>
  </si>
  <si>
    <t>ជុយ  ធ</t>
  </si>
  <si>
    <t>11-02-1995</t>
  </si>
  <si>
    <t>29504192026598ស</t>
  </si>
  <si>
    <t>ជីម វណ្ណាក់</t>
  </si>
  <si>
    <t>25-02-1996</t>
  </si>
  <si>
    <t>#1 PU ខ្សែក្រោយ PU後(整理)</t>
  </si>
  <si>
    <t>19612212694192ព</t>
  </si>
  <si>
    <t>ហម ថេង</t>
  </si>
  <si>
    <t>06-01-1982</t>
  </si>
  <si>
    <t>28211181883758ហ</t>
  </si>
  <si>
    <t>លីម គា</t>
  </si>
  <si>
    <t>06-12-1979</t>
  </si>
  <si>
    <t>#1 PU​ តុកាត់ PU裁斷</t>
  </si>
  <si>
    <t>27907170823635ល</t>
  </si>
  <si>
    <t>ពុំ   រុំ</t>
  </si>
  <si>
    <t>17-05-1988</t>
  </si>
  <si>
    <t>#1 ជាន់បាត(ឈូស)RB 打粗</t>
  </si>
  <si>
    <t>18803192007513ត</t>
  </si>
  <si>
    <t>រស់ រ៉ុន</t>
  </si>
  <si>
    <t>04-07-1980</t>
  </si>
  <si>
    <t>18010160348228ឋ</t>
  </si>
  <si>
    <t>ឆឹម  ឈីន</t>
  </si>
  <si>
    <t>17-11-1984</t>
  </si>
  <si>
    <t>#2 ផលិតផល 龍城生管</t>
  </si>
  <si>
    <t>18410160344562ឌ</t>
  </si>
  <si>
    <t>ជុំ ធារិទ្ធ</t>
  </si>
  <si>
    <t>16-04-1990</t>
  </si>
  <si>
    <t>M រោងជាង  工务(全廠)</t>
  </si>
  <si>
    <t>19003170669015ត</t>
  </si>
  <si>
    <t>រ៉ន  សាន</t>
  </si>
  <si>
    <t>05-07-1988</t>
  </si>
  <si>
    <t>18808181542768ខ</t>
  </si>
  <si>
    <t>ឌីម  តេក</t>
  </si>
  <si>
    <t>18-03-1998</t>
  </si>
  <si>
    <t>19807170823983ក</t>
  </si>
  <si>
    <t>គិន ម៉ៅ</t>
  </si>
  <si>
    <t>20-03-1986</t>
  </si>
  <si>
    <t>18608212604082ត</t>
  </si>
  <si>
    <t>ចាន់ វាសនា</t>
  </si>
  <si>
    <t>09-08-1982</t>
  </si>
  <si>
    <t>#2 EVA 4(打粗)</t>
  </si>
  <si>
    <t>28210160344759ន</t>
  </si>
  <si>
    <t>ប៉ែត សៀកម៉េង</t>
  </si>
  <si>
    <t>05-05-1997</t>
  </si>
  <si>
    <t>29710160345231ឋ</t>
  </si>
  <si>
    <t>ជុំ ផេង</t>
  </si>
  <si>
    <t>10104212582819ឋ</t>
  </si>
  <si>
    <t>លីម ចាន់</t>
  </si>
  <si>
    <t>02-03-2000</t>
  </si>
  <si>
    <t>10012212714766ជ</t>
  </si>
  <si>
    <t>បានបញ្ចប់ត្រឹមលេខរៀងទី 65 ឈ្មោះ លីម ចាន់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</si>
  <si>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ថ្ងៃទី០៨ ខែធ្នូ ឆ្នាំ២០២៣
ហត្ថលេខា និងត្រា
នាយកក្រុមហ៊ុន</t>
  </si>
  <si>
    <t>EmployeeCode</t>
  </si>
  <si>
    <t>EmployeeNameKhmer</t>
  </si>
  <si>
    <t>EmployeeSex</t>
  </si>
  <si>
    <t>EmployeeDateOfBirth</t>
  </si>
  <si>
    <t>សញ្ជាតិ</t>
  </si>
  <si>
    <t>EmployeeDepartmentID</t>
  </si>
  <si>
    <t>បសស</t>
  </si>
  <si>
    <t>អត្តសញ្ញាណប័ណ្ណ</t>
  </si>
  <si>
    <t>EmployeePhone</t>
  </si>
  <si>
    <t>EmployeeName</t>
  </si>
  <si>
    <t>EmployeeStartDate</t>
  </si>
  <si>
    <t>EmployeeAddress</t>
  </si>
  <si>
    <t>EmployeeNationality</t>
  </si>
  <si>
    <t>EmployeeMaritalStatus</t>
  </si>
  <si>
    <t>EmployeeOTStatus</t>
  </si>
  <si>
    <t>EmployeePositionID</t>
  </si>
  <si>
    <t>EmployeeEndDate</t>
  </si>
  <si>
    <t>EmployeePlaceOfBirth</t>
  </si>
  <si>
    <t>EmployeeSalary</t>
  </si>
  <si>
    <t>EmployeeOthers</t>
  </si>
  <si>
    <t>EmployeeRace</t>
  </si>
  <si>
    <t>EmployeeChildren</t>
  </si>
  <si>
    <t>EmployeeStatus</t>
  </si>
  <si>
    <t>ស្រី</t>
  </si>
  <si>
    <t>ខ្មែរ</t>
  </si>
  <si>
    <t>Exµr</t>
  </si>
  <si>
    <t>Married</t>
  </si>
  <si>
    <t>Fixed wage/without OT</t>
  </si>
  <si>
    <t>Kampong Cham</t>
  </si>
  <si>
    <t>CAMBODIAN</t>
  </si>
  <si>
    <t>Confirm</t>
  </si>
  <si>
    <t>ប្រុស</t>
  </si>
  <si>
    <t>Monthly wage/OT</t>
  </si>
  <si>
    <t>Single</t>
  </si>
  <si>
    <t>20-00245</t>
  </si>
  <si>
    <t>061427845</t>
  </si>
  <si>
    <t>0964974794</t>
  </si>
  <si>
    <t>RON MENGLEANG</t>
  </si>
  <si>
    <t>ភូមិតាសែន  ឃុំសូទិព្វ   ស្រុកជើងព្រៃ  កំពង់ចាម</t>
  </si>
  <si>
    <t>អ្នកបើករេប៉ាទ័រ开叉车</t>
  </si>
  <si>
    <t>KOMPONG CHAM</t>
  </si>
  <si>
    <t>ភូមិតាសែន ឃុំសូទិព្វ ស្រុកជើងព្រៃ កំពង់ចាម</t>
  </si>
  <si>
    <t>ប្រធានក្រុម 班长</t>
  </si>
  <si>
    <t>ភូមិឈើទាល ឃុំផ្ដៅជុំ ស្រុកជើងព្រៃ កំពង់ចាម</t>
  </si>
  <si>
    <t>ភូមិង៉ូង ឃុំសូទិព្វ ស្រុកជើងព្រៃ កំពង់ចាម</t>
  </si>
  <si>
    <t>20-00192</t>
  </si>
  <si>
    <t>061969103</t>
  </si>
  <si>
    <t>0966166802</t>
  </si>
  <si>
    <t>NOL LENG</t>
  </si>
  <si>
    <t>កម្មករ Worker</t>
  </si>
  <si>
    <t>Kompong Cham</t>
  </si>
  <si>
    <t>N1409125 old</t>
  </si>
  <si>
    <t>20-00193</t>
  </si>
  <si>
    <t>061427851</t>
  </si>
  <si>
    <t xml:space="preserve"> 081840016</t>
  </si>
  <si>
    <t>CHEA CANN</t>
  </si>
  <si>
    <t>0968601 old</t>
  </si>
  <si>
    <t>20-00195</t>
  </si>
  <si>
    <t>061428132</t>
  </si>
  <si>
    <t>0966189468</t>
  </si>
  <si>
    <t>SOK MANH</t>
  </si>
  <si>
    <t>Kompung Cham</t>
  </si>
  <si>
    <t>0968603 old</t>
  </si>
  <si>
    <t>ភូមិពង្រ ឃុំស្ដើងជ័យ ស្រុកជើងព្រៃ កំពង់ចាម</t>
  </si>
  <si>
    <t>Kampong Chhnang</t>
  </si>
  <si>
    <t>20-00322</t>
  </si>
  <si>
    <t>061428553</t>
  </si>
  <si>
    <t>0972837571</t>
  </si>
  <si>
    <t>MOEUN  SOMRITH</t>
  </si>
  <si>
    <t>ភូមិតាសែន   ឃុំសូទិព្វ  ស្រុកជើងព្រៃ  កំពង់ចាម</t>
  </si>
  <si>
    <t>ព្រមានលើកទី4</t>
  </si>
  <si>
    <t>ភូមិឈើទាល ឃុំផ្តៅជុំ ស្រុកជើងព្រៃ កំពង់ចាម</t>
  </si>
  <si>
    <t>20-00198</t>
  </si>
  <si>
    <t>061428697</t>
  </si>
  <si>
    <t>0972254414</t>
  </si>
  <si>
    <t>NEAE  VANNAK</t>
  </si>
  <si>
    <t>ភូមិតាសែន ឃុំសូទិព្វ  ស្រុកជើងព្រៃខេត្តកំពង់ចាម</t>
  </si>
  <si>
    <t>0968630 old</t>
  </si>
  <si>
    <t>20-00202</t>
  </si>
  <si>
    <t>062171703</t>
  </si>
  <si>
    <t>0967819698</t>
  </si>
  <si>
    <t>PORK KOSOLL</t>
  </si>
  <si>
    <t>ភូមិពង្រ  ឃុំស្ដើងជ័យ  ស្រុកជើងព្រៃ  កំពង់ចាម</t>
  </si>
  <si>
    <t>N1409066 old</t>
  </si>
  <si>
    <t>20-00483</t>
  </si>
  <si>
    <t>062140122</t>
  </si>
  <si>
    <t>0965398719</t>
  </si>
  <si>
    <t>ROM    SARUM</t>
  </si>
  <si>
    <t>ភូមិផ្ដៅជុំ  ឃុំផ្ដៅជុំ   ស្រុកជើងព្រៃ   កំពង់ចាម</t>
  </si>
  <si>
    <t>ចាក់បាត</t>
  </si>
  <si>
    <t>20-00486</t>
  </si>
  <si>
    <t>010937153</t>
  </si>
  <si>
    <t>087668974</t>
  </si>
  <si>
    <t>VIN    RAVY</t>
  </si>
  <si>
    <t>ភូមិព្រៃពង្រ   ឃុំពញាពន់  ស្រុកពញាព្ ​កណ្ដាល</t>
  </si>
  <si>
    <t>Kandal</t>
  </si>
  <si>
    <t>20-00635</t>
  </si>
  <si>
    <t>062012652</t>
  </si>
  <si>
    <t>086962379</t>
  </si>
  <si>
    <t>SAMRITH CHANDARA</t>
  </si>
  <si>
    <t>ភូមិស្រម៉រ ឃុំស្រម៉រ ស្រុកជើងព្រៃ ខេត្តកំពង់ចាម</t>
  </si>
  <si>
    <t>SA0697</t>
  </si>
  <si>
    <t>20-00675</t>
  </si>
  <si>
    <t>062218272</t>
  </si>
  <si>
    <t>0963832433</t>
  </si>
  <si>
    <t>OL CHANNY</t>
  </si>
  <si>
    <t>ភូមិ ឈូកសរ ឃុំ បឹងណាយ ស្រុក ព្រៃឈរ ខេត្ត កំពង់ចាម</t>
  </si>
  <si>
    <t>លាបកាវ</t>
  </si>
  <si>
    <t>SA0686</t>
  </si>
  <si>
    <t>20-00677</t>
  </si>
  <si>
    <t>062141031</t>
  </si>
  <si>
    <t>0715806295</t>
  </si>
  <si>
    <t>DOEURN DEN</t>
  </si>
  <si>
    <t>ភូមិប្របឹង ឃុំស្ដើងជ័យ ស្រុកជើងព្រៃ កំពង់ចាម</t>
  </si>
  <si>
    <t>SA0781</t>
  </si>
  <si>
    <t>20-00915</t>
  </si>
  <si>
    <t>061965577</t>
  </si>
  <si>
    <t>0718164415</t>
  </si>
  <si>
    <t>YOEURN YOTH</t>
  </si>
  <si>
    <t>តុកាត់</t>
  </si>
  <si>
    <t>20-00940</t>
  </si>
  <si>
    <t>061658210</t>
  </si>
  <si>
    <t>0964188045</t>
  </si>
  <si>
    <t>THOL  MAKARA</t>
  </si>
  <si>
    <t>វ៉ៃជ័រ</t>
  </si>
  <si>
    <t>20-00941</t>
  </si>
  <si>
    <t>062219858</t>
  </si>
  <si>
    <t>0965028910</t>
  </si>
  <si>
    <t>THOL CHHARAN</t>
  </si>
  <si>
    <t>ភូមិពង្រ ឃុំស្ដើងជ័យ ស្រុកជើងព្រៃ កំព​ង់ចាម</t>
  </si>
  <si>
    <t>20-00942</t>
  </si>
  <si>
    <t>062292981</t>
  </si>
  <si>
    <t>0714527388</t>
  </si>
  <si>
    <t>MOM   VIT</t>
  </si>
  <si>
    <t>20-01094</t>
  </si>
  <si>
    <t>061771208</t>
  </si>
  <si>
    <t>081882697</t>
  </si>
  <si>
    <t>HAKK  SOKHIE</t>
  </si>
  <si>
    <t>ភូមិស្រម៉រ ឃុំស្រម៉រ ស្រុកជើងព្រៃ កំពង់ចាម</t>
  </si>
  <si>
    <t>20-00059</t>
  </si>
  <si>
    <t>061740837</t>
  </si>
  <si>
    <t>010449835</t>
  </si>
  <si>
    <t>KHEM  RY</t>
  </si>
  <si>
    <t>ភូមិផ្អាវ   ឃុំផ្អាវ  ស្រុកបាធាយ  កំពង់ចាម</t>
  </si>
  <si>
    <t>ប្រធានក្រុម班长</t>
  </si>
  <si>
    <t>N1409222 old</t>
  </si>
  <si>
    <t>20-00060</t>
  </si>
  <si>
    <t>061368319</t>
  </si>
  <si>
    <t>0977798091</t>
  </si>
  <si>
    <t>SEUN SARANN</t>
  </si>
  <si>
    <t>ភូមិត្រពំាងរំាង  ឃុំសូរ្យសែន  ស្រុកព្រៃឈរ   កំពង់ចាម</t>
  </si>
  <si>
    <t>N1408950 old</t>
  </si>
  <si>
    <t>20-00062</t>
  </si>
  <si>
    <t>061679746</t>
  </si>
  <si>
    <t>0974480175</t>
  </si>
  <si>
    <t>BY  BUY</t>
  </si>
  <si>
    <t>ភូមិវាល   ឃុំខ្នរដំបង   ស្រុកជើងព្រៃ   កំពង់ចាម</t>
  </si>
  <si>
    <t>N1406936 old</t>
  </si>
  <si>
    <t>20-00207</t>
  </si>
  <si>
    <t>061373496</t>
  </si>
  <si>
    <t>0886485894</t>
  </si>
  <si>
    <t>THAY THORN</t>
  </si>
  <si>
    <t>ភូមិថ្មី   ឃុំសំរោង  ស្រុកព្រៃឈរ  កំពង់ចាម</t>
  </si>
  <si>
    <t>N1409274 old</t>
  </si>
  <si>
    <t>20-00208</t>
  </si>
  <si>
    <t>062134305</t>
  </si>
  <si>
    <t>0888959894</t>
  </si>
  <si>
    <t>YORN SOKCHENG</t>
  </si>
  <si>
    <t>ភូមិវាល   ឃុំខ្នុរដំបង  ស្រុកជើងព្រៃ  កំពង់ចាម</t>
  </si>
  <si>
    <t>N1408953 old</t>
  </si>
  <si>
    <t>20-00254</t>
  </si>
  <si>
    <t>061963008</t>
  </si>
  <si>
    <t>0966975004</t>
  </si>
  <si>
    <t>BRONH VEASNA</t>
  </si>
  <si>
    <t>ភូមិរវៀង   ឃុំខ្នរដំបង   ស្រុកជើងព្រៃ  កំពង់ចាម</t>
  </si>
  <si>
    <t>N1409223 old</t>
  </si>
  <si>
    <t>20-00255</t>
  </si>
  <si>
    <t>061644299</t>
  </si>
  <si>
    <t>0968058426</t>
  </si>
  <si>
    <t>BY YONG</t>
  </si>
  <si>
    <t>ភូមិវាល   ឃុំខ្នរដំបង  ស្រុកជើងព្រៃ  កំពង់ចាម</t>
  </si>
  <si>
    <t>N1409230 old</t>
  </si>
  <si>
    <t>20-00256</t>
  </si>
  <si>
    <t>061428609</t>
  </si>
  <si>
    <t>060629906</t>
  </si>
  <si>
    <t>OEURN LON</t>
  </si>
  <si>
    <t>ភូមិឈើទាល   ឃុំផ្ដៅជុំ  ស្រុកជើងព្រៃ  កំពង់ចាម</t>
  </si>
  <si>
    <t>ព្រមានលើកទី1N1538242 old</t>
  </si>
  <si>
    <t>20-00490</t>
  </si>
  <si>
    <t>061747770</t>
  </si>
  <si>
    <t>0972108347</t>
  </si>
  <si>
    <t>MEAS MORY</t>
  </si>
  <si>
    <t>ភូមិខ្នារ ឃុំស្ដើងជ័យ ស្រុកជើងព្រៃ ខេត្តកំពង់ចាម</t>
  </si>
  <si>
    <t>20-00625</t>
  </si>
  <si>
    <t>220186530</t>
  </si>
  <si>
    <t>0885563604</t>
  </si>
  <si>
    <t>PECH SOR</t>
  </si>
  <si>
    <t>ភូមិស្រអែមខាងត្បូង ឃុំកន្ទួត ស្រុកជាំក្សាន្ត ព្រះវិហារ</t>
  </si>
  <si>
    <t>កម្មករ</t>
  </si>
  <si>
    <t>Otdar Mean Chey</t>
  </si>
  <si>
    <t>SA0571</t>
  </si>
  <si>
    <t>20-00626</t>
  </si>
  <si>
    <t>061743286</t>
  </si>
  <si>
    <t>0962143691</t>
  </si>
  <si>
    <t>PHORN PHEAP</t>
  </si>
  <si>
    <t>ភូមិប្រទេន ឃុំត្រពាំងគរ ស្រុកជើងព្រៃកំពង់ចាម</t>
  </si>
  <si>
    <t>20-00658</t>
  </si>
  <si>
    <t>062280065</t>
  </si>
  <si>
    <t>0885765851</t>
  </si>
  <si>
    <t>LOEM PHEARA</t>
  </si>
  <si>
    <t>ភូមិទួលថ្មរ ឃុំថ្នពូន ស្រុកព្រៃឈរ ខេត្តកំពង់ចាម</t>
  </si>
  <si>
    <t>20-00662</t>
  </si>
  <si>
    <t>062258541</t>
  </si>
  <si>
    <t>0884379664</t>
  </si>
  <si>
    <t>PHALL    PHAKK</t>
  </si>
  <si>
    <t>ភូមិផ្ដៅជុំកើត  ឃុំផ្ដៅជុំ  ស្រុកជើងព្រៃ  កំពង់ចាម</t>
  </si>
  <si>
    <t>20-00066</t>
  </si>
  <si>
    <t>061964651</t>
  </si>
  <si>
    <t>0964786229</t>
  </si>
  <si>
    <t>HOEURN SOKKAO</t>
  </si>
  <si>
    <t>ភូមិផ្ដៅជុំកើត   ឃុំផ្ដៅជុំ  ស្រុកជើងព្រៃ  កំពង់ចាម</t>
  </si>
  <si>
    <t>វ៉ៃកាតុង</t>
  </si>
  <si>
    <t>N1703334 old</t>
  </si>
  <si>
    <t>20-00067</t>
  </si>
  <si>
    <t>040506414</t>
  </si>
  <si>
    <t>0887141462</t>
  </si>
  <si>
    <t>ATH​​​  SAREN</t>
  </si>
  <si>
    <t>ភូមិកំពង់បាស្រូវត្បូង ឃុំជលសា ស្រុកជលគិរី  កំពង់ឆ្នាំង</t>
  </si>
  <si>
    <t>បកប្រែ 翻译</t>
  </si>
  <si>
    <t>N1409210 old</t>
  </si>
  <si>
    <t>20-00216</t>
  </si>
  <si>
    <t>061521095</t>
  </si>
  <si>
    <t>070439802</t>
  </si>
  <si>
    <t>TENG SREYMACH</t>
  </si>
  <si>
    <t>ភូមិសំពងជ័យ  ឃុំសំពងជ័យ  ស្រុកជើងព្រៃ  កំពង់ចាម</t>
  </si>
  <si>
    <t>415540 old</t>
  </si>
  <si>
    <t>20-00328</t>
  </si>
  <si>
    <t>061968770</t>
  </si>
  <si>
    <t>0319244430</t>
  </si>
  <si>
    <t>HONG  MARY</t>
  </si>
  <si>
    <t>ភូមិផ្ដៅលិច  ឃុំផ្ដៅ  ស្រុកជើងព្រៃ  កំពង់ចាម</t>
  </si>
  <si>
    <t>1543077 old</t>
  </si>
  <si>
    <t>20-00330</t>
  </si>
  <si>
    <t>062125753</t>
  </si>
  <si>
    <t>0976994220</t>
  </si>
  <si>
    <t>PHAL   SREYNITH</t>
  </si>
  <si>
    <t>ភូមិផ្ដៅជុំលិច   ឃុំផ្ដៅជុំ   ស្រុកជើងព្រៃ  កំពង់ចាម</t>
  </si>
  <si>
    <t>អ៊ុតវិចខ្ចប់</t>
  </si>
  <si>
    <t>20-00500</t>
  </si>
  <si>
    <t>062197823</t>
  </si>
  <si>
    <t>0964496266</t>
  </si>
  <si>
    <t>VA SREYMEY</t>
  </si>
  <si>
    <t>ភូមិខ្នុរដំបង ឃុំខ្នុរដំបង ស្រុកជើងព្រៃ កំពង់ចាម</t>
  </si>
  <si>
    <t>ជាគែម</t>
  </si>
  <si>
    <t>2299209 old</t>
  </si>
  <si>
    <t>20-00945</t>
  </si>
  <si>
    <t>150889199</t>
  </si>
  <si>
    <t>016709324</t>
  </si>
  <si>
    <t>CHORK SREYLEAP</t>
  </si>
  <si>
    <t>ភូមិអមទង ឃុំពង្រ ស្រុកបារាយណ៍ កំពង់ធំ</t>
  </si>
  <si>
    <t>Kampong Thom</t>
  </si>
  <si>
    <t>N02133353 old</t>
  </si>
  <si>
    <t>ព្រមានលើកទី1</t>
  </si>
  <si>
    <t>QC RB</t>
  </si>
  <si>
    <t>20-00123</t>
  </si>
  <si>
    <t>061664597</t>
  </si>
  <si>
    <t>087637276</t>
  </si>
  <si>
    <t>SONG  SOKNAI</t>
  </si>
  <si>
    <t>ភូមិពោធិ៍   ឃុំសំពងជ័យ   ស្រុកជើងព្រៃ  កំពង់ចាម</t>
  </si>
  <si>
    <t>QC​ PU</t>
  </si>
  <si>
    <t>20-00244</t>
  </si>
  <si>
    <t>061428177</t>
  </si>
  <si>
    <t>086269040</t>
  </si>
  <si>
    <t>OEUN RA</t>
  </si>
  <si>
    <t>ប្រធានក្រុម班长QCEVA</t>
  </si>
  <si>
    <t>0968794</t>
  </si>
  <si>
    <t>20-00996</t>
  </si>
  <si>
    <t>062289066</t>
  </si>
  <si>
    <t>0882574511</t>
  </si>
  <si>
    <t>SOK PEALIN</t>
  </si>
  <si>
    <t>ភូមិឈើទាល ឃុំផ្ដៅជុំ ​​​​ ស្រុកជើងព្រៃ កំពង់ចាម</t>
  </si>
  <si>
    <t>20-00997</t>
  </si>
  <si>
    <t>062292979</t>
  </si>
  <si>
    <t>0716995883</t>
  </si>
  <si>
    <t>LOENG  SREYNIN</t>
  </si>
  <si>
    <t>QC EVA</t>
  </si>
  <si>
    <t>20-01169</t>
  </si>
  <si>
    <t>150634468</t>
  </si>
  <si>
    <t>015737298</t>
  </si>
  <si>
    <t>KONG SRENG</t>
  </si>
  <si>
    <t>ភូមិក្តីតាចិន ឃុំទ្រៀល ស្រុកបារាយណ៍ កំពង់ធំ</t>
  </si>
  <si>
    <t>20-00808</t>
  </si>
  <si>
    <t>160276865</t>
  </si>
  <si>
    <t>015960878</t>
  </si>
  <si>
    <t>SOK SORPHY</t>
  </si>
  <si>
    <t>ភូមិផ្សារ ឃុំអន្លង់ត្នោត ស្រកក្រគរ ពោសាត់ធិ៍</t>
  </si>
  <si>
    <t>Pursat</t>
  </si>
  <si>
    <t>20-00929</t>
  </si>
  <si>
    <t>062295710</t>
  </si>
  <si>
    <t>0963738603</t>
  </si>
  <si>
    <t>KONG SOKTHONA</t>
  </si>
  <si>
    <t>ភូមិថ្មគោល  ឃុំបឹងណាយ​​ ស្រុកព្រៃឈរ កំពងចាម</t>
  </si>
  <si>
    <t>ភូមិរវៀង ឃុំខ្នុរដំបង ស្រុកជើងព្រៃ កំពង់ចាម</t>
  </si>
  <si>
    <t>20-00224</t>
  </si>
  <si>
    <t>061380452</t>
  </si>
  <si>
    <t>0884190407</t>
  </si>
  <si>
    <t>LIN  LEN</t>
  </si>
  <si>
    <t>ភូមិឈើទាល   ឃុំផ្ដៅជុំ   ស្រុកជើងព្រៃ  កំពង់ចាម</t>
  </si>
  <si>
    <t>N1409032 old</t>
  </si>
  <si>
    <t>បាញ់ថ្នំា</t>
  </si>
  <si>
    <t>20-00317</t>
  </si>
  <si>
    <t>061745540</t>
  </si>
  <si>
    <t>060704909</t>
  </si>
  <si>
    <t>YEAN  LA</t>
  </si>
  <si>
    <t>ភូមិថ្មដា  ឃុំបឹងណាយ ស្រុកព្រៃឈរ កំពង់ចាម</t>
  </si>
  <si>
    <t>20-00497</t>
  </si>
  <si>
    <t>062197758</t>
  </si>
  <si>
    <t>0969100063</t>
  </si>
  <si>
    <t>THOERUN   SOKKHAI</t>
  </si>
  <si>
    <t>ភូមិឈើទាល ឃុំផ្ដៅជុំ​   ស្រុកជើងព្រៃ  កំពង់ចាម</t>
  </si>
  <si>
    <t>ដាក់ក្រណាត់</t>
  </si>
  <si>
    <t>20-00805</t>
  </si>
  <si>
    <t>061841262</t>
  </si>
  <si>
    <t>0887422181</t>
  </si>
  <si>
    <t>SAM NANGPEARA</t>
  </si>
  <si>
    <t>ភូមិបឹងជ្រោយ ឃុំសូទិព្វ ស្រុកជើងព្រៃ កំពង់ចាម</t>
  </si>
  <si>
    <t>20-00921</t>
  </si>
  <si>
    <t>061422434</t>
  </si>
  <si>
    <t>0968085234</t>
  </si>
  <si>
    <t>SOEM  LOUN</t>
  </si>
  <si>
    <t>ភូមិស្វាយមាស ឃុំសំពងជ័យ ស្រុកជើងព្រៃ កំពង់ចាម</t>
  </si>
  <si>
    <t>20-00019</t>
  </si>
  <si>
    <t>061988774</t>
  </si>
  <si>
    <t>0312729292</t>
  </si>
  <si>
    <t>RUM RITH</t>
  </si>
  <si>
    <t>ភូមិខ្នារ   ​ឃុំស្ដើងជ័យ   ស្រុកជើងព្រៃ   កំពង់ចាម​</t>
  </si>
  <si>
    <t>N1409050 old</t>
  </si>
  <si>
    <t>20-00232</t>
  </si>
  <si>
    <t>061380425</t>
  </si>
  <si>
    <t>0887576356</t>
  </si>
  <si>
    <t>CHUY  THOR</t>
  </si>
  <si>
    <t>អ្នកបិតក្រនាត់</t>
  </si>
  <si>
    <t>20-00783</t>
  </si>
  <si>
    <t>061420584</t>
  </si>
  <si>
    <t>0719221275</t>
  </si>
  <si>
    <t>CHIM VANNAK</t>
  </si>
  <si>
    <t>ភូមិក្តុយ ឃុំស្តើងជ័យ ស្រុកជើងព្រៃ កំពង់ចាម</t>
  </si>
  <si>
    <t>20-00939</t>
  </si>
  <si>
    <t>061766384</t>
  </si>
  <si>
    <t>0885152313</t>
  </si>
  <si>
    <t>HORM THENG</t>
  </si>
  <si>
    <t>ភូមិអ្នកតាស្ទឹង ឃុំបឹងណាយ ស្រុកព្រៃឈរ កំពង់ចាម</t>
  </si>
  <si>
    <t>ប៉ូវ ស្បែកជើង</t>
  </si>
  <si>
    <t>20-00248</t>
  </si>
  <si>
    <t>062106561</t>
  </si>
  <si>
    <t>0319559758</t>
  </si>
  <si>
    <t>LIM	​ KEA</t>
  </si>
  <si>
    <t>ភូមិក្ដុយ  ឃុំស្ដើងជ័យ  ស្រុកជើងព្រៃ  កំពង់ចាម</t>
  </si>
  <si>
    <t>N1409215 old</t>
  </si>
  <si>
    <t>20-00321</t>
  </si>
  <si>
    <t>061641518</t>
  </si>
  <si>
    <t>093394640</t>
  </si>
  <si>
    <t>PUM   ROM</t>
  </si>
  <si>
    <t>20-00399</t>
  </si>
  <si>
    <t>061711336</t>
  </si>
  <si>
    <t>093484742</t>
  </si>
  <si>
    <t>RUS RORN</t>
  </si>
  <si>
    <t>ភូមិដូនដុំ   ឃុំសូទិព្វ  ស្រុកជើងព្រៃ  កំពង់ចាម</t>
  </si>
  <si>
    <t>20-00220</t>
  </si>
  <si>
    <t>061788627</t>
  </si>
  <si>
    <t>0885566335</t>
  </si>
  <si>
    <t>CHHOEM  CHHIN</t>
  </si>
  <si>
    <t>ភូមិឈើទាល  ឃុំផ្ដៅជុំ  ស្រុកជើងព្រៃ កំពង់ចាម</t>
  </si>
  <si>
    <t xml:space="preserve"> ឃ្លាំងសំរេច 成品仓</t>
  </si>
  <si>
    <t>20-00405</t>
  </si>
  <si>
    <t>062135884</t>
  </si>
  <si>
    <t>0712209510</t>
  </si>
  <si>
    <t>CHOM THEARITH</t>
  </si>
  <si>
    <t>ភូមិសេនសុនត្បូង ឃុំស្រងែ ស្រុកព្រៃឈរ កំពង់ចាម</t>
  </si>
  <si>
    <t>ផ្នែកឡ 锅炉</t>
  </si>
  <si>
    <t>ប្រមាន/ផឹកស្រាក្នុងម៉ោងការងា/ទី១ 0966647 old</t>
  </si>
  <si>
    <t>20-00407</t>
  </si>
  <si>
    <t>061997565</t>
  </si>
  <si>
    <t>0974809426</t>
  </si>
  <si>
    <t>RORN  SAN</t>
  </si>
  <si>
    <t>ភូមិតាសែន  ឃុំសូទិព្វ  ស្រុកជើងព្រៃ  កំពង់ចាម</t>
  </si>
  <si>
    <t>20-00412</t>
  </si>
  <si>
    <t>061964632</t>
  </si>
  <si>
    <t>0885800784</t>
  </si>
  <si>
    <t>DIM   TEK</t>
  </si>
  <si>
    <t>20-00763</t>
  </si>
  <si>
    <t>061795665</t>
  </si>
  <si>
    <t>0716350340</t>
  </si>
  <si>
    <t>KOEN MAO</t>
  </si>
  <si>
    <t>ភូមិសេនសុនត្បូង ឃុំស្រង៉ែ ស្រុកព្រៃ ឈរ ខេត្តកំពង់ចាម</t>
  </si>
  <si>
    <t>ខាត់打粗</t>
  </si>
  <si>
    <t>20-00210</t>
  </si>
  <si>
    <t>061614838</t>
  </si>
  <si>
    <t>0883390636</t>
  </si>
  <si>
    <t>CHAN VEASNA</t>
  </si>
  <si>
    <t>ភូមិសង្កែពង   ឃុំស្រម៉រ  ស្រុកជើងព្រៃ  កំពង់ចាម</t>
  </si>
  <si>
    <t>0968626 old</t>
  </si>
  <si>
    <t>20-00260</t>
  </si>
  <si>
    <t>061427259</t>
  </si>
  <si>
    <t>081671621</t>
  </si>
  <si>
    <t>PET SEAKMENG</t>
  </si>
  <si>
    <t>ភូមិបាទី   ឃុំព្រៃចារ  ស្រុកជើងព្រៃ  កំពង់ចាម</t>
  </si>
  <si>
    <t>កម្មករ工人</t>
  </si>
  <si>
    <t>N1409084 old</t>
  </si>
  <si>
    <t>20-00636</t>
  </si>
  <si>
    <t>062134180</t>
  </si>
  <si>
    <t>0974704998</t>
  </si>
  <si>
    <t>CHUM PHENG</t>
  </si>
  <si>
    <t>ភូមិប្របឹង ឃុំស្តើងជ័យ ស្រុកជើងព្រៃ កំពង់ចាម</t>
  </si>
  <si>
    <t>SA0701</t>
  </si>
  <si>
    <t>20-00893</t>
  </si>
  <si>
    <t>061960463</t>
  </si>
  <si>
    <t>0882608027</t>
  </si>
  <si>
    <t>LIM CHANN</t>
  </si>
  <si>
    <t>067643775</t>
  </si>
  <si>
    <t>0977787927</t>
  </si>
  <si>
    <t>069418673</t>
  </si>
  <si>
    <t>086227038</t>
  </si>
  <si>
    <t>081840016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</si>
  <si>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</si>
  <si>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</si>
  <si>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</si>
  <si>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</si>
  <si>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</si>
  <si>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</si>
  <si>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</si>
  <si>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</si>
  <si>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54 ឈ្មោះ លីម ចាន់ (ស្រីចំនួន 17 នាក់) ក្នុងនោះ
- ទទួលបានប្រាក់ឧបត្ថម្ភចំនួន   54 នាក់ (ស្រី  17 នាក់)
- មិនទទួលបានប្រាក់ឧបត្ថម្ភចំនួន  0 នាក់ (ស្រី  0 នាក់)</t>
  </si>
  <si>
    <t>រយៈពេលព្យួរកិច្ចសន្យាការងារ ២០ថ្ងៃ ចាប់ពីថ្ងៃទី១២ ខែធ្នូ ឆ្នាំ២០២៣ ដល់ថ្ងៃទី៣១ ខែធ្នូឆ្នាំ២០២៣</t>
  </si>
  <si>
    <r>
      <t xml:space="preserve">បញ្ជីរាយនាមកម្មករនិយោជិតដែលអនុញ្ញាតឱ្យព្យួរកិច្ចសន្យាការងារ
ក្រុមហ៊ុន  ឡុង ឈឹង ស៊ូ ផាត ឯ.ក  </t>
    </r>
    <r>
      <rPr>
        <sz val="11"/>
        <rFont val="Khmer OS Muol Light"/>
      </rPr>
      <t>សកម្មភាពអាជីវកម្ម  រោងចក្រផលិតស្បែកជើង និងគ្រឿងបន្សំស្បែកជើង</t>
    </r>
    <r>
      <rPr>
        <sz val="11"/>
        <color rgb="FF000000"/>
        <rFont val="Khmer OS Muol Light"/>
      </rPr>
      <t xml:space="preserve">
អាសយដ្ឋាន៖  ភូមិឈើទាល ឃុំផ្តៅជុំ ស្រុកជើងព្រៃ ខេត្តកំពង់ចាម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</si>
</sst>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14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8"/>
      <color indexed="8"/>
      <name val="Khmer OS Battambang"/>
    </font>
    <font>
      <sz val="9"/>
      <color indexed="8"/>
      <name val="Times New Roman"/>
      <family val="1"/>
    </font>
    <font>
      <sz val="11"/>
      <color rgb="FFFF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0" xfId="1"/>
    <xf numFmtId="0" fontId="5" fillId="0" borderId="0" xfId="1" applyAlignment="1">
      <alignment horizontal="left"/>
    </xf>
    <xf numFmtId="0" fontId="5" fillId="2" borderId="0" xfId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0" borderId="3" xfId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14" fontId="9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9" fillId="0" borderId="5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5" fillId="0" borderId="0" xfId="1" applyAlignment="1">
      <alignment vertical="center"/>
    </xf>
    <xf numFmtId="164" fontId="9" fillId="0" borderId="5" xfId="1" applyNumberFormat="1" applyFont="1" applyBorder="1" applyAlignment="1">
      <alignment horizontal="center" vertical="center"/>
    </xf>
    <xf numFmtId="0" fontId="5" fillId="2" borderId="0" xfId="1" applyFill="1"/>
    <xf numFmtId="0" fontId="0" fillId="3" borderId="2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49" fontId="11" fillId="0" borderId="7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3" xfId="0" quotePrefix="1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vertical="center"/>
    </xf>
    <xf numFmtId="49" fontId="0" fillId="2" borderId="3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%20Computer/Desktop/DLI.&#6038;&#6098;&#6041;&#6077;&#6042;&#6016;&#6071;&#6021;&#6098;&#6021;&#6047;&#6035;&#6098;&#6041;&#6070;&#6016;&#6070;&#6042;&#6020;&#6070;&#6042;/&#6032;&#6098;&#6020;&#6083;&#6033;&#6072;%20&#6113;&#6116;%20&#6034;&#6098;&#6035;&#6076;%20&#6114;&#6112;&#6114;&#6115;/EmployeeReport.xls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oyeeReport"/>
      <sheetName val="ព្យួរ"/>
      <sheetName val="ហ៊ួ ខាយហ៊្វូ (2)"/>
      <sheetName val="ព្យួរ (2)"/>
    </sheetNames>
    <sheetDataSet>
      <sheetData sheetId="0"/>
      <sheetData sheetId="1"/>
      <sheetData sheetId="2"/>
      <sheetData sheetId="3">
        <row r="1">
          <cell r="B1" t="str">
            <v>Code</v>
          </cell>
        </row>
        <row r="2">
          <cell r="B2" t="str">
            <v>20-00245</v>
          </cell>
        </row>
        <row r="3">
          <cell r="B3" t="str">
            <v>20-00192</v>
          </cell>
        </row>
        <row r="4">
          <cell r="B4" t="str">
            <v>20-00193</v>
          </cell>
        </row>
        <row r="5">
          <cell r="B5" t="str">
            <v>20-00195</v>
          </cell>
        </row>
        <row r="6">
          <cell r="B6" t="str">
            <v>20-00322</v>
          </cell>
        </row>
        <row r="7">
          <cell r="B7" t="str">
            <v>20-00198</v>
          </cell>
        </row>
        <row r="8">
          <cell r="B8" t="str">
            <v>20-00202</v>
          </cell>
        </row>
        <row r="9">
          <cell r="B9" t="str">
            <v>20-00483</v>
          </cell>
        </row>
        <row r="10">
          <cell r="B10" t="str">
            <v>20-00486</v>
          </cell>
        </row>
        <row r="11">
          <cell r="B11" t="str">
            <v>20-00635</v>
          </cell>
        </row>
        <row r="12">
          <cell r="B12" t="str">
            <v>20-00675</v>
          </cell>
        </row>
        <row r="13">
          <cell r="B13" t="str">
            <v>20-00677</v>
          </cell>
        </row>
        <row r="14">
          <cell r="B14" t="str">
            <v>20-00915</v>
          </cell>
        </row>
        <row r="15">
          <cell r="B15" t="str">
            <v>20-00940</v>
          </cell>
        </row>
        <row r="16">
          <cell r="B16" t="str">
            <v>20-00941</v>
          </cell>
        </row>
        <row r="17">
          <cell r="B17" t="str">
            <v>20-00942</v>
          </cell>
        </row>
        <row r="18">
          <cell r="B18" t="str">
            <v>20-01094</v>
          </cell>
        </row>
        <row r="19">
          <cell r="B19" t="str">
            <v>20-00059</v>
          </cell>
        </row>
        <row r="20">
          <cell r="B20" t="str">
            <v>20-00060</v>
          </cell>
        </row>
        <row r="21">
          <cell r="B21" t="str">
            <v>20-00062</v>
          </cell>
        </row>
        <row r="22">
          <cell r="B22" t="str">
            <v>20-00207</v>
          </cell>
        </row>
        <row r="23">
          <cell r="B23" t="str">
            <v>20-00208</v>
          </cell>
        </row>
        <row r="24">
          <cell r="B24" t="str">
            <v>20-00254</v>
          </cell>
        </row>
        <row r="25">
          <cell r="B25" t="str">
            <v>20-00255</v>
          </cell>
        </row>
        <row r="26">
          <cell r="B26" t="str">
            <v>20-00256</v>
          </cell>
        </row>
        <row r="27">
          <cell r="B27" t="str">
            <v>20-00490</v>
          </cell>
        </row>
        <row r="28">
          <cell r="B28" t="str">
            <v>20-00625</v>
          </cell>
        </row>
        <row r="29">
          <cell r="B29" t="str">
            <v>20-00626</v>
          </cell>
        </row>
        <row r="30">
          <cell r="B30" t="str">
            <v>20-00658</v>
          </cell>
        </row>
        <row r="31">
          <cell r="B31" t="str">
            <v>20-00662</v>
          </cell>
        </row>
        <row r="32">
          <cell r="B32" t="str">
            <v>20-00066</v>
          </cell>
        </row>
        <row r="33">
          <cell r="B33" t="str">
            <v>20-00067</v>
          </cell>
        </row>
        <row r="34">
          <cell r="B34" t="str">
            <v>20-00216</v>
          </cell>
        </row>
        <row r="35">
          <cell r="B35" t="str">
            <v>20-00328</v>
          </cell>
        </row>
        <row r="36">
          <cell r="B36" t="str">
            <v>20-00330</v>
          </cell>
        </row>
        <row r="37">
          <cell r="B37" t="str">
            <v>20-00500</v>
          </cell>
        </row>
        <row r="38">
          <cell r="B38" t="str">
            <v>20-00945</v>
          </cell>
        </row>
        <row r="39">
          <cell r="B39" t="str">
            <v>20-00123</v>
          </cell>
        </row>
        <row r="40">
          <cell r="B40" t="str">
            <v>20-00244</v>
          </cell>
        </row>
        <row r="41">
          <cell r="B41" t="str">
            <v>20-00996</v>
          </cell>
        </row>
        <row r="42">
          <cell r="B42" t="str">
            <v>20-00997</v>
          </cell>
        </row>
        <row r="43">
          <cell r="B43" t="str">
            <v>20-01169</v>
          </cell>
        </row>
        <row r="44">
          <cell r="B44" t="str">
            <v>20-00808</v>
          </cell>
        </row>
        <row r="45">
          <cell r="B45" t="str">
            <v>20-00929</v>
          </cell>
        </row>
        <row r="46">
          <cell r="B46" t="str">
            <v>20-00224</v>
          </cell>
        </row>
        <row r="47">
          <cell r="B47" t="str">
            <v>20-00317</v>
          </cell>
        </row>
        <row r="48">
          <cell r="B48" t="str">
            <v>20-00497</v>
          </cell>
        </row>
        <row r="49">
          <cell r="B49" t="str">
            <v>20-00805</v>
          </cell>
        </row>
        <row r="50">
          <cell r="B50" t="str">
            <v>20-00921</v>
          </cell>
        </row>
        <row r="51">
          <cell r="B51" t="str">
            <v>20-00019</v>
          </cell>
        </row>
        <row r="52">
          <cell r="B52" t="str">
            <v>20-00232</v>
          </cell>
        </row>
        <row r="53">
          <cell r="B53" t="str">
            <v>20-00783</v>
          </cell>
        </row>
        <row r="54">
          <cell r="B54" t="str">
            <v>20-00939</v>
          </cell>
        </row>
        <row r="55">
          <cell r="B55" t="str">
            <v>20-00248</v>
          </cell>
        </row>
        <row r="56">
          <cell r="B56" t="str">
            <v>20-00321</v>
          </cell>
        </row>
        <row r="57">
          <cell r="B57" t="str">
            <v>20-00399</v>
          </cell>
        </row>
        <row r="58">
          <cell r="B58" t="str">
            <v>20-00220</v>
          </cell>
        </row>
        <row r="59">
          <cell r="B59" t="str">
            <v>20-00405</v>
          </cell>
        </row>
        <row r="60">
          <cell r="B60" t="str">
            <v>20-00407</v>
          </cell>
        </row>
        <row r="61">
          <cell r="B61" t="str">
            <v>20-00412</v>
          </cell>
        </row>
        <row r="62">
          <cell r="B62" t="str">
            <v>20-00763</v>
          </cell>
        </row>
        <row r="63">
          <cell r="B63" t="str">
            <v>20-00210</v>
          </cell>
        </row>
        <row r="64">
          <cell r="B64" t="str">
            <v>20-00260</v>
          </cell>
        </row>
        <row r="65">
          <cell r="B65" t="str">
            <v>20-00636</v>
          </cell>
        </row>
        <row r="66">
          <cell r="B66" t="str">
            <v>20-00893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BAF9-F8C4-4C1C-A128-ECF175C40593}">
  <dimension ref="A1:J63"/>
  <sheetViews>
    <sheetView tabSelected="1" zoomScaleNormal="100" workbookViewId="0">
      <selection activeCell="H3" sqref="H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6.83203125" customWidth="1"/>
    <col min="4" max="4" width="4.83203125" customWidth="1"/>
    <col min="5" max="5" width="12.5" style="1" customWidth="1"/>
    <col min="6" max="6" width="13" customWidth="1"/>
    <col min="7" max="7" width="18.9140625" style="1" customWidth="1"/>
    <col min="8" max="8" width="15.58203125" style="1" customWidth="1"/>
    <col min="9" max="9" width="15.08203125" style="1" customWidth="1"/>
    <col min="10" max="10" width="19.6640625" customWidth="1"/>
  </cols>
  <sheetData>
    <row r="1" spans="1:10" ht="90" customHeight="1" x14ac:dyDescent="0.95">
      <c r="A1" s="45" t="s">
        <v>658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0" customHeight="1" x14ac:dyDescent="0.95">
      <c r="A2" s="44" t="s">
        <v>657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95" customHeight="1" x14ac:dyDescent="0.95">
      <c r="A3" s="28" t="s">
        <v>648</v>
      </c>
      <c r="B3" s="28" t="s">
        <v>649</v>
      </c>
      <c r="C3" s="29" t="s">
        <v>2</v>
      </c>
      <c r="D3" s="29" t="s">
        <v>3</v>
      </c>
      <c r="E3" s="30" t="s">
        <v>4</v>
      </c>
      <c r="F3" s="30" t="s">
        <v>5</v>
      </c>
      <c r="G3" s="30" t="s">
        <v>650</v>
      </c>
      <c r="H3" s="30" t="s">
        <v>651</v>
      </c>
      <c r="I3" s="30" t="s">
        <v>8</v>
      </c>
      <c r="J3" s="30" t="s">
        <v>652</v>
      </c>
    </row>
    <row r="4" spans="1:10" ht="33.9" customHeight="1" x14ac:dyDescent="0.95">
      <c r="A4" s="31"/>
      <c r="B4" s="32"/>
      <c r="C4" s="33" t="s">
        <v>653</v>
      </c>
      <c r="D4" s="34"/>
      <c r="E4" s="42"/>
      <c r="F4" s="34"/>
      <c r="G4" s="35"/>
      <c r="H4" s="35"/>
      <c r="I4" s="35"/>
      <c r="J4" s="32"/>
    </row>
    <row r="5" spans="1:10" ht="60" customHeight="1" x14ac:dyDescent="0.95">
      <c r="A5" s="38">
        <v>1</v>
      </c>
      <c r="B5" s="38">
        <v>2</v>
      </c>
      <c r="C5" s="38" t="s">
        <v>15</v>
      </c>
      <c r="D5" s="38" t="s">
        <v>255</v>
      </c>
      <c r="E5" s="39" t="s">
        <v>16</v>
      </c>
      <c r="F5" s="41" t="s">
        <v>17</v>
      </c>
      <c r="G5" s="39" t="s">
        <v>18</v>
      </c>
      <c r="H5" s="39" t="s">
        <v>270</v>
      </c>
      <c r="I5" s="39" t="s">
        <v>271</v>
      </c>
      <c r="J5" s="38"/>
    </row>
    <row r="6" spans="1:10" ht="60" customHeight="1" x14ac:dyDescent="0.95">
      <c r="A6" s="38">
        <v>2</v>
      </c>
      <c r="B6" s="38">
        <v>3</v>
      </c>
      <c r="C6" s="38" t="s">
        <v>19</v>
      </c>
      <c r="D6" s="38" t="s">
        <v>255</v>
      </c>
      <c r="E6" s="39" t="s">
        <v>20</v>
      </c>
      <c r="F6" s="41" t="s">
        <v>17</v>
      </c>
      <c r="G6" s="39" t="s">
        <v>21</v>
      </c>
      <c r="H6" s="39" t="s">
        <v>277</v>
      </c>
      <c r="I6" s="39" t="s">
        <v>647</v>
      </c>
      <c r="J6" s="38"/>
    </row>
    <row r="7" spans="1:10" ht="60" customHeight="1" x14ac:dyDescent="0.95">
      <c r="A7" s="38">
        <v>3</v>
      </c>
      <c r="B7" s="38">
        <v>6</v>
      </c>
      <c r="C7" s="38" t="s">
        <v>29</v>
      </c>
      <c r="D7" s="38" t="s">
        <v>255</v>
      </c>
      <c r="E7" s="39" t="s">
        <v>30</v>
      </c>
      <c r="F7" s="41" t="s">
        <v>31</v>
      </c>
      <c r="G7" s="39" t="s">
        <v>32</v>
      </c>
      <c r="H7" s="39" t="s">
        <v>297</v>
      </c>
      <c r="I7" s="39" t="s">
        <v>298</v>
      </c>
      <c r="J7" s="38"/>
    </row>
    <row r="8" spans="1:10" ht="60" customHeight="1" x14ac:dyDescent="0.95">
      <c r="A8" s="38">
        <v>4</v>
      </c>
      <c r="B8" s="38">
        <v>7</v>
      </c>
      <c r="C8" s="38" t="s">
        <v>33</v>
      </c>
      <c r="D8" s="38" t="s">
        <v>255</v>
      </c>
      <c r="E8" s="39" t="s">
        <v>34</v>
      </c>
      <c r="F8" s="41" t="s">
        <v>31</v>
      </c>
      <c r="G8" s="39" t="s">
        <v>35</v>
      </c>
      <c r="H8" s="39" t="s">
        <v>303</v>
      </c>
      <c r="I8" s="39" t="s">
        <v>304</v>
      </c>
      <c r="J8" s="38"/>
    </row>
    <row r="9" spans="1:10" ht="60" customHeight="1" x14ac:dyDescent="0.95">
      <c r="A9" s="38">
        <v>5</v>
      </c>
      <c r="B9" s="38">
        <v>8</v>
      </c>
      <c r="C9" s="38" t="s">
        <v>36</v>
      </c>
      <c r="D9" s="38" t="s">
        <v>255</v>
      </c>
      <c r="E9" s="39" t="s">
        <v>37</v>
      </c>
      <c r="F9" s="41" t="s">
        <v>31</v>
      </c>
      <c r="G9" s="39" t="s">
        <v>38</v>
      </c>
      <c r="H9" s="39" t="s">
        <v>309</v>
      </c>
      <c r="I9" s="39" t="s">
        <v>310</v>
      </c>
      <c r="J9" s="38"/>
    </row>
    <row r="10" spans="1:10" ht="60" customHeight="1" x14ac:dyDescent="0.95">
      <c r="A10" s="38">
        <v>6</v>
      </c>
      <c r="B10" s="38">
        <v>9</v>
      </c>
      <c r="C10" s="38" t="s">
        <v>39</v>
      </c>
      <c r="D10" s="38" t="s">
        <v>255</v>
      </c>
      <c r="E10" s="39" t="s">
        <v>40</v>
      </c>
      <c r="F10" s="41" t="s">
        <v>31</v>
      </c>
      <c r="G10" s="39" t="s">
        <v>41</v>
      </c>
      <c r="H10" s="39" t="s">
        <v>315</v>
      </c>
      <c r="I10" s="39" t="s">
        <v>316</v>
      </c>
      <c r="J10" s="38"/>
    </row>
    <row r="11" spans="1:10" ht="60" customHeight="1" x14ac:dyDescent="0.95">
      <c r="A11" s="38">
        <v>7</v>
      </c>
      <c r="B11" s="38">
        <v>10</v>
      </c>
      <c r="C11" s="38" t="s">
        <v>42</v>
      </c>
      <c r="D11" s="38" t="s">
        <v>255</v>
      </c>
      <c r="E11" s="39" t="s">
        <v>43</v>
      </c>
      <c r="F11" s="41" t="s">
        <v>31</v>
      </c>
      <c r="G11" s="39" t="s">
        <v>44</v>
      </c>
      <c r="H11" s="39" t="s">
        <v>321</v>
      </c>
      <c r="I11" s="39" t="s">
        <v>322</v>
      </c>
      <c r="J11" s="38"/>
    </row>
    <row r="12" spans="1:10" ht="60" customHeight="1" x14ac:dyDescent="0.95">
      <c r="A12" s="38">
        <v>8</v>
      </c>
      <c r="B12" s="38">
        <v>11</v>
      </c>
      <c r="C12" s="38" t="s">
        <v>45</v>
      </c>
      <c r="D12" s="38" t="s">
        <v>247</v>
      </c>
      <c r="E12" s="39" t="s">
        <v>47</v>
      </c>
      <c r="F12" s="41" t="s">
        <v>31</v>
      </c>
      <c r="G12" s="39" t="s">
        <v>48</v>
      </c>
      <c r="H12" s="39" t="s">
        <v>327</v>
      </c>
      <c r="I12" s="39" t="s">
        <v>328</v>
      </c>
      <c r="J12" s="38"/>
    </row>
    <row r="13" spans="1:10" ht="60" customHeight="1" x14ac:dyDescent="0.95">
      <c r="A13" s="38">
        <v>9</v>
      </c>
      <c r="B13" s="38">
        <v>12</v>
      </c>
      <c r="C13" s="38" t="s">
        <v>49</v>
      </c>
      <c r="D13" s="38" t="s">
        <v>255</v>
      </c>
      <c r="E13" s="39" t="s">
        <v>50</v>
      </c>
      <c r="F13" s="41" t="s">
        <v>31</v>
      </c>
      <c r="G13" s="39" t="s">
        <v>51</v>
      </c>
      <c r="H13" s="39" t="s">
        <v>334</v>
      </c>
      <c r="I13" s="39" t="s">
        <v>335</v>
      </c>
      <c r="J13" s="38"/>
    </row>
    <row r="14" spans="1:10" ht="60" customHeight="1" x14ac:dyDescent="0.95">
      <c r="A14" s="38">
        <v>10</v>
      </c>
      <c r="B14" s="38">
        <v>13</v>
      </c>
      <c r="C14" s="38" t="s">
        <v>52</v>
      </c>
      <c r="D14" s="38" t="s">
        <v>255</v>
      </c>
      <c r="E14" s="39" t="s">
        <v>53</v>
      </c>
      <c r="F14" s="41" t="s">
        <v>31</v>
      </c>
      <c r="G14" s="39" t="s">
        <v>54</v>
      </c>
      <c r="H14" s="39" t="s">
        <v>340</v>
      </c>
      <c r="I14" s="39" t="s">
        <v>341</v>
      </c>
      <c r="J14" s="38"/>
    </row>
    <row r="15" spans="1:10" ht="60" customHeight="1" x14ac:dyDescent="0.95">
      <c r="A15" s="38">
        <v>11</v>
      </c>
      <c r="B15" s="38">
        <v>14</v>
      </c>
      <c r="C15" s="38" t="s">
        <v>55</v>
      </c>
      <c r="D15" s="38" t="s">
        <v>255</v>
      </c>
      <c r="E15" s="39" t="s">
        <v>56</v>
      </c>
      <c r="F15" s="41" t="s">
        <v>31</v>
      </c>
      <c r="G15" s="39" t="s">
        <v>57</v>
      </c>
      <c r="H15" s="39" t="s">
        <v>345</v>
      </c>
      <c r="I15" s="39" t="s">
        <v>346</v>
      </c>
      <c r="J15" s="38"/>
    </row>
    <row r="16" spans="1:10" ht="60" customHeight="1" x14ac:dyDescent="0.95">
      <c r="A16" s="38">
        <v>12</v>
      </c>
      <c r="B16" s="38">
        <v>15</v>
      </c>
      <c r="C16" s="38" t="s">
        <v>58</v>
      </c>
      <c r="D16" s="38" t="s">
        <v>255</v>
      </c>
      <c r="E16" s="39" t="s">
        <v>59</v>
      </c>
      <c r="F16" s="41" t="s">
        <v>31</v>
      </c>
      <c r="G16" s="39" t="s">
        <v>60</v>
      </c>
      <c r="H16" s="39" t="s">
        <v>350</v>
      </c>
      <c r="I16" s="39" t="s">
        <v>351</v>
      </c>
      <c r="J16" s="38"/>
    </row>
    <row r="17" spans="1:10" ht="60" customHeight="1" x14ac:dyDescent="0.95">
      <c r="A17" s="38">
        <v>13</v>
      </c>
      <c r="B17" s="38">
        <v>16</v>
      </c>
      <c r="C17" s="38" t="s">
        <v>61</v>
      </c>
      <c r="D17" s="38" t="s">
        <v>255</v>
      </c>
      <c r="E17" s="39" t="s">
        <v>62</v>
      </c>
      <c r="F17" s="41" t="s">
        <v>31</v>
      </c>
      <c r="G17" s="39" t="s">
        <v>63</v>
      </c>
      <c r="H17" s="39" t="s">
        <v>355</v>
      </c>
      <c r="I17" s="39" t="s">
        <v>356</v>
      </c>
      <c r="J17" s="38"/>
    </row>
    <row r="18" spans="1:10" ht="60" customHeight="1" x14ac:dyDescent="0.95">
      <c r="A18" s="38">
        <v>14</v>
      </c>
      <c r="B18" s="38">
        <v>17</v>
      </c>
      <c r="C18" s="38" t="s">
        <v>64</v>
      </c>
      <c r="D18" s="38" t="s">
        <v>255</v>
      </c>
      <c r="E18" s="39" t="s">
        <v>65</v>
      </c>
      <c r="F18" s="41" t="s">
        <v>31</v>
      </c>
      <c r="G18" s="39" t="s">
        <v>66</v>
      </c>
      <c r="H18" s="39" t="s">
        <v>359</v>
      </c>
      <c r="I18" s="39" t="s">
        <v>360</v>
      </c>
      <c r="J18" s="38"/>
    </row>
    <row r="19" spans="1:10" ht="60" customHeight="1" x14ac:dyDescent="0.95">
      <c r="A19" s="38">
        <v>15</v>
      </c>
      <c r="B19" s="38">
        <v>18</v>
      </c>
      <c r="C19" s="38" t="s">
        <v>67</v>
      </c>
      <c r="D19" s="38" t="s">
        <v>255</v>
      </c>
      <c r="E19" s="39" t="s">
        <v>68</v>
      </c>
      <c r="F19" s="41" t="s">
        <v>69</v>
      </c>
      <c r="G19" s="39" t="s">
        <v>70</v>
      </c>
      <c r="H19" s="39" t="s">
        <v>364</v>
      </c>
      <c r="I19" s="39" t="s">
        <v>365</v>
      </c>
      <c r="J19" s="38"/>
    </row>
    <row r="20" spans="1:10" ht="60" customHeight="1" x14ac:dyDescent="0.95">
      <c r="A20" s="38">
        <v>16</v>
      </c>
      <c r="B20" s="38">
        <v>19</v>
      </c>
      <c r="C20" s="38" t="s">
        <v>71</v>
      </c>
      <c r="D20" s="38" t="s">
        <v>255</v>
      </c>
      <c r="E20" s="39" t="s">
        <v>72</v>
      </c>
      <c r="F20" s="41" t="s">
        <v>69</v>
      </c>
      <c r="G20" s="39" t="s">
        <v>73</v>
      </c>
      <c r="H20" s="39" t="s">
        <v>371</v>
      </c>
      <c r="I20" s="39" t="s">
        <v>372</v>
      </c>
      <c r="J20" s="38"/>
    </row>
    <row r="21" spans="1:10" ht="60" customHeight="1" x14ac:dyDescent="0.95">
      <c r="A21" s="38">
        <v>17</v>
      </c>
      <c r="B21" s="38">
        <v>20</v>
      </c>
      <c r="C21" s="38" t="s">
        <v>74</v>
      </c>
      <c r="D21" s="38" t="s">
        <v>255</v>
      </c>
      <c r="E21" s="39" t="s">
        <v>75</v>
      </c>
      <c r="F21" s="41" t="s">
        <v>69</v>
      </c>
      <c r="G21" s="39" t="s">
        <v>76</v>
      </c>
      <c r="H21" s="39" t="s">
        <v>377</v>
      </c>
      <c r="I21" s="39" t="s">
        <v>378</v>
      </c>
      <c r="J21" s="38"/>
    </row>
    <row r="22" spans="1:10" ht="60" customHeight="1" x14ac:dyDescent="0.95">
      <c r="A22" s="38">
        <v>18</v>
      </c>
      <c r="B22" s="38">
        <v>21</v>
      </c>
      <c r="C22" s="38" t="s">
        <v>77</v>
      </c>
      <c r="D22" s="38" t="s">
        <v>255</v>
      </c>
      <c r="E22" s="39" t="s">
        <v>78</v>
      </c>
      <c r="F22" s="41" t="s">
        <v>69</v>
      </c>
      <c r="G22" s="39" t="s">
        <v>79</v>
      </c>
      <c r="H22" s="39" t="s">
        <v>383</v>
      </c>
      <c r="I22" s="40" t="s">
        <v>643</v>
      </c>
      <c r="J22" s="38"/>
    </row>
    <row r="23" spans="1:10" ht="60" customHeight="1" x14ac:dyDescent="0.95">
      <c r="A23" s="38">
        <v>19</v>
      </c>
      <c r="B23" s="38">
        <v>23</v>
      </c>
      <c r="C23" s="38" t="s">
        <v>83</v>
      </c>
      <c r="D23" s="38" t="s">
        <v>255</v>
      </c>
      <c r="E23" s="39" t="s">
        <v>84</v>
      </c>
      <c r="F23" s="41" t="s">
        <v>69</v>
      </c>
      <c r="G23" s="39" t="s">
        <v>85</v>
      </c>
      <c r="H23" s="39" t="s">
        <v>395</v>
      </c>
      <c r="I23" s="39" t="s">
        <v>396</v>
      </c>
      <c r="J23" s="38"/>
    </row>
    <row r="24" spans="1:10" ht="60" customHeight="1" x14ac:dyDescent="0.95">
      <c r="A24" s="38">
        <v>20</v>
      </c>
      <c r="B24" s="38">
        <v>24</v>
      </c>
      <c r="C24" s="38" t="s">
        <v>86</v>
      </c>
      <c r="D24" s="38" t="s">
        <v>247</v>
      </c>
      <c r="E24" s="39" t="s">
        <v>87</v>
      </c>
      <c r="F24" s="41" t="s">
        <v>69</v>
      </c>
      <c r="G24" s="39" t="s">
        <v>88</v>
      </c>
      <c r="H24" s="39" t="s">
        <v>401</v>
      </c>
      <c r="I24" s="39" t="s">
        <v>402</v>
      </c>
      <c r="J24" s="38"/>
    </row>
    <row r="25" spans="1:10" ht="60" customHeight="1" x14ac:dyDescent="0.95">
      <c r="A25" s="38">
        <v>21</v>
      </c>
      <c r="B25" s="38">
        <v>25</v>
      </c>
      <c r="C25" s="38" t="s">
        <v>89</v>
      </c>
      <c r="D25" s="38" t="s">
        <v>255</v>
      </c>
      <c r="E25" s="39" t="s">
        <v>90</v>
      </c>
      <c r="F25" s="41" t="s">
        <v>69</v>
      </c>
      <c r="G25" s="39" t="s">
        <v>91</v>
      </c>
      <c r="H25" s="39" t="s">
        <v>407</v>
      </c>
      <c r="I25" s="39" t="s">
        <v>408</v>
      </c>
      <c r="J25" s="38"/>
    </row>
    <row r="26" spans="1:10" ht="60" customHeight="1" x14ac:dyDescent="0.95">
      <c r="A26" s="38">
        <v>22</v>
      </c>
      <c r="B26" s="38">
        <v>27</v>
      </c>
      <c r="C26" s="38" t="s">
        <v>95</v>
      </c>
      <c r="D26" s="38" t="s">
        <v>255</v>
      </c>
      <c r="E26" s="39" t="s">
        <v>96</v>
      </c>
      <c r="F26" s="41" t="s">
        <v>69</v>
      </c>
      <c r="G26" s="39" t="s">
        <v>97</v>
      </c>
      <c r="H26" s="39" t="s">
        <v>418</v>
      </c>
      <c r="I26" s="39" t="s">
        <v>419</v>
      </c>
      <c r="J26" s="38"/>
    </row>
    <row r="27" spans="1:10" ht="60" customHeight="1" x14ac:dyDescent="0.95">
      <c r="A27" s="38">
        <v>23</v>
      </c>
      <c r="B27" s="38">
        <v>28</v>
      </c>
      <c r="C27" s="38" t="s">
        <v>98</v>
      </c>
      <c r="D27" s="38" t="s">
        <v>255</v>
      </c>
      <c r="E27" s="39" t="s">
        <v>99</v>
      </c>
      <c r="F27" s="41" t="s">
        <v>69</v>
      </c>
      <c r="G27" s="39" t="s">
        <v>100</v>
      </c>
      <c r="H27" s="39" t="s">
        <v>426</v>
      </c>
      <c r="I27" s="39" t="s">
        <v>427</v>
      </c>
      <c r="J27" s="38"/>
    </row>
    <row r="28" spans="1:10" ht="60" customHeight="1" x14ac:dyDescent="0.95">
      <c r="A28" s="38">
        <v>24</v>
      </c>
      <c r="B28" s="38">
        <v>29</v>
      </c>
      <c r="C28" s="38" t="s">
        <v>101</v>
      </c>
      <c r="D28" s="38" t="s">
        <v>255</v>
      </c>
      <c r="E28" s="39" t="s">
        <v>102</v>
      </c>
      <c r="F28" s="41" t="s">
        <v>69</v>
      </c>
      <c r="G28" s="39" t="s">
        <v>103</v>
      </c>
      <c r="H28" s="39" t="s">
        <v>431</v>
      </c>
      <c r="I28" s="40" t="s">
        <v>644</v>
      </c>
      <c r="J28" s="38"/>
    </row>
    <row r="29" spans="1:10" ht="60" customHeight="1" x14ac:dyDescent="0.95">
      <c r="A29" s="38">
        <v>25</v>
      </c>
      <c r="B29" s="38">
        <v>30</v>
      </c>
      <c r="C29" s="38" t="s">
        <v>104</v>
      </c>
      <c r="D29" s="38" t="s">
        <v>255</v>
      </c>
      <c r="E29" s="39" t="s">
        <v>105</v>
      </c>
      <c r="F29" s="41" t="s">
        <v>69</v>
      </c>
      <c r="G29" s="39" t="s">
        <v>106</v>
      </c>
      <c r="H29" s="39" t="s">
        <v>436</v>
      </c>
      <c r="I29" s="39" t="s">
        <v>437</v>
      </c>
      <c r="J29" s="38"/>
    </row>
    <row r="30" spans="1:10" ht="60" customHeight="1" x14ac:dyDescent="0.95">
      <c r="A30" s="38">
        <v>26</v>
      </c>
      <c r="B30" s="38">
        <v>31</v>
      </c>
      <c r="C30" s="38" t="s">
        <v>107</v>
      </c>
      <c r="D30" s="38" t="s">
        <v>247</v>
      </c>
      <c r="E30" s="39" t="s">
        <v>108</v>
      </c>
      <c r="F30" s="41" t="s">
        <v>109</v>
      </c>
      <c r="G30" s="39" t="s">
        <v>110</v>
      </c>
      <c r="H30" s="39" t="s">
        <v>441</v>
      </c>
      <c r="I30" s="39" t="s">
        <v>442</v>
      </c>
      <c r="J30" s="38"/>
    </row>
    <row r="31" spans="1:10" ht="60" customHeight="1" x14ac:dyDescent="0.95">
      <c r="A31" s="38">
        <v>27</v>
      </c>
      <c r="B31" s="38">
        <v>32</v>
      </c>
      <c r="C31" s="38" t="s">
        <v>111</v>
      </c>
      <c r="D31" s="38" t="s">
        <v>247</v>
      </c>
      <c r="E31" s="39" t="s">
        <v>112</v>
      </c>
      <c r="F31" s="41" t="s">
        <v>109</v>
      </c>
      <c r="G31" s="39" t="s">
        <v>113</v>
      </c>
      <c r="H31" s="39" t="s">
        <v>448</v>
      </c>
      <c r="I31" s="39" t="s">
        <v>449</v>
      </c>
      <c r="J31" s="38"/>
    </row>
    <row r="32" spans="1:10" ht="60" customHeight="1" x14ac:dyDescent="0.95">
      <c r="A32" s="38">
        <v>28</v>
      </c>
      <c r="B32" s="38">
        <v>33</v>
      </c>
      <c r="C32" s="38" t="s">
        <v>114</v>
      </c>
      <c r="D32" s="38" t="s">
        <v>247</v>
      </c>
      <c r="E32" s="39" t="s">
        <v>115</v>
      </c>
      <c r="F32" s="41" t="s">
        <v>109</v>
      </c>
      <c r="G32" s="39" t="s">
        <v>116</v>
      </c>
      <c r="H32" s="39" t="s">
        <v>455</v>
      </c>
      <c r="I32" s="39" t="s">
        <v>456</v>
      </c>
      <c r="J32" s="38"/>
    </row>
    <row r="33" spans="1:10" ht="60" customHeight="1" x14ac:dyDescent="0.95">
      <c r="A33" s="38">
        <v>29</v>
      </c>
      <c r="B33" s="38">
        <v>34</v>
      </c>
      <c r="C33" s="38" t="s">
        <v>117</v>
      </c>
      <c r="D33" s="38" t="s">
        <v>247</v>
      </c>
      <c r="E33" s="39" t="s">
        <v>118</v>
      </c>
      <c r="F33" s="41" t="s">
        <v>109</v>
      </c>
      <c r="G33" s="39" t="s">
        <v>119</v>
      </c>
      <c r="H33" s="39" t="s">
        <v>461</v>
      </c>
      <c r="I33" s="39" t="s">
        <v>462</v>
      </c>
      <c r="J33" s="38"/>
    </row>
    <row r="34" spans="1:10" ht="60" customHeight="1" x14ac:dyDescent="0.95">
      <c r="A34" s="38">
        <v>30</v>
      </c>
      <c r="B34" s="38">
        <v>35</v>
      </c>
      <c r="C34" s="38" t="s">
        <v>120</v>
      </c>
      <c r="D34" s="38" t="s">
        <v>247</v>
      </c>
      <c r="E34" s="39" t="s">
        <v>121</v>
      </c>
      <c r="F34" s="41" t="s">
        <v>109</v>
      </c>
      <c r="G34" s="39" t="s">
        <v>122</v>
      </c>
      <c r="H34" s="39" t="s">
        <v>467</v>
      </c>
      <c r="I34" s="39" t="s">
        <v>468</v>
      </c>
      <c r="J34" s="38"/>
    </row>
    <row r="35" spans="1:10" ht="60" customHeight="1" x14ac:dyDescent="0.95">
      <c r="A35" s="38">
        <v>31</v>
      </c>
      <c r="B35" s="38">
        <v>37</v>
      </c>
      <c r="C35" s="38" t="s">
        <v>126</v>
      </c>
      <c r="D35" s="38" t="s">
        <v>247</v>
      </c>
      <c r="E35" s="39" t="s">
        <v>127</v>
      </c>
      <c r="F35" s="41" t="s">
        <v>109</v>
      </c>
      <c r="G35" s="39" t="s">
        <v>128</v>
      </c>
      <c r="H35" s="39" t="s">
        <v>480</v>
      </c>
      <c r="I35" s="39" t="s">
        <v>481</v>
      </c>
      <c r="J35" s="38"/>
    </row>
    <row r="36" spans="1:10" ht="60" customHeight="1" x14ac:dyDescent="0.95">
      <c r="A36" s="38">
        <v>32</v>
      </c>
      <c r="B36" s="38">
        <v>38</v>
      </c>
      <c r="C36" s="38" t="s">
        <v>129</v>
      </c>
      <c r="D36" s="38" t="s">
        <v>247</v>
      </c>
      <c r="E36" s="39" t="s">
        <v>130</v>
      </c>
      <c r="F36" s="41" t="s">
        <v>131</v>
      </c>
      <c r="G36" s="39" t="s">
        <v>132</v>
      </c>
      <c r="H36" s="39" t="s">
        <v>489</v>
      </c>
      <c r="I36" s="39" t="s">
        <v>490</v>
      </c>
      <c r="J36" s="38"/>
    </row>
    <row r="37" spans="1:10" ht="60" customHeight="1" x14ac:dyDescent="0.95">
      <c r="A37" s="38">
        <v>33</v>
      </c>
      <c r="B37" s="38">
        <v>39</v>
      </c>
      <c r="C37" s="38" t="s">
        <v>133</v>
      </c>
      <c r="D37" s="38" t="s">
        <v>247</v>
      </c>
      <c r="E37" s="39" t="s">
        <v>134</v>
      </c>
      <c r="F37" s="41" t="s">
        <v>131</v>
      </c>
      <c r="G37" s="39" t="s">
        <v>135</v>
      </c>
      <c r="H37" s="39" t="s">
        <v>495</v>
      </c>
      <c r="I37" s="39" t="s">
        <v>496</v>
      </c>
      <c r="J37" s="38"/>
    </row>
    <row r="38" spans="1:10" ht="60" customHeight="1" x14ac:dyDescent="0.95">
      <c r="A38" s="38">
        <v>34</v>
      </c>
      <c r="B38" s="38">
        <v>41</v>
      </c>
      <c r="C38" s="38" t="s">
        <v>139</v>
      </c>
      <c r="D38" s="38" t="s">
        <v>247</v>
      </c>
      <c r="E38" s="39" t="s">
        <v>140</v>
      </c>
      <c r="F38" s="41" t="s">
        <v>131</v>
      </c>
      <c r="G38" s="39" t="s">
        <v>141</v>
      </c>
      <c r="H38" s="39" t="s">
        <v>506</v>
      </c>
      <c r="I38" s="39" t="s">
        <v>507</v>
      </c>
      <c r="J38" s="38"/>
    </row>
    <row r="39" spans="1:10" ht="60" customHeight="1" x14ac:dyDescent="0.95">
      <c r="A39" s="38">
        <v>35</v>
      </c>
      <c r="B39" s="38">
        <v>42</v>
      </c>
      <c r="C39" s="38" t="s">
        <v>142</v>
      </c>
      <c r="D39" s="38" t="s">
        <v>247</v>
      </c>
      <c r="E39" s="39" t="s">
        <v>143</v>
      </c>
      <c r="F39" s="41" t="s">
        <v>131</v>
      </c>
      <c r="G39" s="39" t="s">
        <v>144</v>
      </c>
      <c r="H39" s="39" t="s">
        <v>511</v>
      </c>
      <c r="I39" s="39" t="s">
        <v>512</v>
      </c>
      <c r="J39" s="38"/>
    </row>
    <row r="40" spans="1:10" ht="60" customHeight="1" x14ac:dyDescent="0.95">
      <c r="A40" s="38">
        <v>36</v>
      </c>
      <c r="B40" s="38">
        <v>43</v>
      </c>
      <c r="C40" s="38" t="s">
        <v>145</v>
      </c>
      <c r="D40" s="38" t="s">
        <v>255</v>
      </c>
      <c r="E40" s="39" t="s">
        <v>146</v>
      </c>
      <c r="F40" s="41" t="s">
        <v>147</v>
      </c>
      <c r="G40" s="39" t="s">
        <v>148</v>
      </c>
      <c r="H40" s="39" t="s">
        <v>516</v>
      </c>
      <c r="I40" s="39" t="s">
        <v>517</v>
      </c>
      <c r="J40" s="38"/>
    </row>
    <row r="41" spans="1:10" ht="60" customHeight="1" x14ac:dyDescent="0.95">
      <c r="A41" s="38">
        <v>37</v>
      </c>
      <c r="B41" s="38">
        <v>44</v>
      </c>
      <c r="C41" s="38" t="s">
        <v>149</v>
      </c>
      <c r="D41" s="38" t="s">
        <v>255</v>
      </c>
      <c r="E41" s="39" t="s">
        <v>150</v>
      </c>
      <c r="F41" s="41" t="s">
        <v>147</v>
      </c>
      <c r="G41" s="39" t="s">
        <v>151</v>
      </c>
      <c r="H41" s="39" t="s">
        <v>522</v>
      </c>
      <c r="I41" s="40" t="s">
        <v>645</v>
      </c>
      <c r="J41" s="38"/>
    </row>
    <row r="42" spans="1:10" ht="60" customHeight="1" x14ac:dyDescent="0.95">
      <c r="A42" s="38">
        <v>38</v>
      </c>
      <c r="B42" s="38">
        <v>45</v>
      </c>
      <c r="C42" s="38" t="s">
        <v>152</v>
      </c>
      <c r="D42" s="38" t="s">
        <v>255</v>
      </c>
      <c r="E42" s="39" t="s">
        <v>153</v>
      </c>
      <c r="F42" s="41" t="s">
        <v>154</v>
      </c>
      <c r="G42" s="39" t="s">
        <v>155</v>
      </c>
      <c r="H42" s="39" t="s">
        <v>528</v>
      </c>
      <c r="I42" s="39" t="s">
        <v>529</v>
      </c>
      <c r="J42" s="38"/>
    </row>
    <row r="43" spans="1:10" ht="60" customHeight="1" x14ac:dyDescent="0.95">
      <c r="A43" s="38">
        <v>39</v>
      </c>
      <c r="B43" s="38">
        <v>46</v>
      </c>
      <c r="C43" s="38" t="s">
        <v>156</v>
      </c>
      <c r="D43" s="38" t="s">
        <v>255</v>
      </c>
      <c r="E43" s="39" t="s">
        <v>157</v>
      </c>
      <c r="F43" s="41" t="s">
        <v>154</v>
      </c>
      <c r="G43" s="39" t="s">
        <v>158</v>
      </c>
      <c r="H43" s="39" t="s">
        <v>535</v>
      </c>
      <c r="I43" s="39" t="s">
        <v>536</v>
      </c>
      <c r="J43" s="38"/>
    </row>
    <row r="44" spans="1:10" ht="60" customHeight="1" x14ac:dyDescent="0.95">
      <c r="A44" s="38">
        <v>40</v>
      </c>
      <c r="B44" s="38">
        <v>47</v>
      </c>
      <c r="C44" s="38" t="s">
        <v>159</v>
      </c>
      <c r="D44" s="38" t="s">
        <v>255</v>
      </c>
      <c r="E44" s="39" t="s">
        <v>160</v>
      </c>
      <c r="F44" s="41" t="s">
        <v>154</v>
      </c>
      <c r="G44" s="39" t="s">
        <v>161</v>
      </c>
      <c r="H44" s="39" t="s">
        <v>540</v>
      </c>
      <c r="I44" s="39" t="s">
        <v>541</v>
      </c>
      <c r="J44" s="38"/>
    </row>
    <row r="45" spans="1:10" ht="60" customHeight="1" x14ac:dyDescent="0.95">
      <c r="A45" s="38">
        <v>41</v>
      </c>
      <c r="B45" s="38">
        <v>48</v>
      </c>
      <c r="C45" s="38" t="s">
        <v>162</v>
      </c>
      <c r="D45" s="38" t="s">
        <v>255</v>
      </c>
      <c r="E45" s="39" t="s">
        <v>163</v>
      </c>
      <c r="F45" s="41" t="s">
        <v>154</v>
      </c>
      <c r="G45" s="39" t="s">
        <v>164</v>
      </c>
      <c r="H45" s="39" t="s">
        <v>546</v>
      </c>
      <c r="I45" s="39" t="s">
        <v>547</v>
      </c>
      <c r="J45" s="38"/>
    </row>
    <row r="46" spans="1:10" ht="60" customHeight="1" x14ac:dyDescent="0.95">
      <c r="A46" s="38">
        <v>42</v>
      </c>
      <c r="B46" s="38">
        <v>49</v>
      </c>
      <c r="C46" s="38" t="s">
        <v>165</v>
      </c>
      <c r="D46" s="38" t="s">
        <v>255</v>
      </c>
      <c r="E46" s="39" t="s">
        <v>166</v>
      </c>
      <c r="F46" s="41" t="s">
        <v>154</v>
      </c>
      <c r="G46" s="39" t="s">
        <v>167</v>
      </c>
      <c r="H46" s="39" t="s">
        <v>551</v>
      </c>
      <c r="I46" s="39" t="s">
        <v>552</v>
      </c>
      <c r="J46" s="38"/>
    </row>
    <row r="47" spans="1:10" ht="60" customHeight="1" x14ac:dyDescent="0.95">
      <c r="A47" s="38">
        <v>43</v>
      </c>
      <c r="B47" s="38">
        <v>50</v>
      </c>
      <c r="C47" s="38" t="s">
        <v>168</v>
      </c>
      <c r="D47" s="38" t="s">
        <v>255</v>
      </c>
      <c r="E47" s="39" t="s">
        <v>169</v>
      </c>
      <c r="F47" s="41" t="s">
        <v>170</v>
      </c>
      <c r="G47" s="39" t="s">
        <v>171</v>
      </c>
      <c r="H47" s="39" t="s">
        <v>556</v>
      </c>
      <c r="I47" s="39" t="s">
        <v>557</v>
      </c>
      <c r="J47" s="38"/>
    </row>
    <row r="48" spans="1:10" ht="60" customHeight="1" x14ac:dyDescent="0.95">
      <c r="A48" s="38">
        <v>44</v>
      </c>
      <c r="B48" s="38">
        <v>51</v>
      </c>
      <c r="C48" s="38" t="s">
        <v>172</v>
      </c>
      <c r="D48" s="38" t="s">
        <v>247</v>
      </c>
      <c r="E48" s="39" t="s">
        <v>173</v>
      </c>
      <c r="F48" s="41" t="s">
        <v>170</v>
      </c>
      <c r="G48" s="39" t="s">
        <v>174</v>
      </c>
      <c r="H48" s="39" t="s">
        <v>562</v>
      </c>
      <c r="I48" s="39" t="s">
        <v>563</v>
      </c>
      <c r="J48" s="38"/>
    </row>
    <row r="49" spans="1:10" ht="60" customHeight="1" x14ac:dyDescent="0.95">
      <c r="A49" s="38">
        <v>45</v>
      </c>
      <c r="B49" s="38">
        <v>52</v>
      </c>
      <c r="C49" s="38" t="s">
        <v>175</v>
      </c>
      <c r="D49" s="38" t="s">
        <v>255</v>
      </c>
      <c r="E49" s="39" t="s">
        <v>176</v>
      </c>
      <c r="F49" s="41" t="s">
        <v>177</v>
      </c>
      <c r="G49" s="39" t="s">
        <v>178</v>
      </c>
      <c r="H49" s="39" t="s">
        <v>567</v>
      </c>
      <c r="I49" s="39" t="s">
        <v>568</v>
      </c>
      <c r="J49" s="38"/>
    </row>
    <row r="50" spans="1:10" ht="60" customHeight="1" x14ac:dyDescent="0.95">
      <c r="A50" s="38">
        <v>46</v>
      </c>
      <c r="B50" s="38">
        <v>53</v>
      </c>
      <c r="C50" s="38" t="s">
        <v>179</v>
      </c>
      <c r="D50" s="38" t="s">
        <v>247</v>
      </c>
      <c r="E50" s="39" t="s">
        <v>180</v>
      </c>
      <c r="F50" s="41" t="s">
        <v>177</v>
      </c>
      <c r="G50" s="39" t="s">
        <v>181</v>
      </c>
      <c r="H50" s="39" t="s">
        <v>572</v>
      </c>
      <c r="I50" s="39" t="s">
        <v>573</v>
      </c>
      <c r="J50" s="38"/>
    </row>
    <row r="51" spans="1:10" ht="60" customHeight="1" x14ac:dyDescent="0.95">
      <c r="A51" s="38">
        <v>47</v>
      </c>
      <c r="B51" s="38">
        <v>54</v>
      </c>
      <c r="C51" s="38" t="s">
        <v>182</v>
      </c>
      <c r="D51" s="38" t="s">
        <v>247</v>
      </c>
      <c r="E51" s="39" t="s">
        <v>183</v>
      </c>
      <c r="F51" s="41" t="s">
        <v>184</v>
      </c>
      <c r="G51" s="39" t="s">
        <v>185</v>
      </c>
      <c r="H51" s="39" t="s">
        <v>578</v>
      </c>
      <c r="I51" s="39" t="s">
        <v>579</v>
      </c>
      <c r="J51" s="38"/>
    </row>
    <row r="52" spans="1:10" ht="60" customHeight="1" x14ac:dyDescent="0.95">
      <c r="A52" s="38">
        <v>48</v>
      </c>
      <c r="B52" s="38">
        <v>56</v>
      </c>
      <c r="C52" s="38" t="s">
        <v>190</v>
      </c>
      <c r="D52" s="38" t="s">
        <v>255</v>
      </c>
      <c r="E52" s="39" t="s">
        <v>191</v>
      </c>
      <c r="F52" s="41" t="s">
        <v>188</v>
      </c>
      <c r="G52" s="39" t="s">
        <v>192</v>
      </c>
      <c r="H52" s="39" t="s">
        <v>588</v>
      </c>
      <c r="I52" s="39" t="s">
        <v>589</v>
      </c>
      <c r="J52" s="38"/>
    </row>
    <row r="53" spans="1:10" ht="60" customHeight="1" x14ac:dyDescent="0.95">
      <c r="A53" s="38">
        <v>49</v>
      </c>
      <c r="B53" s="38">
        <v>58</v>
      </c>
      <c r="C53" s="38" t="s">
        <v>197</v>
      </c>
      <c r="D53" s="38" t="s">
        <v>255</v>
      </c>
      <c r="E53" s="39" t="s">
        <v>198</v>
      </c>
      <c r="F53" s="41" t="s">
        <v>199</v>
      </c>
      <c r="G53" s="39" t="s">
        <v>200</v>
      </c>
      <c r="H53" s="39" t="s">
        <v>599</v>
      </c>
      <c r="I53" s="39" t="s">
        <v>600</v>
      </c>
      <c r="J53" s="38"/>
    </row>
    <row r="54" spans="1:10" ht="60" customHeight="1" x14ac:dyDescent="0.95">
      <c r="A54" s="38">
        <v>50</v>
      </c>
      <c r="B54" s="38">
        <v>60</v>
      </c>
      <c r="C54" s="38" t="s">
        <v>204</v>
      </c>
      <c r="D54" s="38" t="s">
        <v>255</v>
      </c>
      <c r="E54" s="39" t="s">
        <v>205</v>
      </c>
      <c r="F54" s="41" t="s">
        <v>199</v>
      </c>
      <c r="G54" s="39" t="s">
        <v>206</v>
      </c>
      <c r="H54" s="39" t="s">
        <v>611</v>
      </c>
      <c r="I54" s="39" t="s">
        <v>612</v>
      </c>
      <c r="J54" s="38"/>
    </row>
    <row r="55" spans="1:10" ht="60" customHeight="1" x14ac:dyDescent="0.95">
      <c r="A55" s="38">
        <v>51</v>
      </c>
      <c r="B55" s="38">
        <v>62</v>
      </c>
      <c r="C55" s="38" t="s">
        <v>210</v>
      </c>
      <c r="D55" s="38" t="s">
        <v>247</v>
      </c>
      <c r="E55" s="39" t="s">
        <v>211</v>
      </c>
      <c r="F55" s="41" t="s">
        <v>212</v>
      </c>
      <c r="G55" s="39" t="s">
        <v>213</v>
      </c>
      <c r="H55" s="39" t="s">
        <v>621</v>
      </c>
      <c r="I55" s="39" t="s">
        <v>622</v>
      </c>
      <c r="J55" s="38"/>
    </row>
    <row r="56" spans="1:10" ht="60" customHeight="1" x14ac:dyDescent="0.95">
      <c r="A56" s="38">
        <v>52</v>
      </c>
      <c r="B56" s="38">
        <v>63</v>
      </c>
      <c r="C56" s="38" t="s">
        <v>214</v>
      </c>
      <c r="D56" s="38" t="s">
        <v>247</v>
      </c>
      <c r="E56" s="39" t="s">
        <v>215</v>
      </c>
      <c r="F56" s="41" t="s">
        <v>212</v>
      </c>
      <c r="G56" s="39" t="s">
        <v>216</v>
      </c>
      <c r="H56" s="39" t="s">
        <v>627</v>
      </c>
      <c r="I56" s="39" t="s">
        <v>628</v>
      </c>
      <c r="J56" s="38"/>
    </row>
    <row r="57" spans="1:10" ht="60" customHeight="1" x14ac:dyDescent="0.95">
      <c r="A57" s="38">
        <v>53</v>
      </c>
      <c r="B57" s="38">
        <v>64</v>
      </c>
      <c r="C57" s="38" t="s">
        <v>217</v>
      </c>
      <c r="D57" s="38" t="s">
        <v>255</v>
      </c>
      <c r="E57" s="39" t="s">
        <v>59</v>
      </c>
      <c r="F57" s="41" t="s">
        <v>212</v>
      </c>
      <c r="G57" s="39" t="s">
        <v>218</v>
      </c>
      <c r="H57" s="39" t="s">
        <v>634</v>
      </c>
      <c r="I57" s="40" t="s">
        <v>646</v>
      </c>
      <c r="J57" s="38"/>
    </row>
    <row r="58" spans="1:10" ht="60" customHeight="1" x14ac:dyDescent="0.95">
      <c r="A58" s="38">
        <v>54</v>
      </c>
      <c r="B58" s="38">
        <v>65</v>
      </c>
      <c r="C58" s="38" t="s">
        <v>219</v>
      </c>
      <c r="D58" s="38" t="s">
        <v>255</v>
      </c>
      <c r="E58" s="39" t="s">
        <v>220</v>
      </c>
      <c r="F58" s="41" t="s">
        <v>212</v>
      </c>
      <c r="G58" s="39" t="s">
        <v>221</v>
      </c>
      <c r="H58" s="39" t="s">
        <v>640</v>
      </c>
      <c r="I58" s="39" t="s">
        <v>641</v>
      </c>
      <c r="J58" s="38"/>
    </row>
    <row r="59" spans="1:10" ht="33.9" customHeight="1" x14ac:dyDescent="0.95">
      <c r="A59" s="31"/>
      <c r="B59" s="32"/>
      <c r="C59" s="33" t="s">
        <v>654</v>
      </c>
      <c r="D59" s="34"/>
      <c r="E59" s="42"/>
      <c r="F59" s="34"/>
      <c r="G59" s="35"/>
      <c r="H59" s="35"/>
      <c r="I59" s="35"/>
      <c r="J59" s="38"/>
    </row>
    <row r="60" spans="1:10" s="37" customFormat="1" ht="56.15" customHeight="1" x14ac:dyDescent="0.95">
      <c r="A60" s="36"/>
      <c r="B60" s="36"/>
      <c r="C60" s="36" t="s">
        <v>655</v>
      </c>
      <c r="D60" s="36" t="s">
        <v>655</v>
      </c>
      <c r="E60" s="43" t="s">
        <v>655</v>
      </c>
      <c r="F60" s="36" t="s">
        <v>655</v>
      </c>
      <c r="G60" s="36" t="s">
        <v>655</v>
      </c>
      <c r="H60" s="43" t="s">
        <v>655</v>
      </c>
      <c r="I60" s="43" t="s">
        <v>655</v>
      </c>
      <c r="J60" s="36" t="s">
        <v>655</v>
      </c>
    </row>
    <row r="61" spans="1:10" x14ac:dyDescent="0.95">
      <c r="B61" s="26"/>
      <c r="C61" s="26"/>
      <c r="D61" s="26"/>
      <c r="E61" s="27"/>
      <c r="F61" s="26"/>
      <c r="G61" s="27"/>
      <c r="H61" s="27"/>
      <c r="I61" s="27"/>
      <c r="J61" s="26"/>
    </row>
    <row r="62" spans="1:10" ht="67.650000000000006" customHeight="1" x14ac:dyDescent="0.95">
      <c r="A62" s="46" t="s">
        <v>656</v>
      </c>
      <c r="B62" s="46"/>
      <c r="C62" s="46"/>
      <c r="D62" s="46"/>
      <c r="E62" s="46"/>
      <c r="F62" s="46"/>
      <c r="G62" s="46"/>
      <c r="H62" s="27"/>
      <c r="I62" s="27"/>
      <c r="J62" s="26"/>
    </row>
    <row r="63" spans="1:10" x14ac:dyDescent="0.95">
      <c r="B63" s="26"/>
      <c r="C63" s="26"/>
      <c r="D63" s="26"/>
      <c r="E63" s="27"/>
      <c r="F63" s="26"/>
      <c r="G63" s="27"/>
      <c r="H63" s="27"/>
      <c r="I63" s="27"/>
      <c r="J63" s="26"/>
    </row>
  </sheetData>
  <sheetProtection algorithmName="SHA-512" hashValue="LBg3ExYjmtR6nmTLvAQAs2f+dPP6h/xmQPrK8k5Qq224pVEzN5HrdNcesjixo34nK4McUVxGfIxeMjlit8EFCw==" saltValue="otVAeL2itZG0WESeRwcW8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2:G62"/>
  </mergeCells>
  <printOptions horizontalCentered="1"/>
  <pageMargins left="0.3" right="0.2" top="0.2" bottom="0.4" header="0.2" footer="0.2"/>
  <pageSetup paperSize="9" scale="95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6"/>
  <sheetViews>
    <sheetView zoomScaleNormal="35" zoomScaleSheetLayoutView="114" workbookViewId="0">
      <selection activeCell="M4" sqref="M4"/>
    </sheetView>
  </sheetViews>
  <sheetFormatPr defaultRowHeight="12.5" x14ac:dyDescent="0.25"/>
  <cols>
    <col min="1" max="1" width="9" style="6"/>
    <col min="2" max="2" width="14" style="6" bestFit="1" customWidth="1"/>
    <col min="3" max="3" width="12.1640625" style="23" customWidth="1"/>
    <col min="4" max="4" width="6.08203125" style="23" customWidth="1"/>
    <col min="5" max="7" width="12.1640625" style="23" customWidth="1"/>
    <col min="8" max="8" width="20.4140625" style="23" bestFit="1" customWidth="1"/>
    <col min="9" max="20" width="12.1640625" style="23" customWidth="1"/>
    <col min="21" max="21" width="12.1640625" style="6" customWidth="1"/>
    <col min="22" max="22" width="8.1640625" style="6" customWidth="1"/>
    <col min="23" max="23" width="24.58203125" style="6" customWidth="1"/>
    <col min="24" max="27" width="12.1640625" style="6" customWidth="1"/>
    <col min="28" max="28" width="8.1640625" style="6" customWidth="1"/>
    <col min="29" max="29" width="12.1640625" style="6" customWidth="1"/>
    <col min="30" max="30" width="6.08203125" style="6" customWidth="1"/>
    <col min="31" max="31" width="24.58203125" style="6" customWidth="1"/>
    <col min="32" max="32" width="12.1640625" style="6" customWidth="1"/>
    <col min="33" max="33" width="8.1640625" style="6" customWidth="1"/>
    <col min="34" max="34" width="12.1640625" style="6" customWidth="1"/>
    <col min="35" max="257" width="9" style="6"/>
    <col min="258" max="258" width="14" style="6" bestFit="1" customWidth="1"/>
    <col min="259" max="259" width="12.1640625" style="6" customWidth="1"/>
    <col min="260" max="260" width="6.08203125" style="6" customWidth="1"/>
    <col min="261" max="263" width="12.1640625" style="6" customWidth="1"/>
    <col min="264" max="264" width="20.4140625" style="6" bestFit="1" customWidth="1"/>
    <col min="265" max="277" width="12.1640625" style="6" customWidth="1"/>
    <col min="278" max="278" width="8.1640625" style="6" customWidth="1"/>
    <col min="279" max="279" width="24.58203125" style="6" customWidth="1"/>
    <col min="280" max="283" width="12.1640625" style="6" customWidth="1"/>
    <col min="284" max="284" width="8.1640625" style="6" customWidth="1"/>
    <col min="285" max="285" width="12.1640625" style="6" customWidth="1"/>
    <col min="286" max="286" width="6.08203125" style="6" customWidth="1"/>
    <col min="287" max="287" width="24.58203125" style="6" customWidth="1"/>
    <col min="288" max="288" width="12.1640625" style="6" customWidth="1"/>
    <col min="289" max="289" width="8.1640625" style="6" customWidth="1"/>
    <col min="290" max="290" width="12.1640625" style="6" customWidth="1"/>
    <col min="291" max="513" width="9" style="6"/>
    <col min="514" max="514" width="14" style="6" bestFit="1" customWidth="1"/>
    <col min="515" max="515" width="12.1640625" style="6" customWidth="1"/>
    <col min="516" max="516" width="6.08203125" style="6" customWidth="1"/>
    <col min="517" max="519" width="12.1640625" style="6" customWidth="1"/>
    <col min="520" max="520" width="20.4140625" style="6" bestFit="1" customWidth="1"/>
    <col min="521" max="533" width="12.1640625" style="6" customWidth="1"/>
    <col min="534" max="534" width="8.1640625" style="6" customWidth="1"/>
    <col min="535" max="535" width="24.58203125" style="6" customWidth="1"/>
    <col min="536" max="539" width="12.1640625" style="6" customWidth="1"/>
    <col min="540" max="540" width="8.1640625" style="6" customWidth="1"/>
    <col min="541" max="541" width="12.1640625" style="6" customWidth="1"/>
    <col min="542" max="542" width="6.08203125" style="6" customWidth="1"/>
    <col min="543" max="543" width="24.58203125" style="6" customWidth="1"/>
    <col min="544" max="544" width="12.1640625" style="6" customWidth="1"/>
    <col min="545" max="545" width="8.1640625" style="6" customWidth="1"/>
    <col min="546" max="546" width="12.1640625" style="6" customWidth="1"/>
    <col min="547" max="769" width="9" style="6"/>
    <col min="770" max="770" width="14" style="6" bestFit="1" customWidth="1"/>
    <col min="771" max="771" width="12.1640625" style="6" customWidth="1"/>
    <col min="772" max="772" width="6.08203125" style="6" customWidth="1"/>
    <col min="773" max="775" width="12.1640625" style="6" customWidth="1"/>
    <col min="776" max="776" width="20.4140625" style="6" bestFit="1" customWidth="1"/>
    <col min="777" max="789" width="12.1640625" style="6" customWidth="1"/>
    <col min="790" max="790" width="8.1640625" style="6" customWidth="1"/>
    <col min="791" max="791" width="24.58203125" style="6" customWidth="1"/>
    <col min="792" max="795" width="12.1640625" style="6" customWidth="1"/>
    <col min="796" max="796" width="8.1640625" style="6" customWidth="1"/>
    <col min="797" max="797" width="12.1640625" style="6" customWidth="1"/>
    <col min="798" max="798" width="6.08203125" style="6" customWidth="1"/>
    <col min="799" max="799" width="24.58203125" style="6" customWidth="1"/>
    <col min="800" max="800" width="12.1640625" style="6" customWidth="1"/>
    <col min="801" max="801" width="8.1640625" style="6" customWidth="1"/>
    <col min="802" max="802" width="12.1640625" style="6" customWidth="1"/>
    <col min="803" max="1025" width="9" style="6"/>
    <col min="1026" max="1026" width="14" style="6" bestFit="1" customWidth="1"/>
    <col min="1027" max="1027" width="12.1640625" style="6" customWidth="1"/>
    <col min="1028" max="1028" width="6.08203125" style="6" customWidth="1"/>
    <col min="1029" max="1031" width="12.1640625" style="6" customWidth="1"/>
    <col min="1032" max="1032" width="20.4140625" style="6" bestFit="1" customWidth="1"/>
    <col min="1033" max="1045" width="12.1640625" style="6" customWidth="1"/>
    <col min="1046" max="1046" width="8.1640625" style="6" customWidth="1"/>
    <col min="1047" max="1047" width="24.58203125" style="6" customWidth="1"/>
    <col min="1048" max="1051" width="12.1640625" style="6" customWidth="1"/>
    <col min="1052" max="1052" width="8.1640625" style="6" customWidth="1"/>
    <col min="1053" max="1053" width="12.1640625" style="6" customWidth="1"/>
    <col min="1054" max="1054" width="6.08203125" style="6" customWidth="1"/>
    <col min="1055" max="1055" width="24.58203125" style="6" customWidth="1"/>
    <col min="1056" max="1056" width="12.1640625" style="6" customWidth="1"/>
    <col min="1057" max="1057" width="8.1640625" style="6" customWidth="1"/>
    <col min="1058" max="1058" width="12.1640625" style="6" customWidth="1"/>
    <col min="1059" max="1281" width="9" style="6"/>
    <col min="1282" max="1282" width="14" style="6" bestFit="1" customWidth="1"/>
    <col min="1283" max="1283" width="12.1640625" style="6" customWidth="1"/>
    <col min="1284" max="1284" width="6.08203125" style="6" customWidth="1"/>
    <col min="1285" max="1287" width="12.1640625" style="6" customWidth="1"/>
    <col min="1288" max="1288" width="20.4140625" style="6" bestFit="1" customWidth="1"/>
    <col min="1289" max="1301" width="12.1640625" style="6" customWidth="1"/>
    <col min="1302" max="1302" width="8.1640625" style="6" customWidth="1"/>
    <col min="1303" max="1303" width="24.58203125" style="6" customWidth="1"/>
    <col min="1304" max="1307" width="12.1640625" style="6" customWidth="1"/>
    <col min="1308" max="1308" width="8.1640625" style="6" customWidth="1"/>
    <col min="1309" max="1309" width="12.1640625" style="6" customWidth="1"/>
    <col min="1310" max="1310" width="6.08203125" style="6" customWidth="1"/>
    <col min="1311" max="1311" width="24.58203125" style="6" customWidth="1"/>
    <col min="1312" max="1312" width="12.1640625" style="6" customWidth="1"/>
    <col min="1313" max="1313" width="8.1640625" style="6" customWidth="1"/>
    <col min="1314" max="1314" width="12.1640625" style="6" customWidth="1"/>
    <col min="1315" max="1537" width="9" style="6"/>
    <col min="1538" max="1538" width="14" style="6" bestFit="1" customWidth="1"/>
    <col min="1539" max="1539" width="12.1640625" style="6" customWidth="1"/>
    <col min="1540" max="1540" width="6.08203125" style="6" customWidth="1"/>
    <col min="1541" max="1543" width="12.1640625" style="6" customWidth="1"/>
    <col min="1544" max="1544" width="20.4140625" style="6" bestFit="1" customWidth="1"/>
    <col min="1545" max="1557" width="12.1640625" style="6" customWidth="1"/>
    <col min="1558" max="1558" width="8.1640625" style="6" customWidth="1"/>
    <col min="1559" max="1559" width="24.58203125" style="6" customWidth="1"/>
    <col min="1560" max="1563" width="12.1640625" style="6" customWidth="1"/>
    <col min="1564" max="1564" width="8.1640625" style="6" customWidth="1"/>
    <col min="1565" max="1565" width="12.1640625" style="6" customWidth="1"/>
    <col min="1566" max="1566" width="6.08203125" style="6" customWidth="1"/>
    <col min="1567" max="1567" width="24.58203125" style="6" customWidth="1"/>
    <col min="1568" max="1568" width="12.1640625" style="6" customWidth="1"/>
    <col min="1569" max="1569" width="8.1640625" style="6" customWidth="1"/>
    <col min="1570" max="1570" width="12.1640625" style="6" customWidth="1"/>
    <col min="1571" max="1793" width="9" style="6"/>
    <col min="1794" max="1794" width="14" style="6" bestFit="1" customWidth="1"/>
    <col min="1795" max="1795" width="12.1640625" style="6" customWidth="1"/>
    <col min="1796" max="1796" width="6.08203125" style="6" customWidth="1"/>
    <col min="1797" max="1799" width="12.1640625" style="6" customWidth="1"/>
    <col min="1800" max="1800" width="20.4140625" style="6" bestFit="1" customWidth="1"/>
    <col min="1801" max="1813" width="12.1640625" style="6" customWidth="1"/>
    <col min="1814" max="1814" width="8.1640625" style="6" customWidth="1"/>
    <col min="1815" max="1815" width="24.58203125" style="6" customWidth="1"/>
    <col min="1816" max="1819" width="12.1640625" style="6" customWidth="1"/>
    <col min="1820" max="1820" width="8.1640625" style="6" customWidth="1"/>
    <col min="1821" max="1821" width="12.1640625" style="6" customWidth="1"/>
    <col min="1822" max="1822" width="6.08203125" style="6" customWidth="1"/>
    <col min="1823" max="1823" width="24.58203125" style="6" customWidth="1"/>
    <col min="1824" max="1824" width="12.1640625" style="6" customWidth="1"/>
    <col min="1825" max="1825" width="8.1640625" style="6" customWidth="1"/>
    <col min="1826" max="1826" width="12.1640625" style="6" customWidth="1"/>
    <col min="1827" max="2049" width="9" style="6"/>
    <col min="2050" max="2050" width="14" style="6" bestFit="1" customWidth="1"/>
    <col min="2051" max="2051" width="12.1640625" style="6" customWidth="1"/>
    <col min="2052" max="2052" width="6.08203125" style="6" customWidth="1"/>
    <col min="2053" max="2055" width="12.1640625" style="6" customWidth="1"/>
    <col min="2056" max="2056" width="20.4140625" style="6" bestFit="1" customWidth="1"/>
    <col min="2057" max="2069" width="12.1640625" style="6" customWidth="1"/>
    <col min="2070" max="2070" width="8.1640625" style="6" customWidth="1"/>
    <col min="2071" max="2071" width="24.58203125" style="6" customWidth="1"/>
    <col min="2072" max="2075" width="12.1640625" style="6" customWidth="1"/>
    <col min="2076" max="2076" width="8.1640625" style="6" customWidth="1"/>
    <col min="2077" max="2077" width="12.1640625" style="6" customWidth="1"/>
    <col min="2078" max="2078" width="6.08203125" style="6" customWidth="1"/>
    <col min="2079" max="2079" width="24.58203125" style="6" customWidth="1"/>
    <col min="2080" max="2080" width="12.1640625" style="6" customWidth="1"/>
    <col min="2081" max="2081" width="8.1640625" style="6" customWidth="1"/>
    <col min="2082" max="2082" width="12.1640625" style="6" customWidth="1"/>
    <col min="2083" max="2305" width="9" style="6"/>
    <col min="2306" max="2306" width="14" style="6" bestFit="1" customWidth="1"/>
    <col min="2307" max="2307" width="12.1640625" style="6" customWidth="1"/>
    <col min="2308" max="2308" width="6.08203125" style="6" customWidth="1"/>
    <col min="2309" max="2311" width="12.1640625" style="6" customWidth="1"/>
    <col min="2312" max="2312" width="20.4140625" style="6" bestFit="1" customWidth="1"/>
    <col min="2313" max="2325" width="12.1640625" style="6" customWidth="1"/>
    <col min="2326" max="2326" width="8.1640625" style="6" customWidth="1"/>
    <col min="2327" max="2327" width="24.58203125" style="6" customWidth="1"/>
    <col min="2328" max="2331" width="12.1640625" style="6" customWidth="1"/>
    <col min="2332" max="2332" width="8.1640625" style="6" customWidth="1"/>
    <col min="2333" max="2333" width="12.1640625" style="6" customWidth="1"/>
    <col min="2334" max="2334" width="6.08203125" style="6" customWidth="1"/>
    <col min="2335" max="2335" width="24.58203125" style="6" customWidth="1"/>
    <col min="2336" max="2336" width="12.1640625" style="6" customWidth="1"/>
    <col min="2337" max="2337" width="8.1640625" style="6" customWidth="1"/>
    <col min="2338" max="2338" width="12.1640625" style="6" customWidth="1"/>
    <col min="2339" max="2561" width="9" style="6"/>
    <col min="2562" max="2562" width="14" style="6" bestFit="1" customWidth="1"/>
    <col min="2563" max="2563" width="12.1640625" style="6" customWidth="1"/>
    <col min="2564" max="2564" width="6.08203125" style="6" customWidth="1"/>
    <col min="2565" max="2567" width="12.1640625" style="6" customWidth="1"/>
    <col min="2568" max="2568" width="20.4140625" style="6" bestFit="1" customWidth="1"/>
    <col min="2569" max="2581" width="12.1640625" style="6" customWidth="1"/>
    <col min="2582" max="2582" width="8.1640625" style="6" customWidth="1"/>
    <col min="2583" max="2583" width="24.58203125" style="6" customWidth="1"/>
    <col min="2584" max="2587" width="12.1640625" style="6" customWidth="1"/>
    <col min="2588" max="2588" width="8.1640625" style="6" customWidth="1"/>
    <col min="2589" max="2589" width="12.1640625" style="6" customWidth="1"/>
    <col min="2590" max="2590" width="6.08203125" style="6" customWidth="1"/>
    <col min="2591" max="2591" width="24.58203125" style="6" customWidth="1"/>
    <col min="2592" max="2592" width="12.1640625" style="6" customWidth="1"/>
    <col min="2593" max="2593" width="8.1640625" style="6" customWidth="1"/>
    <col min="2594" max="2594" width="12.1640625" style="6" customWidth="1"/>
    <col min="2595" max="2817" width="9" style="6"/>
    <col min="2818" max="2818" width="14" style="6" bestFit="1" customWidth="1"/>
    <col min="2819" max="2819" width="12.1640625" style="6" customWidth="1"/>
    <col min="2820" max="2820" width="6.08203125" style="6" customWidth="1"/>
    <col min="2821" max="2823" width="12.1640625" style="6" customWidth="1"/>
    <col min="2824" max="2824" width="20.4140625" style="6" bestFit="1" customWidth="1"/>
    <col min="2825" max="2837" width="12.1640625" style="6" customWidth="1"/>
    <col min="2838" max="2838" width="8.1640625" style="6" customWidth="1"/>
    <col min="2839" max="2839" width="24.58203125" style="6" customWidth="1"/>
    <col min="2840" max="2843" width="12.1640625" style="6" customWidth="1"/>
    <col min="2844" max="2844" width="8.1640625" style="6" customWidth="1"/>
    <col min="2845" max="2845" width="12.1640625" style="6" customWidth="1"/>
    <col min="2846" max="2846" width="6.08203125" style="6" customWidth="1"/>
    <col min="2847" max="2847" width="24.58203125" style="6" customWidth="1"/>
    <col min="2848" max="2848" width="12.1640625" style="6" customWidth="1"/>
    <col min="2849" max="2849" width="8.1640625" style="6" customWidth="1"/>
    <col min="2850" max="2850" width="12.1640625" style="6" customWidth="1"/>
    <col min="2851" max="3073" width="9" style="6"/>
    <col min="3074" max="3074" width="14" style="6" bestFit="1" customWidth="1"/>
    <col min="3075" max="3075" width="12.1640625" style="6" customWidth="1"/>
    <col min="3076" max="3076" width="6.08203125" style="6" customWidth="1"/>
    <col min="3077" max="3079" width="12.1640625" style="6" customWidth="1"/>
    <col min="3080" max="3080" width="20.4140625" style="6" bestFit="1" customWidth="1"/>
    <col min="3081" max="3093" width="12.1640625" style="6" customWidth="1"/>
    <col min="3094" max="3094" width="8.1640625" style="6" customWidth="1"/>
    <col min="3095" max="3095" width="24.58203125" style="6" customWidth="1"/>
    <col min="3096" max="3099" width="12.1640625" style="6" customWidth="1"/>
    <col min="3100" max="3100" width="8.1640625" style="6" customWidth="1"/>
    <col min="3101" max="3101" width="12.1640625" style="6" customWidth="1"/>
    <col min="3102" max="3102" width="6.08203125" style="6" customWidth="1"/>
    <col min="3103" max="3103" width="24.58203125" style="6" customWidth="1"/>
    <col min="3104" max="3104" width="12.1640625" style="6" customWidth="1"/>
    <col min="3105" max="3105" width="8.1640625" style="6" customWidth="1"/>
    <col min="3106" max="3106" width="12.1640625" style="6" customWidth="1"/>
    <col min="3107" max="3329" width="9" style="6"/>
    <col min="3330" max="3330" width="14" style="6" bestFit="1" customWidth="1"/>
    <col min="3331" max="3331" width="12.1640625" style="6" customWidth="1"/>
    <col min="3332" max="3332" width="6.08203125" style="6" customWidth="1"/>
    <col min="3333" max="3335" width="12.1640625" style="6" customWidth="1"/>
    <col min="3336" max="3336" width="20.4140625" style="6" bestFit="1" customWidth="1"/>
    <col min="3337" max="3349" width="12.1640625" style="6" customWidth="1"/>
    <col min="3350" max="3350" width="8.1640625" style="6" customWidth="1"/>
    <col min="3351" max="3351" width="24.58203125" style="6" customWidth="1"/>
    <col min="3352" max="3355" width="12.1640625" style="6" customWidth="1"/>
    <col min="3356" max="3356" width="8.1640625" style="6" customWidth="1"/>
    <col min="3357" max="3357" width="12.1640625" style="6" customWidth="1"/>
    <col min="3358" max="3358" width="6.08203125" style="6" customWidth="1"/>
    <col min="3359" max="3359" width="24.58203125" style="6" customWidth="1"/>
    <col min="3360" max="3360" width="12.1640625" style="6" customWidth="1"/>
    <col min="3361" max="3361" width="8.1640625" style="6" customWidth="1"/>
    <col min="3362" max="3362" width="12.1640625" style="6" customWidth="1"/>
    <col min="3363" max="3585" width="9" style="6"/>
    <col min="3586" max="3586" width="14" style="6" bestFit="1" customWidth="1"/>
    <col min="3587" max="3587" width="12.1640625" style="6" customWidth="1"/>
    <col min="3588" max="3588" width="6.08203125" style="6" customWidth="1"/>
    <col min="3589" max="3591" width="12.1640625" style="6" customWidth="1"/>
    <col min="3592" max="3592" width="20.4140625" style="6" bestFit="1" customWidth="1"/>
    <col min="3593" max="3605" width="12.1640625" style="6" customWidth="1"/>
    <col min="3606" max="3606" width="8.1640625" style="6" customWidth="1"/>
    <col min="3607" max="3607" width="24.58203125" style="6" customWidth="1"/>
    <col min="3608" max="3611" width="12.1640625" style="6" customWidth="1"/>
    <col min="3612" max="3612" width="8.1640625" style="6" customWidth="1"/>
    <col min="3613" max="3613" width="12.1640625" style="6" customWidth="1"/>
    <col min="3614" max="3614" width="6.08203125" style="6" customWidth="1"/>
    <col min="3615" max="3615" width="24.58203125" style="6" customWidth="1"/>
    <col min="3616" max="3616" width="12.1640625" style="6" customWidth="1"/>
    <col min="3617" max="3617" width="8.1640625" style="6" customWidth="1"/>
    <col min="3618" max="3618" width="12.1640625" style="6" customWidth="1"/>
    <col min="3619" max="3841" width="9" style="6"/>
    <col min="3842" max="3842" width="14" style="6" bestFit="1" customWidth="1"/>
    <col min="3843" max="3843" width="12.1640625" style="6" customWidth="1"/>
    <col min="3844" max="3844" width="6.08203125" style="6" customWidth="1"/>
    <col min="3845" max="3847" width="12.1640625" style="6" customWidth="1"/>
    <col min="3848" max="3848" width="20.4140625" style="6" bestFit="1" customWidth="1"/>
    <col min="3849" max="3861" width="12.1640625" style="6" customWidth="1"/>
    <col min="3862" max="3862" width="8.1640625" style="6" customWidth="1"/>
    <col min="3863" max="3863" width="24.58203125" style="6" customWidth="1"/>
    <col min="3864" max="3867" width="12.1640625" style="6" customWidth="1"/>
    <col min="3868" max="3868" width="8.1640625" style="6" customWidth="1"/>
    <col min="3869" max="3869" width="12.1640625" style="6" customWidth="1"/>
    <col min="3870" max="3870" width="6.08203125" style="6" customWidth="1"/>
    <col min="3871" max="3871" width="24.58203125" style="6" customWidth="1"/>
    <col min="3872" max="3872" width="12.1640625" style="6" customWidth="1"/>
    <col min="3873" max="3873" width="8.1640625" style="6" customWidth="1"/>
    <col min="3874" max="3874" width="12.1640625" style="6" customWidth="1"/>
    <col min="3875" max="4097" width="9" style="6"/>
    <col min="4098" max="4098" width="14" style="6" bestFit="1" customWidth="1"/>
    <col min="4099" max="4099" width="12.1640625" style="6" customWidth="1"/>
    <col min="4100" max="4100" width="6.08203125" style="6" customWidth="1"/>
    <col min="4101" max="4103" width="12.1640625" style="6" customWidth="1"/>
    <col min="4104" max="4104" width="20.4140625" style="6" bestFit="1" customWidth="1"/>
    <col min="4105" max="4117" width="12.1640625" style="6" customWidth="1"/>
    <col min="4118" max="4118" width="8.1640625" style="6" customWidth="1"/>
    <col min="4119" max="4119" width="24.58203125" style="6" customWidth="1"/>
    <col min="4120" max="4123" width="12.1640625" style="6" customWidth="1"/>
    <col min="4124" max="4124" width="8.1640625" style="6" customWidth="1"/>
    <col min="4125" max="4125" width="12.1640625" style="6" customWidth="1"/>
    <col min="4126" max="4126" width="6.08203125" style="6" customWidth="1"/>
    <col min="4127" max="4127" width="24.58203125" style="6" customWidth="1"/>
    <col min="4128" max="4128" width="12.1640625" style="6" customWidth="1"/>
    <col min="4129" max="4129" width="8.1640625" style="6" customWidth="1"/>
    <col min="4130" max="4130" width="12.1640625" style="6" customWidth="1"/>
    <col min="4131" max="4353" width="9" style="6"/>
    <col min="4354" max="4354" width="14" style="6" bestFit="1" customWidth="1"/>
    <col min="4355" max="4355" width="12.1640625" style="6" customWidth="1"/>
    <col min="4356" max="4356" width="6.08203125" style="6" customWidth="1"/>
    <col min="4357" max="4359" width="12.1640625" style="6" customWidth="1"/>
    <col min="4360" max="4360" width="20.4140625" style="6" bestFit="1" customWidth="1"/>
    <col min="4361" max="4373" width="12.1640625" style="6" customWidth="1"/>
    <col min="4374" max="4374" width="8.1640625" style="6" customWidth="1"/>
    <col min="4375" max="4375" width="24.58203125" style="6" customWidth="1"/>
    <col min="4376" max="4379" width="12.1640625" style="6" customWidth="1"/>
    <col min="4380" max="4380" width="8.1640625" style="6" customWidth="1"/>
    <col min="4381" max="4381" width="12.1640625" style="6" customWidth="1"/>
    <col min="4382" max="4382" width="6.08203125" style="6" customWidth="1"/>
    <col min="4383" max="4383" width="24.58203125" style="6" customWidth="1"/>
    <col min="4384" max="4384" width="12.1640625" style="6" customWidth="1"/>
    <col min="4385" max="4385" width="8.1640625" style="6" customWidth="1"/>
    <col min="4386" max="4386" width="12.1640625" style="6" customWidth="1"/>
    <col min="4387" max="4609" width="9" style="6"/>
    <col min="4610" max="4610" width="14" style="6" bestFit="1" customWidth="1"/>
    <col min="4611" max="4611" width="12.1640625" style="6" customWidth="1"/>
    <col min="4612" max="4612" width="6.08203125" style="6" customWidth="1"/>
    <col min="4613" max="4615" width="12.1640625" style="6" customWidth="1"/>
    <col min="4616" max="4616" width="20.4140625" style="6" bestFit="1" customWidth="1"/>
    <col min="4617" max="4629" width="12.1640625" style="6" customWidth="1"/>
    <col min="4630" max="4630" width="8.1640625" style="6" customWidth="1"/>
    <col min="4631" max="4631" width="24.58203125" style="6" customWidth="1"/>
    <col min="4632" max="4635" width="12.1640625" style="6" customWidth="1"/>
    <col min="4636" max="4636" width="8.1640625" style="6" customWidth="1"/>
    <col min="4637" max="4637" width="12.1640625" style="6" customWidth="1"/>
    <col min="4638" max="4638" width="6.08203125" style="6" customWidth="1"/>
    <col min="4639" max="4639" width="24.58203125" style="6" customWidth="1"/>
    <col min="4640" max="4640" width="12.1640625" style="6" customWidth="1"/>
    <col min="4641" max="4641" width="8.1640625" style="6" customWidth="1"/>
    <col min="4642" max="4642" width="12.1640625" style="6" customWidth="1"/>
    <col min="4643" max="4865" width="9" style="6"/>
    <col min="4866" max="4866" width="14" style="6" bestFit="1" customWidth="1"/>
    <col min="4867" max="4867" width="12.1640625" style="6" customWidth="1"/>
    <col min="4868" max="4868" width="6.08203125" style="6" customWidth="1"/>
    <col min="4869" max="4871" width="12.1640625" style="6" customWidth="1"/>
    <col min="4872" max="4872" width="20.4140625" style="6" bestFit="1" customWidth="1"/>
    <col min="4873" max="4885" width="12.1640625" style="6" customWidth="1"/>
    <col min="4886" max="4886" width="8.1640625" style="6" customWidth="1"/>
    <col min="4887" max="4887" width="24.58203125" style="6" customWidth="1"/>
    <col min="4888" max="4891" width="12.1640625" style="6" customWidth="1"/>
    <col min="4892" max="4892" width="8.1640625" style="6" customWidth="1"/>
    <col min="4893" max="4893" width="12.1640625" style="6" customWidth="1"/>
    <col min="4894" max="4894" width="6.08203125" style="6" customWidth="1"/>
    <col min="4895" max="4895" width="24.58203125" style="6" customWidth="1"/>
    <col min="4896" max="4896" width="12.1640625" style="6" customWidth="1"/>
    <col min="4897" max="4897" width="8.1640625" style="6" customWidth="1"/>
    <col min="4898" max="4898" width="12.1640625" style="6" customWidth="1"/>
    <col min="4899" max="5121" width="9" style="6"/>
    <col min="5122" max="5122" width="14" style="6" bestFit="1" customWidth="1"/>
    <col min="5123" max="5123" width="12.1640625" style="6" customWidth="1"/>
    <col min="5124" max="5124" width="6.08203125" style="6" customWidth="1"/>
    <col min="5125" max="5127" width="12.1640625" style="6" customWidth="1"/>
    <col min="5128" max="5128" width="20.4140625" style="6" bestFit="1" customWidth="1"/>
    <col min="5129" max="5141" width="12.1640625" style="6" customWidth="1"/>
    <col min="5142" max="5142" width="8.1640625" style="6" customWidth="1"/>
    <col min="5143" max="5143" width="24.58203125" style="6" customWidth="1"/>
    <col min="5144" max="5147" width="12.1640625" style="6" customWidth="1"/>
    <col min="5148" max="5148" width="8.1640625" style="6" customWidth="1"/>
    <col min="5149" max="5149" width="12.1640625" style="6" customWidth="1"/>
    <col min="5150" max="5150" width="6.08203125" style="6" customWidth="1"/>
    <col min="5151" max="5151" width="24.58203125" style="6" customWidth="1"/>
    <col min="5152" max="5152" width="12.1640625" style="6" customWidth="1"/>
    <col min="5153" max="5153" width="8.1640625" style="6" customWidth="1"/>
    <col min="5154" max="5154" width="12.1640625" style="6" customWidth="1"/>
    <col min="5155" max="5377" width="9" style="6"/>
    <col min="5378" max="5378" width="14" style="6" bestFit="1" customWidth="1"/>
    <col min="5379" max="5379" width="12.1640625" style="6" customWidth="1"/>
    <col min="5380" max="5380" width="6.08203125" style="6" customWidth="1"/>
    <col min="5381" max="5383" width="12.1640625" style="6" customWidth="1"/>
    <col min="5384" max="5384" width="20.4140625" style="6" bestFit="1" customWidth="1"/>
    <col min="5385" max="5397" width="12.1640625" style="6" customWidth="1"/>
    <col min="5398" max="5398" width="8.1640625" style="6" customWidth="1"/>
    <col min="5399" max="5399" width="24.58203125" style="6" customWidth="1"/>
    <col min="5400" max="5403" width="12.1640625" style="6" customWidth="1"/>
    <col min="5404" max="5404" width="8.1640625" style="6" customWidth="1"/>
    <col min="5405" max="5405" width="12.1640625" style="6" customWidth="1"/>
    <col min="5406" max="5406" width="6.08203125" style="6" customWidth="1"/>
    <col min="5407" max="5407" width="24.58203125" style="6" customWidth="1"/>
    <col min="5408" max="5408" width="12.1640625" style="6" customWidth="1"/>
    <col min="5409" max="5409" width="8.1640625" style="6" customWidth="1"/>
    <col min="5410" max="5410" width="12.1640625" style="6" customWidth="1"/>
    <col min="5411" max="5633" width="9" style="6"/>
    <col min="5634" max="5634" width="14" style="6" bestFit="1" customWidth="1"/>
    <col min="5635" max="5635" width="12.1640625" style="6" customWidth="1"/>
    <col min="5636" max="5636" width="6.08203125" style="6" customWidth="1"/>
    <col min="5637" max="5639" width="12.1640625" style="6" customWidth="1"/>
    <col min="5640" max="5640" width="20.4140625" style="6" bestFit="1" customWidth="1"/>
    <col min="5641" max="5653" width="12.1640625" style="6" customWidth="1"/>
    <col min="5654" max="5654" width="8.1640625" style="6" customWidth="1"/>
    <col min="5655" max="5655" width="24.58203125" style="6" customWidth="1"/>
    <col min="5656" max="5659" width="12.1640625" style="6" customWidth="1"/>
    <col min="5660" max="5660" width="8.1640625" style="6" customWidth="1"/>
    <col min="5661" max="5661" width="12.1640625" style="6" customWidth="1"/>
    <col min="5662" max="5662" width="6.08203125" style="6" customWidth="1"/>
    <col min="5663" max="5663" width="24.58203125" style="6" customWidth="1"/>
    <col min="5664" max="5664" width="12.1640625" style="6" customWidth="1"/>
    <col min="5665" max="5665" width="8.1640625" style="6" customWidth="1"/>
    <col min="5666" max="5666" width="12.1640625" style="6" customWidth="1"/>
    <col min="5667" max="5889" width="9" style="6"/>
    <col min="5890" max="5890" width="14" style="6" bestFit="1" customWidth="1"/>
    <col min="5891" max="5891" width="12.1640625" style="6" customWidth="1"/>
    <col min="5892" max="5892" width="6.08203125" style="6" customWidth="1"/>
    <col min="5893" max="5895" width="12.1640625" style="6" customWidth="1"/>
    <col min="5896" max="5896" width="20.4140625" style="6" bestFit="1" customWidth="1"/>
    <col min="5897" max="5909" width="12.1640625" style="6" customWidth="1"/>
    <col min="5910" max="5910" width="8.1640625" style="6" customWidth="1"/>
    <col min="5911" max="5911" width="24.58203125" style="6" customWidth="1"/>
    <col min="5912" max="5915" width="12.1640625" style="6" customWidth="1"/>
    <col min="5916" max="5916" width="8.1640625" style="6" customWidth="1"/>
    <col min="5917" max="5917" width="12.1640625" style="6" customWidth="1"/>
    <col min="5918" max="5918" width="6.08203125" style="6" customWidth="1"/>
    <col min="5919" max="5919" width="24.58203125" style="6" customWidth="1"/>
    <col min="5920" max="5920" width="12.1640625" style="6" customWidth="1"/>
    <col min="5921" max="5921" width="8.1640625" style="6" customWidth="1"/>
    <col min="5922" max="5922" width="12.1640625" style="6" customWidth="1"/>
    <col min="5923" max="6145" width="9" style="6"/>
    <col min="6146" max="6146" width="14" style="6" bestFit="1" customWidth="1"/>
    <col min="6147" max="6147" width="12.1640625" style="6" customWidth="1"/>
    <col min="6148" max="6148" width="6.08203125" style="6" customWidth="1"/>
    <col min="6149" max="6151" width="12.1640625" style="6" customWidth="1"/>
    <col min="6152" max="6152" width="20.4140625" style="6" bestFit="1" customWidth="1"/>
    <col min="6153" max="6165" width="12.1640625" style="6" customWidth="1"/>
    <col min="6166" max="6166" width="8.1640625" style="6" customWidth="1"/>
    <col min="6167" max="6167" width="24.58203125" style="6" customWidth="1"/>
    <col min="6168" max="6171" width="12.1640625" style="6" customWidth="1"/>
    <col min="6172" max="6172" width="8.1640625" style="6" customWidth="1"/>
    <col min="6173" max="6173" width="12.1640625" style="6" customWidth="1"/>
    <col min="6174" max="6174" width="6.08203125" style="6" customWidth="1"/>
    <col min="6175" max="6175" width="24.58203125" style="6" customWidth="1"/>
    <col min="6176" max="6176" width="12.1640625" style="6" customWidth="1"/>
    <col min="6177" max="6177" width="8.1640625" style="6" customWidth="1"/>
    <col min="6178" max="6178" width="12.1640625" style="6" customWidth="1"/>
    <col min="6179" max="6401" width="9" style="6"/>
    <col min="6402" max="6402" width="14" style="6" bestFit="1" customWidth="1"/>
    <col min="6403" max="6403" width="12.1640625" style="6" customWidth="1"/>
    <col min="6404" max="6404" width="6.08203125" style="6" customWidth="1"/>
    <col min="6405" max="6407" width="12.1640625" style="6" customWidth="1"/>
    <col min="6408" max="6408" width="20.4140625" style="6" bestFit="1" customWidth="1"/>
    <col min="6409" max="6421" width="12.1640625" style="6" customWidth="1"/>
    <col min="6422" max="6422" width="8.1640625" style="6" customWidth="1"/>
    <col min="6423" max="6423" width="24.58203125" style="6" customWidth="1"/>
    <col min="6424" max="6427" width="12.1640625" style="6" customWidth="1"/>
    <col min="6428" max="6428" width="8.1640625" style="6" customWidth="1"/>
    <col min="6429" max="6429" width="12.1640625" style="6" customWidth="1"/>
    <col min="6430" max="6430" width="6.08203125" style="6" customWidth="1"/>
    <col min="6431" max="6431" width="24.58203125" style="6" customWidth="1"/>
    <col min="6432" max="6432" width="12.1640625" style="6" customWidth="1"/>
    <col min="6433" max="6433" width="8.1640625" style="6" customWidth="1"/>
    <col min="6434" max="6434" width="12.1640625" style="6" customWidth="1"/>
    <col min="6435" max="6657" width="9" style="6"/>
    <col min="6658" max="6658" width="14" style="6" bestFit="1" customWidth="1"/>
    <col min="6659" max="6659" width="12.1640625" style="6" customWidth="1"/>
    <col min="6660" max="6660" width="6.08203125" style="6" customWidth="1"/>
    <col min="6661" max="6663" width="12.1640625" style="6" customWidth="1"/>
    <col min="6664" max="6664" width="20.4140625" style="6" bestFit="1" customWidth="1"/>
    <col min="6665" max="6677" width="12.1640625" style="6" customWidth="1"/>
    <col min="6678" max="6678" width="8.1640625" style="6" customWidth="1"/>
    <col min="6679" max="6679" width="24.58203125" style="6" customWidth="1"/>
    <col min="6680" max="6683" width="12.1640625" style="6" customWidth="1"/>
    <col min="6684" max="6684" width="8.1640625" style="6" customWidth="1"/>
    <col min="6685" max="6685" width="12.1640625" style="6" customWidth="1"/>
    <col min="6686" max="6686" width="6.08203125" style="6" customWidth="1"/>
    <col min="6687" max="6687" width="24.58203125" style="6" customWidth="1"/>
    <col min="6688" max="6688" width="12.1640625" style="6" customWidth="1"/>
    <col min="6689" max="6689" width="8.1640625" style="6" customWidth="1"/>
    <col min="6690" max="6690" width="12.1640625" style="6" customWidth="1"/>
    <col min="6691" max="6913" width="9" style="6"/>
    <col min="6914" max="6914" width="14" style="6" bestFit="1" customWidth="1"/>
    <col min="6915" max="6915" width="12.1640625" style="6" customWidth="1"/>
    <col min="6916" max="6916" width="6.08203125" style="6" customWidth="1"/>
    <col min="6917" max="6919" width="12.1640625" style="6" customWidth="1"/>
    <col min="6920" max="6920" width="20.4140625" style="6" bestFit="1" customWidth="1"/>
    <col min="6921" max="6933" width="12.1640625" style="6" customWidth="1"/>
    <col min="6934" max="6934" width="8.1640625" style="6" customWidth="1"/>
    <col min="6935" max="6935" width="24.58203125" style="6" customWidth="1"/>
    <col min="6936" max="6939" width="12.1640625" style="6" customWidth="1"/>
    <col min="6940" max="6940" width="8.1640625" style="6" customWidth="1"/>
    <col min="6941" max="6941" width="12.1640625" style="6" customWidth="1"/>
    <col min="6942" max="6942" width="6.08203125" style="6" customWidth="1"/>
    <col min="6943" max="6943" width="24.58203125" style="6" customWidth="1"/>
    <col min="6944" max="6944" width="12.1640625" style="6" customWidth="1"/>
    <col min="6945" max="6945" width="8.1640625" style="6" customWidth="1"/>
    <col min="6946" max="6946" width="12.1640625" style="6" customWidth="1"/>
    <col min="6947" max="7169" width="9" style="6"/>
    <col min="7170" max="7170" width="14" style="6" bestFit="1" customWidth="1"/>
    <col min="7171" max="7171" width="12.1640625" style="6" customWidth="1"/>
    <col min="7172" max="7172" width="6.08203125" style="6" customWidth="1"/>
    <col min="7173" max="7175" width="12.1640625" style="6" customWidth="1"/>
    <col min="7176" max="7176" width="20.4140625" style="6" bestFit="1" customWidth="1"/>
    <col min="7177" max="7189" width="12.1640625" style="6" customWidth="1"/>
    <col min="7190" max="7190" width="8.1640625" style="6" customWidth="1"/>
    <col min="7191" max="7191" width="24.58203125" style="6" customWidth="1"/>
    <col min="7192" max="7195" width="12.1640625" style="6" customWidth="1"/>
    <col min="7196" max="7196" width="8.1640625" style="6" customWidth="1"/>
    <col min="7197" max="7197" width="12.1640625" style="6" customWidth="1"/>
    <col min="7198" max="7198" width="6.08203125" style="6" customWidth="1"/>
    <col min="7199" max="7199" width="24.58203125" style="6" customWidth="1"/>
    <col min="7200" max="7200" width="12.1640625" style="6" customWidth="1"/>
    <col min="7201" max="7201" width="8.1640625" style="6" customWidth="1"/>
    <col min="7202" max="7202" width="12.1640625" style="6" customWidth="1"/>
    <col min="7203" max="7425" width="9" style="6"/>
    <col min="7426" max="7426" width="14" style="6" bestFit="1" customWidth="1"/>
    <col min="7427" max="7427" width="12.1640625" style="6" customWidth="1"/>
    <col min="7428" max="7428" width="6.08203125" style="6" customWidth="1"/>
    <col min="7429" max="7431" width="12.1640625" style="6" customWidth="1"/>
    <col min="7432" max="7432" width="20.4140625" style="6" bestFit="1" customWidth="1"/>
    <col min="7433" max="7445" width="12.1640625" style="6" customWidth="1"/>
    <col min="7446" max="7446" width="8.1640625" style="6" customWidth="1"/>
    <col min="7447" max="7447" width="24.58203125" style="6" customWidth="1"/>
    <col min="7448" max="7451" width="12.1640625" style="6" customWidth="1"/>
    <col min="7452" max="7452" width="8.1640625" style="6" customWidth="1"/>
    <col min="7453" max="7453" width="12.1640625" style="6" customWidth="1"/>
    <col min="7454" max="7454" width="6.08203125" style="6" customWidth="1"/>
    <col min="7455" max="7455" width="24.58203125" style="6" customWidth="1"/>
    <col min="7456" max="7456" width="12.1640625" style="6" customWidth="1"/>
    <col min="7457" max="7457" width="8.1640625" style="6" customWidth="1"/>
    <col min="7458" max="7458" width="12.1640625" style="6" customWidth="1"/>
    <col min="7459" max="7681" width="9" style="6"/>
    <col min="7682" max="7682" width="14" style="6" bestFit="1" customWidth="1"/>
    <col min="7683" max="7683" width="12.1640625" style="6" customWidth="1"/>
    <col min="7684" max="7684" width="6.08203125" style="6" customWidth="1"/>
    <col min="7685" max="7687" width="12.1640625" style="6" customWidth="1"/>
    <col min="7688" max="7688" width="20.4140625" style="6" bestFit="1" customWidth="1"/>
    <col min="7689" max="7701" width="12.1640625" style="6" customWidth="1"/>
    <col min="7702" max="7702" width="8.1640625" style="6" customWidth="1"/>
    <col min="7703" max="7703" width="24.58203125" style="6" customWidth="1"/>
    <col min="7704" max="7707" width="12.1640625" style="6" customWidth="1"/>
    <col min="7708" max="7708" width="8.1640625" style="6" customWidth="1"/>
    <col min="7709" max="7709" width="12.1640625" style="6" customWidth="1"/>
    <col min="7710" max="7710" width="6.08203125" style="6" customWidth="1"/>
    <col min="7711" max="7711" width="24.58203125" style="6" customWidth="1"/>
    <col min="7712" max="7712" width="12.1640625" style="6" customWidth="1"/>
    <col min="7713" max="7713" width="8.1640625" style="6" customWidth="1"/>
    <col min="7714" max="7714" width="12.1640625" style="6" customWidth="1"/>
    <col min="7715" max="7937" width="9" style="6"/>
    <col min="7938" max="7938" width="14" style="6" bestFit="1" customWidth="1"/>
    <col min="7939" max="7939" width="12.1640625" style="6" customWidth="1"/>
    <col min="7940" max="7940" width="6.08203125" style="6" customWidth="1"/>
    <col min="7941" max="7943" width="12.1640625" style="6" customWidth="1"/>
    <col min="7944" max="7944" width="20.4140625" style="6" bestFit="1" customWidth="1"/>
    <col min="7945" max="7957" width="12.1640625" style="6" customWidth="1"/>
    <col min="7958" max="7958" width="8.1640625" style="6" customWidth="1"/>
    <col min="7959" max="7959" width="24.58203125" style="6" customWidth="1"/>
    <col min="7960" max="7963" width="12.1640625" style="6" customWidth="1"/>
    <col min="7964" max="7964" width="8.1640625" style="6" customWidth="1"/>
    <col min="7965" max="7965" width="12.1640625" style="6" customWidth="1"/>
    <col min="7966" max="7966" width="6.08203125" style="6" customWidth="1"/>
    <col min="7967" max="7967" width="24.58203125" style="6" customWidth="1"/>
    <col min="7968" max="7968" width="12.1640625" style="6" customWidth="1"/>
    <col min="7969" max="7969" width="8.1640625" style="6" customWidth="1"/>
    <col min="7970" max="7970" width="12.1640625" style="6" customWidth="1"/>
    <col min="7971" max="8193" width="9" style="6"/>
    <col min="8194" max="8194" width="14" style="6" bestFit="1" customWidth="1"/>
    <col min="8195" max="8195" width="12.1640625" style="6" customWidth="1"/>
    <col min="8196" max="8196" width="6.08203125" style="6" customWidth="1"/>
    <col min="8197" max="8199" width="12.1640625" style="6" customWidth="1"/>
    <col min="8200" max="8200" width="20.4140625" style="6" bestFit="1" customWidth="1"/>
    <col min="8201" max="8213" width="12.1640625" style="6" customWidth="1"/>
    <col min="8214" max="8214" width="8.1640625" style="6" customWidth="1"/>
    <col min="8215" max="8215" width="24.58203125" style="6" customWidth="1"/>
    <col min="8216" max="8219" width="12.1640625" style="6" customWidth="1"/>
    <col min="8220" max="8220" width="8.1640625" style="6" customWidth="1"/>
    <col min="8221" max="8221" width="12.1640625" style="6" customWidth="1"/>
    <col min="8222" max="8222" width="6.08203125" style="6" customWidth="1"/>
    <col min="8223" max="8223" width="24.58203125" style="6" customWidth="1"/>
    <col min="8224" max="8224" width="12.1640625" style="6" customWidth="1"/>
    <col min="8225" max="8225" width="8.1640625" style="6" customWidth="1"/>
    <col min="8226" max="8226" width="12.1640625" style="6" customWidth="1"/>
    <col min="8227" max="8449" width="9" style="6"/>
    <col min="8450" max="8450" width="14" style="6" bestFit="1" customWidth="1"/>
    <col min="8451" max="8451" width="12.1640625" style="6" customWidth="1"/>
    <col min="8452" max="8452" width="6.08203125" style="6" customWidth="1"/>
    <col min="8453" max="8455" width="12.1640625" style="6" customWidth="1"/>
    <col min="8456" max="8456" width="20.4140625" style="6" bestFit="1" customWidth="1"/>
    <col min="8457" max="8469" width="12.1640625" style="6" customWidth="1"/>
    <col min="8470" max="8470" width="8.1640625" style="6" customWidth="1"/>
    <col min="8471" max="8471" width="24.58203125" style="6" customWidth="1"/>
    <col min="8472" max="8475" width="12.1640625" style="6" customWidth="1"/>
    <col min="8476" max="8476" width="8.1640625" style="6" customWidth="1"/>
    <col min="8477" max="8477" width="12.1640625" style="6" customWidth="1"/>
    <col min="8478" max="8478" width="6.08203125" style="6" customWidth="1"/>
    <col min="8479" max="8479" width="24.58203125" style="6" customWidth="1"/>
    <col min="8480" max="8480" width="12.1640625" style="6" customWidth="1"/>
    <col min="8481" max="8481" width="8.1640625" style="6" customWidth="1"/>
    <col min="8482" max="8482" width="12.1640625" style="6" customWidth="1"/>
    <col min="8483" max="8705" width="9" style="6"/>
    <col min="8706" max="8706" width="14" style="6" bestFit="1" customWidth="1"/>
    <col min="8707" max="8707" width="12.1640625" style="6" customWidth="1"/>
    <col min="8708" max="8708" width="6.08203125" style="6" customWidth="1"/>
    <col min="8709" max="8711" width="12.1640625" style="6" customWidth="1"/>
    <col min="8712" max="8712" width="20.4140625" style="6" bestFit="1" customWidth="1"/>
    <col min="8713" max="8725" width="12.1640625" style="6" customWidth="1"/>
    <col min="8726" max="8726" width="8.1640625" style="6" customWidth="1"/>
    <col min="8727" max="8727" width="24.58203125" style="6" customWidth="1"/>
    <col min="8728" max="8731" width="12.1640625" style="6" customWidth="1"/>
    <col min="8732" max="8732" width="8.1640625" style="6" customWidth="1"/>
    <col min="8733" max="8733" width="12.1640625" style="6" customWidth="1"/>
    <col min="8734" max="8734" width="6.08203125" style="6" customWidth="1"/>
    <col min="8735" max="8735" width="24.58203125" style="6" customWidth="1"/>
    <col min="8736" max="8736" width="12.1640625" style="6" customWidth="1"/>
    <col min="8737" max="8737" width="8.1640625" style="6" customWidth="1"/>
    <col min="8738" max="8738" width="12.1640625" style="6" customWidth="1"/>
    <col min="8739" max="8961" width="9" style="6"/>
    <col min="8962" max="8962" width="14" style="6" bestFit="1" customWidth="1"/>
    <col min="8963" max="8963" width="12.1640625" style="6" customWidth="1"/>
    <col min="8964" max="8964" width="6.08203125" style="6" customWidth="1"/>
    <col min="8965" max="8967" width="12.1640625" style="6" customWidth="1"/>
    <col min="8968" max="8968" width="20.4140625" style="6" bestFit="1" customWidth="1"/>
    <col min="8969" max="8981" width="12.1640625" style="6" customWidth="1"/>
    <col min="8982" max="8982" width="8.1640625" style="6" customWidth="1"/>
    <col min="8983" max="8983" width="24.58203125" style="6" customWidth="1"/>
    <col min="8984" max="8987" width="12.1640625" style="6" customWidth="1"/>
    <col min="8988" max="8988" width="8.1640625" style="6" customWidth="1"/>
    <col min="8989" max="8989" width="12.1640625" style="6" customWidth="1"/>
    <col min="8990" max="8990" width="6.08203125" style="6" customWidth="1"/>
    <col min="8991" max="8991" width="24.58203125" style="6" customWidth="1"/>
    <col min="8992" max="8992" width="12.1640625" style="6" customWidth="1"/>
    <col min="8993" max="8993" width="8.1640625" style="6" customWidth="1"/>
    <col min="8994" max="8994" width="12.1640625" style="6" customWidth="1"/>
    <col min="8995" max="9217" width="9" style="6"/>
    <col min="9218" max="9218" width="14" style="6" bestFit="1" customWidth="1"/>
    <col min="9219" max="9219" width="12.1640625" style="6" customWidth="1"/>
    <col min="9220" max="9220" width="6.08203125" style="6" customWidth="1"/>
    <col min="9221" max="9223" width="12.1640625" style="6" customWidth="1"/>
    <col min="9224" max="9224" width="20.4140625" style="6" bestFit="1" customWidth="1"/>
    <col min="9225" max="9237" width="12.1640625" style="6" customWidth="1"/>
    <col min="9238" max="9238" width="8.1640625" style="6" customWidth="1"/>
    <col min="9239" max="9239" width="24.58203125" style="6" customWidth="1"/>
    <col min="9240" max="9243" width="12.1640625" style="6" customWidth="1"/>
    <col min="9244" max="9244" width="8.1640625" style="6" customWidth="1"/>
    <col min="9245" max="9245" width="12.1640625" style="6" customWidth="1"/>
    <col min="9246" max="9246" width="6.08203125" style="6" customWidth="1"/>
    <col min="9247" max="9247" width="24.58203125" style="6" customWidth="1"/>
    <col min="9248" max="9248" width="12.1640625" style="6" customWidth="1"/>
    <col min="9249" max="9249" width="8.1640625" style="6" customWidth="1"/>
    <col min="9250" max="9250" width="12.1640625" style="6" customWidth="1"/>
    <col min="9251" max="9473" width="9" style="6"/>
    <col min="9474" max="9474" width="14" style="6" bestFit="1" customWidth="1"/>
    <col min="9475" max="9475" width="12.1640625" style="6" customWidth="1"/>
    <col min="9476" max="9476" width="6.08203125" style="6" customWidth="1"/>
    <col min="9477" max="9479" width="12.1640625" style="6" customWidth="1"/>
    <col min="9480" max="9480" width="20.4140625" style="6" bestFit="1" customWidth="1"/>
    <col min="9481" max="9493" width="12.1640625" style="6" customWidth="1"/>
    <col min="9494" max="9494" width="8.1640625" style="6" customWidth="1"/>
    <col min="9495" max="9495" width="24.58203125" style="6" customWidth="1"/>
    <col min="9496" max="9499" width="12.1640625" style="6" customWidth="1"/>
    <col min="9500" max="9500" width="8.1640625" style="6" customWidth="1"/>
    <col min="9501" max="9501" width="12.1640625" style="6" customWidth="1"/>
    <col min="9502" max="9502" width="6.08203125" style="6" customWidth="1"/>
    <col min="9503" max="9503" width="24.58203125" style="6" customWidth="1"/>
    <col min="9504" max="9504" width="12.1640625" style="6" customWidth="1"/>
    <col min="9505" max="9505" width="8.1640625" style="6" customWidth="1"/>
    <col min="9506" max="9506" width="12.1640625" style="6" customWidth="1"/>
    <col min="9507" max="9729" width="9" style="6"/>
    <col min="9730" max="9730" width="14" style="6" bestFit="1" customWidth="1"/>
    <col min="9731" max="9731" width="12.1640625" style="6" customWidth="1"/>
    <col min="9732" max="9732" width="6.08203125" style="6" customWidth="1"/>
    <col min="9733" max="9735" width="12.1640625" style="6" customWidth="1"/>
    <col min="9736" max="9736" width="20.4140625" style="6" bestFit="1" customWidth="1"/>
    <col min="9737" max="9749" width="12.1640625" style="6" customWidth="1"/>
    <col min="9750" max="9750" width="8.1640625" style="6" customWidth="1"/>
    <col min="9751" max="9751" width="24.58203125" style="6" customWidth="1"/>
    <col min="9752" max="9755" width="12.1640625" style="6" customWidth="1"/>
    <col min="9756" max="9756" width="8.1640625" style="6" customWidth="1"/>
    <col min="9757" max="9757" width="12.1640625" style="6" customWidth="1"/>
    <col min="9758" max="9758" width="6.08203125" style="6" customWidth="1"/>
    <col min="9759" max="9759" width="24.58203125" style="6" customWidth="1"/>
    <col min="9760" max="9760" width="12.1640625" style="6" customWidth="1"/>
    <col min="9761" max="9761" width="8.1640625" style="6" customWidth="1"/>
    <col min="9762" max="9762" width="12.1640625" style="6" customWidth="1"/>
    <col min="9763" max="9985" width="9" style="6"/>
    <col min="9986" max="9986" width="14" style="6" bestFit="1" customWidth="1"/>
    <col min="9987" max="9987" width="12.1640625" style="6" customWidth="1"/>
    <col min="9988" max="9988" width="6.08203125" style="6" customWidth="1"/>
    <col min="9989" max="9991" width="12.1640625" style="6" customWidth="1"/>
    <col min="9992" max="9992" width="20.4140625" style="6" bestFit="1" customWidth="1"/>
    <col min="9993" max="10005" width="12.1640625" style="6" customWidth="1"/>
    <col min="10006" max="10006" width="8.1640625" style="6" customWidth="1"/>
    <col min="10007" max="10007" width="24.58203125" style="6" customWidth="1"/>
    <col min="10008" max="10011" width="12.1640625" style="6" customWidth="1"/>
    <col min="10012" max="10012" width="8.1640625" style="6" customWidth="1"/>
    <col min="10013" max="10013" width="12.1640625" style="6" customWidth="1"/>
    <col min="10014" max="10014" width="6.08203125" style="6" customWidth="1"/>
    <col min="10015" max="10015" width="24.58203125" style="6" customWidth="1"/>
    <col min="10016" max="10016" width="12.1640625" style="6" customWidth="1"/>
    <col min="10017" max="10017" width="8.1640625" style="6" customWidth="1"/>
    <col min="10018" max="10018" width="12.1640625" style="6" customWidth="1"/>
    <col min="10019" max="10241" width="9" style="6"/>
    <col min="10242" max="10242" width="14" style="6" bestFit="1" customWidth="1"/>
    <col min="10243" max="10243" width="12.1640625" style="6" customWidth="1"/>
    <col min="10244" max="10244" width="6.08203125" style="6" customWidth="1"/>
    <col min="10245" max="10247" width="12.1640625" style="6" customWidth="1"/>
    <col min="10248" max="10248" width="20.4140625" style="6" bestFit="1" customWidth="1"/>
    <col min="10249" max="10261" width="12.1640625" style="6" customWidth="1"/>
    <col min="10262" max="10262" width="8.1640625" style="6" customWidth="1"/>
    <col min="10263" max="10263" width="24.58203125" style="6" customWidth="1"/>
    <col min="10264" max="10267" width="12.1640625" style="6" customWidth="1"/>
    <col min="10268" max="10268" width="8.1640625" style="6" customWidth="1"/>
    <col min="10269" max="10269" width="12.1640625" style="6" customWidth="1"/>
    <col min="10270" max="10270" width="6.08203125" style="6" customWidth="1"/>
    <col min="10271" max="10271" width="24.58203125" style="6" customWidth="1"/>
    <col min="10272" max="10272" width="12.1640625" style="6" customWidth="1"/>
    <col min="10273" max="10273" width="8.1640625" style="6" customWidth="1"/>
    <col min="10274" max="10274" width="12.1640625" style="6" customWidth="1"/>
    <col min="10275" max="10497" width="9" style="6"/>
    <col min="10498" max="10498" width="14" style="6" bestFit="1" customWidth="1"/>
    <col min="10499" max="10499" width="12.1640625" style="6" customWidth="1"/>
    <col min="10500" max="10500" width="6.08203125" style="6" customWidth="1"/>
    <col min="10501" max="10503" width="12.1640625" style="6" customWidth="1"/>
    <col min="10504" max="10504" width="20.4140625" style="6" bestFit="1" customWidth="1"/>
    <col min="10505" max="10517" width="12.1640625" style="6" customWidth="1"/>
    <col min="10518" max="10518" width="8.1640625" style="6" customWidth="1"/>
    <col min="10519" max="10519" width="24.58203125" style="6" customWidth="1"/>
    <col min="10520" max="10523" width="12.1640625" style="6" customWidth="1"/>
    <col min="10524" max="10524" width="8.1640625" style="6" customWidth="1"/>
    <col min="10525" max="10525" width="12.1640625" style="6" customWidth="1"/>
    <col min="10526" max="10526" width="6.08203125" style="6" customWidth="1"/>
    <col min="10527" max="10527" width="24.58203125" style="6" customWidth="1"/>
    <col min="10528" max="10528" width="12.1640625" style="6" customWidth="1"/>
    <col min="10529" max="10529" width="8.1640625" style="6" customWidth="1"/>
    <col min="10530" max="10530" width="12.1640625" style="6" customWidth="1"/>
    <col min="10531" max="10753" width="9" style="6"/>
    <col min="10754" max="10754" width="14" style="6" bestFit="1" customWidth="1"/>
    <col min="10755" max="10755" width="12.1640625" style="6" customWidth="1"/>
    <col min="10756" max="10756" width="6.08203125" style="6" customWidth="1"/>
    <col min="10757" max="10759" width="12.1640625" style="6" customWidth="1"/>
    <col min="10760" max="10760" width="20.4140625" style="6" bestFit="1" customWidth="1"/>
    <col min="10761" max="10773" width="12.1640625" style="6" customWidth="1"/>
    <col min="10774" max="10774" width="8.1640625" style="6" customWidth="1"/>
    <col min="10775" max="10775" width="24.58203125" style="6" customWidth="1"/>
    <col min="10776" max="10779" width="12.1640625" style="6" customWidth="1"/>
    <col min="10780" max="10780" width="8.1640625" style="6" customWidth="1"/>
    <col min="10781" max="10781" width="12.1640625" style="6" customWidth="1"/>
    <col min="10782" max="10782" width="6.08203125" style="6" customWidth="1"/>
    <col min="10783" max="10783" width="24.58203125" style="6" customWidth="1"/>
    <col min="10784" max="10784" width="12.1640625" style="6" customWidth="1"/>
    <col min="10785" max="10785" width="8.1640625" style="6" customWidth="1"/>
    <col min="10786" max="10786" width="12.1640625" style="6" customWidth="1"/>
    <col min="10787" max="11009" width="9" style="6"/>
    <col min="11010" max="11010" width="14" style="6" bestFit="1" customWidth="1"/>
    <col min="11011" max="11011" width="12.1640625" style="6" customWidth="1"/>
    <col min="11012" max="11012" width="6.08203125" style="6" customWidth="1"/>
    <col min="11013" max="11015" width="12.1640625" style="6" customWidth="1"/>
    <col min="11016" max="11016" width="20.4140625" style="6" bestFit="1" customWidth="1"/>
    <col min="11017" max="11029" width="12.1640625" style="6" customWidth="1"/>
    <col min="11030" max="11030" width="8.1640625" style="6" customWidth="1"/>
    <col min="11031" max="11031" width="24.58203125" style="6" customWidth="1"/>
    <col min="11032" max="11035" width="12.1640625" style="6" customWidth="1"/>
    <col min="11036" max="11036" width="8.1640625" style="6" customWidth="1"/>
    <col min="11037" max="11037" width="12.1640625" style="6" customWidth="1"/>
    <col min="11038" max="11038" width="6.08203125" style="6" customWidth="1"/>
    <col min="11039" max="11039" width="24.58203125" style="6" customWidth="1"/>
    <col min="11040" max="11040" width="12.1640625" style="6" customWidth="1"/>
    <col min="11041" max="11041" width="8.1640625" style="6" customWidth="1"/>
    <col min="11042" max="11042" width="12.1640625" style="6" customWidth="1"/>
    <col min="11043" max="11265" width="9" style="6"/>
    <col min="11266" max="11266" width="14" style="6" bestFit="1" customWidth="1"/>
    <col min="11267" max="11267" width="12.1640625" style="6" customWidth="1"/>
    <col min="11268" max="11268" width="6.08203125" style="6" customWidth="1"/>
    <col min="11269" max="11271" width="12.1640625" style="6" customWidth="1"/>
    <col min="11272" max="11272" width="20.4140625" style="6" bestFit="1" customWidth="1"/>
    <col min="11273" max="11285" width="12.1640625" style="6" customWidth="1"/>
    <col min="11286" max="11286" width="8.1640625" style="6" customWidth="1"/>
    <col min="11287" max="11287" width="24.58203125" style="6" customWidth="1"/>
    <col min="11288" max="11291" width="12.1640625" style="6" customWidth="1"/>
    <col min="11292" max="11292" width="8.1640625" style="6" customWidth="1"/>
    <col min="11293" max="11293" width="12.1640625" style="6" customWidth="1"/>
    <col min="11294" max="11294" width="6.08203125" style="6" customWidth="1"/>
    <col min="11295" max="11295" width="24.58203125" style="6" customWidth="1"/>
    <col min="11296" max="11296" width="12.1640625" style="6" customWidth="1"/>
    <col min="11297" max="11297" width="8.1640625" style="6" customWidth="1"/>
    <col min="11298" max="11298" width="12.1640625" style="6" customWidth="1"/>
    <col min="11299" max="11521" width="9" style="6"/>
    <col min="11522" max="11522" width="14" style="6" bestFit="1" customWidth="1"/>
    <col min="11523" max="11523" width="12.1640625" style="6" customWidth="1"/>
    <col min="11524" max="11524" width="6.08203125" style="6" customWidth="1"/>
    <col min="11525" max="11527" width="12.1640625" style="6" customWidth="1"/>
    <col min="11528" max="11528" width="20.4140625" style="6" bestFit="1" customWidth="1"/>
    <col min="11529" max="11541" width="12.1640625" style="6" customWidth="1"/>
    <col min="11542" max="11542" width="8.1640625" style="6" customWidth="1"/>
    <col min="11543" max="11543" width="24.58203125" style="6" customWidth="1"/>
    <col min="11544" max="11547" width="12.1640625" style="6" customWidth="1"/>
    <col min="11548" max="11548" width="8.1640625" style="6" customWidth="1"/>
    <col min="11549" max="11549" width="12.1640625" style="6" customWidth="1"/>
    <col min="11550" max="11550" width="6.08203125" style="6" customWidth="1"/>
    <col min="11551" max="11551" width="24.58203125" style="6" customWidth="1"/>
    <col min="11552" max="11552" width="12.1640625" style="6" customWidth="1"/>
    <col min="11553" max="11553" width="8.1640625" style="6" customWidth="1"/>
    <col min="11554" max="11554" width="12.1640625" style="6" customWidth="1"/>
    <col min="11555" max="11777" width="9" style="6"/>
    <col min="11778" max="11778" width="14" style="6" bestFit="1" customWidth="1"/>
    <col min="11779" max="11779" width="12.1640625" style="6" customWidth="1"/>
    <col min="11780" max="11780" width="6.08203125" style="6" customWidth="1"/>
    <col min="11781" max="11783" width="12.1640625" style="6" customWidth="1"/>
    <col min="11784" max="11784" width="20.4140625" style="6" bestFit="1" customWidth="1"/>
    <col min="11785" max="11797" width="12.1640625" style="6" customWidth="1"/>
    <col min="11798" max="11798" width="8.1640625" style="6" customWidth="1"/>
    <col min="11799" max="11799" width="24.58203125" style="6" customWidth="1"/>
    <col min="11800" max="11803" width="12.1640625" style="6" customWidth="1"/>
    <col min="11804" max="11804" width="8.1640625" style="6" customWidth="1"/>
    <col min="11805" max="11805" width="12.1640625" style="6" customWidth="1"/>
    <col min="11806" max="11806" width="6.08203125" style="6" customWidth="1"/>
    <col min="11807" max="11807" width="24.58203125" style="6" customWidth="1"/>
    <col min="11808" max="11808" width="12.1640625" style="6" customWidth="1"/>
    <col min="11809" max="11809" width="8.1640625" style="6" customWidth="1"/>
    <col min="11810" max="11810" width="12.1640625" style="6" customWidth="1"/>
    <col min="11811" max="12033" width="9" style="6"/>
    <col min="12034" max="12034" width="14" style="6" bestFit="1" customWidth="1"/>
    <col min="12035" max="12035" width="12.1640625" style="6" customWidth="1"/>
    <col min="12036" max="12036" width="6.08203125" style="6" customWidth="1"/>
    <col min="12037" max="12039" width="12.1640625" style="6" customWidth="1"/>
    <col min="12040" max="12040" width="20.4140625" style="6" bestFit="1" customWidth="1"/>
    <col min="12041" max="12053" width="12.1640625" style="6" customWidth="1"/>
    <col min="12054" max="12054" width="8.1640625" style="6" customWidth="1"/>
    <col min="12055" max="12055" width="24.58203125" style="6" customWidth="1"/>
    <col min="12056" max="12059" width="12.1640625" style="6" customWidth="1"/>
    <col min="12060" max="12060" width="8.1640625" style="6" customWidth="1"/>
    <col min="12061" max="12061" width="12.1640625" style="6" customWidth="1"/>
    <col min="12062" max="12062" width="6.08203125" style="6" customWidth="1"/>
    <col min="12063" max="12063" width="24.58203125" style="6" customWidth="1"/>
    <col min="12064" max="12064" width="12.1640625" style="6" customWidth="1"/>
    <col min="12065" max="12065" width="8.1640625" style="6" customWidth="1"/>
    <col min="12066" max="12066" width="12.1640625" style="6" customWidth="1"/>
    <col min="12067" max="12289" width="9" style="6"/>
    <col min="12290" max="12290" width="14" style="6" bestFit="1" customWidth="1"/>
    <col min="12291" max="12291" width="12.1640625" style="6" customWidth="1"/>
    <col min="12292" max="12292" width="6.08203125" style="6" customWidth="1"/>
    <col min="12293" max="12295" width="12.1640625" style="6" customWidth="1"/>
    <col min="12296" max="12296" width="20.4140625" style="6" bestFit="1" customWidth="1"/>
    <col min="12297" max="12309" width="12.1640625" style="6" customWidth="1"/>
    <col min="12310" max="12310" width="8.1640625" style="6" customWidth="1"/>
    <col min="12311" max="12311" width="24.58203125" style="6" customWidth="1"/>
    <col min="12312" max="12315" width="12.1640625" style="6" customWidth="1"/>
    <col min="12316" max="12316" width="8.1640625" style="6" customWidth="1"/>
    <col min="12317" max="12317" width="12.1640625" style="6" customWidth="1"/>
    <col min="12318" max="12318" width="6.08203125" style="6" customWidth="1"/>
    <col min="12319" max="12319" width="24.58203125" style="6" customWidth="1"/>
    <col min="12320" max="12320" width="12.1640625" style="6" customWidth="1"/>
    <col min="12321" max="12321" width="8.1640625" style="6" customWidth="1"/>
    <col min="12322" max="12322" width="12.1640625" style="6" customWidth="1"/>
    <col min="12323" max="12545" width="9" style="6"/>
    <col min="12546" max="12546" width="14" style="6" bestFit="1" customWidth="1"/>
    <col min="12547" max="12547" width="12.1640625" style="6" customWidth="1"/>
    <col min="12548" max="12548" width="6.08203125" style="6" customWidth="1"/>
    <col min="12549" max="12551" width="12.1640625" style="6" customWidth="1"/>
    <col min="12552" max="12552" width="20.4140625" style="6" bestFit="1" customWidth="1"/>
    <col min="12553" max="12565" width="12.1640625" style="6" customWidth="1"/>
    <col min="12566" max="12566" width="8.1640625" style="6" customWidth="1"/>
    <col min="12567" max="12567" width="24.58203125" style="6" customWidth="1"/>
    <col min="12568" max="12571" width="12.1640625" style="6" customWidth="1"/>
    <col min="12572" max="12572" width="8.1640625" style="6" customWidth="1"/>
    <col min="12573" max="12573" width="12.1640625" style="6" customWidth="1"/>
    <col min="12574" max="12574" width="6.08203125" style="6" customWidth="1"/>
    <col min="12575" max="12575" width="24.58203125" style="6" customWidth="1"/>
    <col min="12576" max="12576" width="12.1640625" style="6" customWidth="1"/>
    <col min="12577" max="12577" width="8.1640625" style="6" customWidth="1"/>
    <col min="12578" max="12578" width="12.1640625" style="6" customWidth="1"/>
    <col min="12579" max="12801" width="9" style="6"/>
    <col min="12802" max="12802" width="14" style="6" bestFit="1" customWidth="1"/>
    <col min="12803" max="12803" width="12.1640625" style="6" customWidth="1"/>
    <col min="12804" max="12804" width="6.08203125" style="6" customWidth="1"/>
    <col min="12805" max="12807" width="12.1640625" style="6" customWidth="1"/>
    <col min="12808" max="12808" width="20.4140625" style="6" bestFit="1" customWidth="1"/>
    <col min="12809" max="12821" width="12.1640625" style="6" customWidth="1"/>
    <col min="12822" max="12822" width="8.1640625" style="6" customWidth="1"/>
    <col min="12823" max="12823" width="24.58203125" style="6" customWidth="1"/>
    <col min="12824" max="12827" width="12.1640625" style="6" customWidth="1"/>
    <col min="12828" max="12828" width="8.1640625" style="6" customWidth="1"/>
    <col min="12829" max="12829" width="12.1640625" style="6" customWidth="1"/>
    <col min="12830" max="12830" width="6.08203125" style="6" customWidth="1"/>
    <col min="12831" max="12831" width="24.58203125" style="6" customWidth="1"/>
    <col min="12832" max="12832" width="12.1640625" style="6" customWidth="1"/>
    <col min="12833" max="12833" width="8.1640625" style="6" customWidth="1"/>
    <col min="12834" max="12834" width="12.1640625" style="6" customWidth="1"/>
    <col min="12835" max="13057" width="9" style="6"/>
    <col min="13058" max="13058" width="14" style="6" bestFit="1" customWidth="1"/>
    <col min="13059" max="13059" width="12.1640625" style="6" customWidth="1"/>
    <col min="13060" max="13060" width="6.08203125" style="6" customWidth="1"/>
    <col min="13061" max="13063" width="12.1640625" style="6" customWidth="1"/>
    <col min="13064" max="13064" width="20.4140625" style="6" bestFit="1" customWidth="1"/>
    <col min="13065" max="13077" width="12.1640625" style="6" customWidth="1"/>
    <col min="13078" max="13078" width="8.1640625" style="6" customWidth="1"/>
    <col min="13079" max="13079" width="24.58203125" style="6" customWidth="1"/>
    <col min="13080" max="13083" width="12.1640625" style="6" customWidth="1"/>
    <col min="13084" max="13084" width="8.1640625" style="6" customWidth="1"/>
    <col min="13085" max="13085" width="12.1640625" style="6" customWidth="1"/>
    <col min="13086" max="13086" width="6.08203125" style="6" customWidth="1"/>
    <col min="13087" max="13087" width="24.58203125" style="6" customWidth="1"/>
    <col min="13088" max="13088" width="12.1640625" style="6" customWidth="1"/>
    <col min="13089" max="13089" width="8.1640625" style="6" customWidth="1"/>
    <col min="13090" max="13090" width="12.1640625" style="6" customWidth="1"/>
    <col min="13091" max="13313" width="9" style="6"/>
    <col min="13314" max="13314" width="14" style="6" bestFit="1" customWidth="1"/>
    <col min="13315" max="13315" width="12.1640625" style="6" customWidth="1"/>
    <col min="13316" max="13316" width="6.08203125" style="6" customWidth="1"/>
    <col min="13317" max="13319" width="12.1640625" style="6" customWidth="1"/>
    <col min="13320" max="13320" width="20.4140625" style="6" bestFit="1" customWidth="1"/>
    <col min="13321" max="13333" width="12.1640625" style="6" customWidth="1"/>
    <col min="13334" max="13334" width="8.1640625" style="6" customWidth="1"/>
    <col min="13335" max="13335" width="24.58203125" style="6" customWidth="1"/>
    <col min="13336" max="13339" width="12.1640625" style="6" customWidth="1"/>
    <col min="13340" max="13340" width="8.1640625" style="6" customWidth="1"/>
    <col min="13341" max="13341" width="12.1640625" style="6" customWidth="1"/>
    <col min="13342" max="13342" width="6.08203125" style="6" customWidth="1"/>
    <col min="13343" max="13343" width="24.58203125" style="6" customWidth="1"/>
    <col min="13344" max="13344" width="12.1640625" style="6" customWidth="1"/>
    <col min="13345" max="13345" width="8.1640625" style="6" customWidth="1"/>
    <col min="13346" max="13346" width="12.1640625" style="6" customWidth="1"/>
    <col min="13347" max="13569" width="9" style="6"/>
    <col min="13570" max="13570" width="14" style="6" bestFit="1" customWidth="1"/>
    <col min="13571" max="13571" width="12.1640625" style="6" customWidth="1"/>
    <col min="13572" max="13572" width="6.08203125" style="6" customWidth="1"/>
    <col min="13573" max="13575" width="12.1640625" style="6" customWidth="1"/>
    <col min="13576" max="13576" width="20.4140625" style="6" bestFit="1" customWidth="1"/>
    <col min="13577" max="13589" width="12.1640625" style="6" customWidth="1"/>
    <col min="13590" max="13590" width="8.1640625" style="6" customWidth="1"/>
    <col min="13591" max="13591" width="24.58203125" style="6" customWidth="1"/>
    <col min="13592" max="13595" width="12.1640625" style="6" customWidth="1"/>
    <col min="13596" max="13596" width="8.1640625" style="6" customWidth="1"/>
    <col min="13597" max="13597" width="12.1640625" style="6" customWidth="1"/>
    <col min="13598" max="13598" width="6.08203125" style="6" customWidth="1"/>
    <col min="13599" max="13599" width="24.58203125" style="6" customWidth="1"/>
    <col min="13600" max="13600" width="12.1640625" style="6" customWidth="1"/>
    <col min="13601" max="13601" width="8.1640625" style="6" customWidth="1"/>
    <col min="13602" max="13602" width="12.1640625" style="6" customWidth="1"/>
    <col min="13603" max="13825" width="9" style="6"/>
    <col min="13826" max="13826" width="14" style="6" bestFit="1" customWidth="1"/>
    <col min="13827" max="13827" width="12.1640625" style="6" customWidth="1"/>
    <col min="13828" max="13828" width="6.08203125" style="6" customWidth="1"/>
    <col min="13829" max="13831" width="12.1640625" style="6" customWidth="1"/>
    <col min="13832" max="13832" width="20.4140625" style="6" bestFit="1" customWidth="1"/>
    <col min="13833" max="13845" width="12.1640625" style="6" customWidth="1"/>
    <col min="13846" max="13846" width="8.1640625" style="6" customWidth="1"/>
    <col min="13847" max="13847" width="24.58203125" style="6" customWidth="1"/>
    <col min="13848" max="13851" width="12.1640625" style="6" customWidth="1"/>
    <col min="13852" max="13852" width="8.1640625" style="6" customWidth="1"/>
    <col min="13853" max="13853" width="12.1640625" style="6" customWidth="1"/>
    <col min="13854" max="13854" width="6.08203125" style="6" customWidth="1"/>
    <col min="13855" max="13855" width="24.58203125" style="6" customWidth="1"/>
    <col min="13856" max="13856" width="12.1640625" style="6" customWidth="1"/>
    <col min="13857" max="13857" width="8.1640625" style="6" customWidth="1"/>
    <col min="13858" max="13858" width="12.1640625" style="6" customWidth="1"/>
    <col min="13859" max="14081" width="9" style="6"/>
    <col min="14082" max="14082" width="14" style="6" bestFit="1" customWidth="1"/>
    <col min="14083" max="14083" width="12.1640625" style="6" customWidth="1"/>
    <col min="14084" max="14084" width="6.08203125" style="6" customWidth="1"/>
    <col min="14085" max="14087" width="12.1640625" style="6" customWidth="1"/>
    <col min="14088" max="14088" width="20.4140625" style="6" bestFit="1" customWidth="1"/>
    <col min="14089" max="14101" width="12.1640625" style="6" customWidth="1"/>
    <col min="14102" max="14102" width="8.1640625" style="6" customWidth="1"/>
    <col min="14103" max="14103" width="24.58203125" style="6" customWidth="1"/>
    <col min="14104" max="14107" width="12.1640625" style="6" customWidth="1"/>
    <col min="14108" max="14108" width="8.1640625" style="6" customWidth="1"/>
    <col min="14109" max="14109" width="12.1640625" style="6" customWidth="1"/>
    <col min="14110" max="14110" width="6.08203125" style="6" customWidth="1"/>
    <col min="14111" max="14111" width="24.58203125" style="6" customWidth="1"/>
    <col min="14112" max="14112" width="12.1640625" style="6" customWidth="1"/>
    <col min="14113" max="14113" width="8.1640625" style="6" customWidth="1"/>
    <col min="14114" max="14114" width="12.1640625" style="6" customWidth="1"/>
    <col min="14115" max="14337" width="9" style="6"/>
    <col min="14338" max="14338" width="14" style="6" bestFit="1" customWidth="1"/>
    <col min="14339" max="14339" width="12.1640625" style="6" customWidth="1"/>
    <col min="14340" max="14340" width="6.08203125" style="6" customWidth="1"/>
    <col min="14341" max="14343" width="12.1640625" style="6" customWidth="1"/>
    <col min="14344" max="14344" width="20.4140625" style="6" bestFit="1" customWidth="1"/>
    <col min="14345" max="14357" width="12.1640625" style="6" customWidth="1"/>
    <col min="14358" max="14358" width="8.1640625" style="6" customWidth="1"/>
    <col min="14359" max="14359" width="24.58203125" style="6" customWidth="1"/>
    <col min="14360" max="14363" width="12.1640625" style="6" customWidth="1"/>
    <col min="14364" max="14364" width="8.1640625" style="6" customWidth="1"/>
    <col min="14365" max="14365" width="12.1640625" style="6" customWidth="1"/>
    <col min="14366" max="14366" width="6.08203125" style="6" customWidth="1"/>
    <col min="14367" max="14367" width="24.58203125" style="6" customWidth="1"/>
    <col min="14368" max="14368" width="12.1640625" style="6" customWidth="1"/>
    <col min="14369" max="14369" width="8.1640625" style="6" customWidth="1"/>
    <col min="14370" max="14370" width="12.1640625" style="6" customWidth="1"/>
    <col min="14371" max="14593" width="9" style="6"/>
    <col min="14594" max="14594" width="14" style="6" bestFit="1" customWidth="1"/>
    <col min="14595" max="14595" width="12.1640625" style="6" customWidth="1"/>
    <col min="14596" max="14596" width="6.08203125" style="6" customWidth="1"/>
    <col min="14597" max="14599" width="12.1640625" style="6" customWidth="1"/>
    <col min="14600" max="14600" width="20.4140625" style="6" bestFit="1" customWidth="1"/>
    <col min="14601" max="14613" width="12.1640625" style="6" customWidth="1"/>
    <col min="14614" max="14614" width="8.1640625" style="6" customWidth="1"/>
    <col min="14615" max="14615" width="24.58203125" style="6" customWidth="1"/>
    <col min="14616" max="14619" width="12.1640625" style="6" customWidth="1"/>
    <col min="14620" max="14620" width="8.1640625" style="6" customWidth="1"/>
    <col min="14621" max="14621" width="12.1640625" style="6" customWidth="1"/>
    <col min="14622" max="14622" width="6.08203125" style="6" customWidth="1"/>
    <col min="14623" max="14623" width="24.58203125" style="6" customWidth="1"/>
    <col min="14624" max="14624" width="12.1640625" style="6" customWidth="1"/>
    <col min="14625" max="14625" width="8.1640625" style="6" customWidth="1"/>
    <col min="14626" max="14626" width="12.1640625" style="6" customWidth="1"/>
    <col min="14627" max="14849" width="9" style="6"/>
    <col min="14850" max="14850" width="14" style="6" bestFit="1" customWidth="1"/>
    <col min="14851" max="14851" width="12.1640625" style="6" customWidth="1"/>
    <col min="14852" max="14852" width="6.08203125" style="6" customWidth="1"/>
    <col min="14853" max="14855" width="12.1640625" style="6" customWidth="1"/>
    <col min="14856" max="14856" width="20.4140625" style="6" bestFit="1" customWidth="1"/>
    <col min="14857" max="14869" width="12.1640625" style="6" customWidth="1"/>
    <col min="14870" max="14870" width="8.1640625" style="6" customWidth="1"/>
    <col min="14871" max="14871" width="24.58203125" style="6" customWidth="1"/>
    <col min="14872" max="14875" width="12.1640625" style="6" customWidth="1"/>
    <col min="14876" max="14876" width="8.1640625" style="6" customWidth="1"/>
    <col min="14877" max="14877" width="12.1640625" style="6" customWidth="1"/>
    <col min="14878" max="14878" width="6.08203125" style="6" customWidth="1"/>
    <col min="14879" max="14879" width="24.58203125" style="6" customWidth="1"/>
    <col min="14880" max="14880" width="12.1640625" style="6" customWidth="1"/>
    <col min="14881" max="14881" width="8.1640625" style="6" customWidth="1"/>
    <col min="14882" max="14882" width="12.1640625" style="6" customWidth="1"/>
    <col min="14883" max="15105" width="9" style="6"/>
    <col min="15106" max="15106" width="14" style="6" bestFit="1" customWidth="1"/>
    <col min="15107" max="15107" width="12.1640625" style="6" customWidth="1"/>
    <col min="15108" max="15108" width="6.08203125" style="6" customWidth="1"/>
    <col min="15109" max="15111" width="12.1640625" style="6" customWidth="1"/>
    <col min="15112" max="15112" width="20.4140625" style="6" bestFit="1" customWidth="1"/>
    <col min="15113" max="15125" width="12.1640625" style="6" customWidth="1"/>
    <col min="15126" max="15126" width="8.1640625" style="6" customWidth="1"/>
    <col min="15127" max="15127" width="24.58203125" style="6" customWidth="1"/>
    <col min="15128" max="15131" width="12.1640625" style="6" customWidth="1"/>
    <col min="15132" max="15132" width="8.1640625" style="6" customWidth="1"/>
    <col min="15133" max="15133" width="12.1640625" style="6" customWidth="1"/>
    <col min="15134" max="15134" width="6.08203125" style="6" customWidth="1"/>
    <col min="15135" max="15135" width="24.58203125" style="6" customWidth="1"/>
    <col min="15136" max="15136" width="12.1640625" style="6" customWidth="1"/>
    <col min="15137" max="15137" width="8.1640625" style="6" customWidth="1"/>
    <col min="15138" max="15138" width="12.1640625" style="6" customWidth="1"/>
    <col min="15139" max="15361" width="9" style="6"/>
    <col min="15362" max="15362" width="14" style="6" bestFit="1" customWidth="1"/>
    <col min="15363" max="15363" width="12.1640625" style="6" customWidth="1"/>
    <col min="15364" max="15364" width="6.08203125" style="6" customWidth="1"/>
    <col min="15365" max="15367" width="12.1640625" style="6" customWidth="1"/>
    <col min="15368" max="15368" width="20.4140625" style="6" bestFit="1" customWidth="1"/>
    <col min="15369" max="15381" width="12.1640625" style="6" customWidth="1"/>
    <col min="15382" max="15382" width="8.1640625" style="6" customWidth="1"/>
    <col min="15383" max="15383" width="24.58203125" style="6" customWidth="1"/>
    <col min="15384" max="15387" width="12.1640625" style="6" customWidth="1"/>
    <col min="15388" max="15388" width="8.1640625" style="6" customWidth="1"/>
    <col min="15389" max="15389" width="12.1640625" style="6" customWidth="1"/>
    <col min="15390" max="15390" width="6.08203125" style="6" customWidth="1"/>
    <col min="15391" max="15391" width="24.58203125" style="6" customWidth="1"/>
    <col min="15392" max="15392" width="12.1640625" style="6" customWidth="1"/>
    <col min="15393" max="15393" width="8.1640625" style="6" customWidth="1"/>
    <col min="15394" max="15394" width="12.1640625" style="6" customWidth="1"/>
    <col min="15395" max="15617" width="9" style="6"/>
    <col min="15618" max="15618" width="14" style="6" bestFit="1" customWidth="1"/>
    <col min="15619" max="15619" width="12.1640625" style="6" customWidth="1"/>
    <col min="15620" max="15620" width="6.08203125" style="6" customWidth="1"/>
    <col min="15621" max="15623" width="12.1640625" style="6" customWidth="1"/>
    <col min="15624" max="15624" width="20.4140625" style="6" bestFit="1" customWidth="1"/>
    <col min="15625" max="15637" width="12.1640625" style="6" customWidth="1"/>
    <col min="15638" max="15638" width="8.1640625" style="6" customWidth="1"/>
    <col min="15639" max="15639" width="24.58203125" style="6" customWidth="1"/>
    <col min="15640" max="15643" width="12.1640625" style="6" customWidth="1"/>
    <col min="15644" max="15644" width="8.1640625" style="6" customWidth="1"/>
    <col min="15645" max="15645" width="12.1640625" style="6" customWidth="1"/>
    <col min="15646" max="15646" width="6.08203125" style="6" customWidth="1"/>
    <col min="15647" max="15647" width="24.58203125" style="6" customWidth="1"/>
    <col min="15648" max="15648" width="12.1640625" style="6" customWidth="1"/>
    <col min="15649" max="15649" width="8.1640625" style="6" customWidth="1"/>
    <col min="15650" max="15650" width="12.1640625" style="6" customWidth="1"/>
    <col min="15651" max="15873" width="9" style="6"/>
    <col min="15874" max="15874" width="14" style="6" bestFit="1" customWidth="1"/>
    <col min="15875" max="15875" width="12.1640625" style="6" customWidth="1"/>
    <col min="15876" max="15876" width="6.08203125" style="6" customWidth="1"/>
    <col min="15877" max="15879" width="12.1640625" style="6" customWidth="1"/>
    <col min="15880" max="15880" width="20.4140625" style="6" bestFit="1" customWidth="1"/>
    <col min="15881" max="15893" width="12.1640625" style="6" customWidth="1"/>
    <col min="15894" max="15894" width="8.1640625" style="6" customWidth="1"/>
    <col min="15895" max="15895" width="24.58203125" style="6" customWidth="1"/>
    <col min="15896" max="15899" width="12.1640625" style="6" customWidth="1"/>
    <col min="15900" max="15900" width="8.1640625" style="6" customWidth="1"/>
    <col min="15901" max="15901" width="12.1640625" style="6" customWidth="1"/>
    <col min="15902" max="15902" width="6.08203125" style="6" customWidth="1"/>
    <col min="15903" max="15903" width="24.58203125" style="6" customWidth="1"/>
    <col min="15904" max="15904" width="12.1640625" style="6" customWidth="1"/>
    <col min="15905" max="15905" width="8.1640625" style="6" customWidth="1"/>
    <col min="15906" max="15906" width="12.1640625" style="6" customWidth="1"/>
    <col min="15907" max="16129" width="9" style="6"/>
    <col min="16130" max="16130" width="14" style="6" bestFit="1" customWidth="1"/>
    <col min="16131" max="16131" width="12.1640625" style="6" customWidth="1"/>
    <col min="16132" max="16132" width="6.08203125" style="6" customWidth="1"/>
    <col min="16133" max="16135" width="12.1640625" style="6" customWidth="1"/>
    <col min="16136" max="16136" width="20.4140625" style="6" bestFit="1" customWidth="1"/>
    <col min="16137" max="16149" width="12.1640625" style="6" customWidth="1"/>
    <col min="16150" max="16150" width="8.1640625" style="6" customWidth="1"/>
    <col min="16151" max="16151" width="24.58203125" style="6" customWidth="1"/>
    <col min="16152" max="16155" width="12.1640625" style="6" customWidth="1"/>
    <col min="16156" max="16156" width="8.1640625" style="6" customWidth="1"/>
    <col min="16157" max="16157" width="12.1640625" style="6" customWidth="1"/>
    <col min="16158" max="16158" width="6.08203125" style="6" customWidth="1"/>
    <col min="16159" max="16159" width="24.58203125" style="6" customWidth="1"/>
    <col min="16160" max="16160" width="12.1640625" style="6" customWidth="1"/>
    <col min="16161" max="16161" width="8.1640625" style="6" customWidth="1"/>
    <col min="16162" max="16162" width="12.1640625" style="6" customWidth="1"/>
    <col min="16163" max="16384" width="9" style="6"/>
  </cols>
  <sheetData>
    <row r="1" spans="1:34" ht="26.25" customHeight="1" x14ac:dyDescent="0.25">
      <c r="B1" s="7" t="s">
        <v>224</v>
      </c>
      <c r="C1" s="8" t="s">
        <v>225</v>
      </c>
      <c r="D1" s="8" t="s">
        <v>226</v>
      </c>
      <c r="E1" s="8" t="s">
        <v>227</v>
      </c>
      <c r="F1" s="8"/>
      <c r="G1" s="9" t="s">
        <v>228</v>
      </c>
      <c r="H1" s="8" t="s">
        <v>229</v>
      </c>
      <c r="I1" s="9" t="s">
        <v>230</v>
      </c>
      <c r="J1" s="9" t="s">
        <v>231</v>
      </c>
      <c r="K1" s="8" t="s">
        <v>232</v>
      </c>
      <c r="L1" s="8"/>
      <c r="M1" s="8"/>
      <c r="N1" s="8"/>
      <c r="O1" s="8"/>
      <c r="P1" s="8"/>
      <c r="Q1" s="8"/>
      <c r="R1" s="8"/>
      <c r="S1" s="8"/>
      <c r="T1" s="8"/>
      <c r="U1" s="7" t="s">
        <v>233</v>
      </c>
      <c r="V1" s="7" t="s">
        <v>234</v>
      </c>
      <c r="W1" s="7" t="s">
        <v>235</v>
      </c>
      <c r="X1" s="7" t="s">
        <v>236</v>
      </c>
      <c r="Y1" s="7" t="s">
        <v>237</v>
      </c>
      <c r="Z1" s="7" t="s">
        <v>238</v>
      </c>
      <c r="AA1" s="7" t="s">
        <v>239</v>
      </c>
      <c r="AB1" s="7" t="s">
        <v>240</v>
      </c>
      <c r="AC1" s="7" t="s">
        <v>241</v>
      </c>
      <c r="AD1" s="7" t="s">
        <v>242</v>
      </c>
      <c r="AE1" s="7" t="s">
        <v>243</v>
      </c>
      <c r="AF1" s="7" t="s">
        <v>244</v>
      </c>
      <c r="AG1" s="7" t="s">
        <v>245</v>
      </c>
      <c r="AH1" s="7" t="s">
        <v>246</v>
      </c>
    </row>
    <row r="2" spans="1:34" s="21" customFormat="1" ht="24.5" customHeight="1" x14ac:dyDescent="0.95">
      <c r="A2" s="10">
        <v>5</v>
      </c>
      <c r="B2" s="11" t="s">
        <v>258</v>
      </c>
      <c r="C2" s="12" t="s">
        <v>10</v>
      </c>
      <c r="D2" s="13" t="s">
        <v>255</v>
      </c>
      <c r="E2" s="14">
        <v>34721</v>
      </c>
      <c r="F2" s="14" t="s">
        <v>12</v>
      </c>
      <c r="G2" s="13" t="s">
        <v>248</v>
      </c>
      <c r="H2" s="15" t="s">
        <v>13</v>
      </c>
      <c r="I2" s="15" t="s">
        <v>14</v>
      </c>
      <c r="J2" s="15" t="s">
        <v>259</v>
      </c>
      <c r="K2" s="15" t="s">
        <v>260</v>
      </c>
      <c r="L2" s="16" t="str">
        <f>VLOOKUP(B:B,'[1]ព្យួរ (2)'!B$1:B$65536,1,FALSE)</f>
        <v>20-00245</v>
      </c>
      <c r="M2" s="17"/>
      <c r="N2" s="17"/>
      <c r="O2" s="17"/>
      <c r="P2" s="17"/>
      <c r="Q2" s="17"/>
      <c r="R2" s="17"/>
      <c r="S2" s="17"/>
      <c r="T2" s="17"/>
      <c r="U2" s="18" t="s">
        <v>261</v>
      </c>
      <c r="V2" s="19">
        <v>43952</v>
      </c>
      <c r="W2" s="20" t="s">
        <v>262</v>
      </c>
      <c r="X2" s="18" t="s">
        <v>249</v>
      </c>
      <c r="Y2" s="18" t="s">
        <v>257</v>
      </c>
      <c r="Z2" s="18" t="s">
        <v>256</v>
      </c>
      <c r="AA2" s="18" t="s">
        <v>263</v>
      </c>
      <c r="AC2" s="18" t="s">
        <v>264</v>
      </c>
      <c r="AD2" s="22">
        <v>200</v>
      </c>
      <c r="AF2" s="18" t="s">
        <v>253</v>
      </c>
      <c r="AH2" s="18" t="s">
        <v>254</v>
      </c>
    </row>
    <row r="3" spans="1:34" s="21" customFormat="1" ht="24.5" customHeight="1" x14ac:dyDescent="0.95">
      <c r="A3" s="10">
        <v>12</v>
      </c>
      <c r="B3" s="11" t="s">
        <v>269</v>
      </c>
      <c r="C3" s="12" t="s">
        <v>15</v>
      </c>
      <c r="D3" s="13" t="s">
        <v>255</v>
      </c>
      <c r="E3" s="14">
        <v>27440</v>
      </c>
      <c r="F3" s="14" t="s">
        <v>16</v>
      </c>
      <c r="G3" s="13" t="s">
        <v>248</v>
      </c>
      <c r="H3" s="15" t="s">
        <v>17</v>
      </c>
      <c r="I3" s="15" t="s">
        <v>18</v>
      </c>
      <c r="J3" s="15" t="s">
        <v>270</v>
      </c>
      <c r="K3" s="15" t="s">
        <v>271</v>
      </c>
      <c r="L3" s="16" t="str">
        <f>VLOOKUP(B:B,'[1]ព្យួរ (2)'!B$1:B$65536,1,FALSE)</f>
        <v>20-00192</v>
      </c>
      <c r="M3" s="17"/>
      <c r="N3" s="17"/>
      <c r="O3" s="17"/>
      <c r="P3" s="17"/>
      <c r="Q3" s="17"/>
      <c r="R3" s="17"/>
      <c r="S3" s="17"/>
      <c r="T3" s="17"/>
      <c r="U3" s="18" t="s">
        <v>272</v>
      </c>
      <c r="V3" s="19">
        <v>43922</v>
      </c>
      <c r="W3" s="20" t="s">
        <v>268</v>
      </c>
      <c r="X3" s="18" t="s">
        <v>249</v>
      </c>
      <c r="Y3" s="18" t="s">
        <v>250</v>
      </c>
      <c r="Z3" s="18" t="s">
        <v>256</v>
      </c>
      <c r="AA3" s="18" t="s">
        <v>273</v>
      </c>
      <c r="AC3" s="18" t="s">
        <v>274</v>
      </c>
      <c r="AD3" s="22">
        <v>200</v>
      </c>
      <c r="AE3" s="20" t="s">
        <v>275</v>
      </c>
      <c r="AF3" s="18" t="s">
        <v>253</v>
      </c>
      <c r="AG3" s="18">
        <v>3</v>
      </c>
      <c r="AH3" s="18" t="s">
        <v>254</v>
      </c>
    </row>
    <row r="4" spans="1:34" s="21" customFormat="1" ht="24.5" customHeight="1" x14ac:dyDescent="0.95">
      <c r="A4" s="10">
        <v>13</v>
      </c>
      <c r="B4" s="11" t="s">
        <v>276</v>
      </c>
      <c r="C4" s="12" t="s">
        <v>19</v>
      </c>
      <c r="D4" s="13" t="s">
        <v>255</v>
      </c>
      <c r="E4" s="14">
        <v>32577</v>
      </c>
      <c r="F4" s="14" t="s">
        <v>20</v>
      </c>
      <c r="G4" s="13" t="s">
        <v>248</v>
      </c>
      <c r="H4" s="15" t="s">
        <v>17</v>
      </c>
      <c r="I4" s="15" t="s">
        <v>21</v>
      </c>
      <c r="J4" s="15" t="s">
        <v>277</v>
      </c>
      <c r="K4" s="15" t="s">
        <v>278</v>
      </c>
      <c r="L4" s="16" t="str">
        <f>VLOOKUP(B:B,'[1]ព្យួរ (2)'!B$1:B$65536,1,FALSE)</f>
        <v>20-00193</v>
      </c>
      <c r="M4" s="17"/>
      <c r="N4" s="17"/>
      <c r="O4" s="17"/>
      <c r="P4" s="17"/>
      <c r="Q4" s="17"/>
      <c r="R4" s="17"/>
      <c r="S4" s="17"/>
      <c r="T4" s="17"/>
      <c r="U4" s="18" t="s">
        <v>279</v>
      </c>
      <c r="V4" s="19">
        <v>43922</v>
      </c>
      <c r="W4" s="20" t="s">
        <v>265</v>
      </c>
      <c r="X4" s="18" t="s">
        <v>249</v>
      </c>
      <c r="Y4" s="18" t="s">
        <v>250</v>
      </c>
      <c r="Z4" s="18" t="s">
        <v>256</v>
      </c>
      <c r="AA4" s="18" t="s">
        <v>273</v>
      </c>
      <c r="AC4" s="18" t="s">
        <v>274</v>
      </c>
      <c r="AD4" s="22">
        <v>200</v>
      </c>
      <c r="AE4" s="20" t="s">
        <v>280</v>
      </c>
      <c r="AF4" s="18" t="s">
        <v>253</v>
      </c>
      <c r="AG4" s="18">
        <v>1</v>
      </c>
      <c r="AH4" s="18" t="s">
        <v>254</v>
      </c>
    </row>
    <row r="5" spans="1:34" s="21" customFormat="1" ht="24.5" customHeight="1" x14ac:dyDescent="0.95">
      <c r="A5" s="10">
        <v>14</v>
      </c>
      <c r="B5" s="11" t="s">
        <v>281</v>
      </c>
      <c r="C5" s="12" t="s">
        <v>22</v>
      </c>
      <c r="D5" s="13" t="s">
        <v>255</v>
      </c>
      <c r="E5" s="14">
        <v>34378</v>
      </c>
      <c r="F5" s="14" t="s">
        <v>23</v>
      </c>
      <c r="G5" s="13" t="s">
        <v>248</v>
      </c>
      <c r="H5" s="15" t="s">
        <v>17</v>
      </c>
      <c r="I5" s="15" t="s">
        <v>24</v>
      </c>
      <c r="J5" s="15" t="s">
        <v>282</v>
      </c>
      <c r="K5" s="15" t="s">
        <v>283</v>
      </c>
      <c r="L5" s="16" t="str">
        <f>VLOOKUP(B:B,'[1]ព្យួរ (2)'!B$1:B$65536,1,FALSE)</f>
        <v>20-00195</v>
      </c>
      <c r="M5" s="17"/>
      <c r="N5" s="17"/>
      <c r="O5" s="17"/>
      <c r="P5" s="17"/>
      <c r="Q5" s="17"/>
      <c r="R5" s="17"/>
      <c r="S5" s="17"/>
      <c r="T5" s="17"/>
      <c r="U5" s="18" t="s">
        <v>284</v>
      </c>
      <c r="V5" s="19">
        <v>43922</v>
      </c>
      <c r="W5" s="20" t="s">
        <v>267</v>
      </c>
      <c r="X5" s="18" t="s">
        <v>249</v>
      </c>
      <c r="Y5" s="18" t="s">
        <v>250</v>
      </c>
      <c r="Z5" s="18" t="s">
        <v>256</v>
      </c>
      <c r="AA5" s="18" t="s">
        <v>273</v>
      </c>
      <c r="AC5" s="18" t="s">
        <v>285</v>
      </c>
      <c r="AD5" s="22">
        <v>200</v>
      </c>
      <c r="AE5" s="20" t="s">
        <v>286</v>
      </c>
      <c r="AF5" s="18" t="s">
        <v>253</v>
      </c>
      <c r="AH5" s="18" t="s">
        <v>254</v>
      </c>
    </row>
    <row r="6" spans="1:34" s="21" customFormat="1" ht="24.5" customHeight="1" x14ac:dyDescent="0.95">
      <c r="A6" s="10">
        <v>25</v>
      </c>
      <c r="B6" s="11" t="s">
        <v>289</v>
      </c>
      <c r="C6" s="12" t="s">
        <v>25</v>
      </c>
      <c r="D6" s="13" t="s">
        <v>255</v>
      </c>
      <c r="E6" s="14">
        <v>33055</v>
      </c>
      <c r="F6" s="14" t="s">
        <v>26</v>
      </c>
      <c r="G6" s="13" t="s">
        <v>248</v>
      </c>
      <c r="H6" s="15" t="s">
        <v>27</v>
      </c>
      <c r="I6" s="15" t="s">
        <v>28</v>
      </c>
      <c r="J6" s="15" t="s">
        <v>290</v>
      </c>
      <c r="K6" s="15" t="s">
        <v>291</v>
      </c>
      <c r="L6" s="16" t="str">
        <f>VLOOKUP(B:B,'[1]ព្យួរ (2)'!B$1:B$65536,1,FALSE)</f>
        <v>20-00322</v>
      </c>
      <c r="M6" s="17"/>
      <c r="N6" s="17"/>
      <c r="O6" s="17"/>
      <c r="P6" s="17"/>
      <c r="Q6" s="17"/>
      <c r="R6" s="17"/>
      <c r="S6" s="17"/>
      <c r="T6" s="17"/>
      <c r="U6" s="18" t="s">
        <v>292</v>
      </c>
      <c r="V6" s="19">
        <v>43952</v>
      </c>
      <c r="W6" s="20" t="s">
        <v>293</v>
      </c>
      <c r="X6" s="18" t="s">
        <v>249</v>
      </c>
      <c r="Y6" s="18" t="s">
        <v>257</v>
      </c>
      <c r="Z6" s="18" t="s">
        <v>256</v>
      </c>
      <c r="AC6" s="18" t="s">
        <v>252</v>
      </c>
      <c r="AD6" s="22">
        <v>200</v>
      </c>
      <c r="AE6" s="20" t="s">
        <v>294</v>
      </c>
      <c r="AF6" s="18" t="s">
        <v>253</v>
      </c>
      <c r="AH6" s="18" t="s">
        <v>254</v>
      </c>
    </row>
    <row r="7" spans="1:34" s="21" customFormat="1" ht="24.5" customHeight="1" x14ac:dyDescent="0.95">
      <c r="A7" s="10">
        <v>41</v>
      </c>
      <c r="B7" s="11" t="s">
        <v>296</v>
      </c>
      <c r="C7" s="12" t="s">
        <v>29</v>
      </c>
      <c r="D7" s="13" t="s">
        <v>255</v>
      </c>
      <c r="E7" s="14">
        <v>34740</v>
      </c>
      <c r="F7" s="14" t="s">
        <v>30</v>
      </c>
      <c r="G7" s="13" t="s">
        <v>248</v>
      </c>
      <c r="H7" s="15" t="s">
        <v>31</v>
      </c>
      <c r="I7" s="15" t="s">
        <v>32</v>
      </c>
      <c r="J7" s="15" t="s">
        <v>297</v>
      </c>
      <c r="K7" s="15" t="s">
        <v>298</v>
      </c>
      <c r="L7" s="16" t="str">
        <f>VLOOKUP(B:B,'[1]ព្យួរ (2)'!B$1:B$65536,1,FALSE)</f>
        <v>20-00198</v>
      </c>
      <c r="M7" s="17"/>
      <c r="N7" s="17"/>
      <c r="O7" s="17"/>
      <c r="P7" s="17"/>
      <c r="Q7" s="17"/>
      <c r="R7" s="17"/>
      <c r="S7" s="17"/>
      <c r="T7" s="17"/>
      <c r="U7" s="18" t="s">
        <v>299</v>
      </c>
      <c r="V7" s="19">
        <v>43922</v>
      </c>
      <c r="W7" s="20" t="s">
        <v>300</v>
      </c>
      <c r="X7" s="18" t="s">
        <v>249</v>
      </c>
      <c r="Y7" s="18" t="s">
        <v>257</v>
      </c>
      <c r="Z7" s="18" t="s">
        <v>256</v>
      </c>
      <c r="AC7" s="18" t="s">
        <v>285</v>
      </c>
      <c r="AD7" s="22">
        <v>200</v>
      </c>
      <c r="AE7" s="20" t="s">
        <v>301</v>
      </c>
      <c r="AF7" s="18" t="s">
        <v>253</v>
      </c>
      <c r="AH7" s="18" t="s">
        <v>254</v>
      </c>
    </row>
    <row r="8" spans="1:34" s="21" customFormat="1" ht="24.5" customHeight="1" x14ac:dyDescent="0.95">
      <c r="A8" s="10">
        <v>42</v>
      </c>
      <c r="B8" s="11" t="s">
        <v>302</v>
      </c>
      <c r="C8" s="12" t="s">
        <v>33</v>
      </c>
      <c r="D8" s="13" t="s">
        <v>255</v>
      </c>
      <c r="E8" s="14">
        <v>32977</v>
      </c>
      <c r="F8" s="14" t="s">
        <v>34</v>
      </c>
      <c r="G8" s="13" t="s">
        <v>248</v>
      </c>
      <c r="H8" s="15" t="s">
        <v>31</v>
      </c>
      <c r="I8" s="15" t="s">
        <v>35</v>
      </c>
      <c r="J8" s="15" t="s">
        <v>303</v>
      </c>
      <c r="K8" s="15" t="s">
        <v>304</v>
      </c>
      <c r="L8" s="16" t="str">
        <f>VLOOKUP(B:B,'[1]ព្យួរ (2)'!B$1:B$65536,1,FALSE)</f>
        <v>20-00202</v>
      </c>
      <c r="M8" s="17"/>
      <c r="N8" s="17"/>
      <c r="O8" s="17"/>
      <c r="P8" s="17"/>
      <c r="Q8" s="17"/>
      <c r="R8" s="17"/>
      <c r="S8" s="17"/>
      <c r="T8" s="17"/>
      <c r="U8" s="18" t="s">
        <v>305</v>
      </c>
      <c r="V8" s="19">
        <v>43922</v>
      </c>
      <c r="W8" s="20" t="s">
        <v>306</v>
      </c>
      <c r="X8" s="18" t="s">
        <v>249</v>
      </c>
      <c r="Y8" s="18" t="s">
        <v>250</v>
      </c>
      <c r="Z8" s="18" t="s">
        <v>256</v>
      </c>
      <c r="AA8" s="18" t="s">
        <v>266</v>
      </c>
      <c r="AC8" s="18" t="s">
        <v>252</v>
      </c>
      <c r="AD8" s="22">
        <v>200</v>
      </c>
      <c r="AE8" s="20" t="s">
        <v>307</v>
      </c>
      <c r="AF8" s="18" t="s">
        <v>253</v>
      </c>
      <c r="AG8" s="18">
        <v>1</v>
      </c>
      <c r="AH8" s="18" t="s">
        <v>254</v>
      </c>
    </row>
    <row r="9" spans="1:34" s="21" customFormat="1" ht="24.5" customHeight="1" x14ac:dyDescent="0.95">
      <c r="A9" s="10">
        <v>43</v>
      </c>
      <c r="B9" s="11" t="s">
        <v>308</v>
      </c>
      <c r="C9" s="12" t="s">
        <v>36</v>
      </c>
      <c r="D9" s="13" t="s">
        <v>255</v>
      </c>
      <c r="E9" s="14">
        <v>36960</v>
      </c>
      <c r="F9" s="14" t="s">
        <v>37</v>
      </c>
      <c r="G9" s="13" t="s">
        <v>248</v>
      </c>
      <c r="H9" s="15" t="s">
        <v>31</v>
      </c>
      <c r="I9" s="15" t="s">
        <v>38</v>
      </c>
      <c r="J9" s="15" t="s">
        <v>309</v>
      </c>
      <c r="K9" s="15" t="s">
        <v>310</v>
      </c>
      <c r="L9" s="16" t="str">
        <f>VLOOKUP(B:B,'[1]ព្យួរ (2)'!B$1:B$65536,1,FALSE)</f>
        <v>20-00483</v>
      </c>
      <c r="M9" s="17"/>
      <c r="N9" s="17"/>
      <c r="O9" s="17"/>
      <c r="P9" s="17"/>
      <c r="Q9" s="17"/>
      <c r="R9" s="17"/>
      <c r="S9" s="17"/>
      <c r="T9" s="17"/>
      <c r="U9" s="18" t="s">
        <v>311</v>
      </c>
      <c r="V9" s="19">
        <v>44138</v>
      </c>
      <c r="W9" s="20" t="s">
        <v>312</v>
      </c>
      <c r="X9" s="18" t="s">
        <v>249</v>
      </c>
      <c r="Y9" s="18" t="s">
        <v>257</v>
      </c>
      <c r="Z9" s="18" t="s">
        <v>256</v>
      </c>
      <c r="AA9" s="18" t="s">
        <v>313</v>
      </c>
      <c r="AC9" s="18" t="s">
        <v>252</v>
      </c>
      <c r="AD9" s="22">
        <v>200</v>
      </c>
      <c r="AF9" s="18" t="s">
        <v>253</v>
      </c>
      <c r="AH9" s="18" t="s">
        <v>254</v>
      </c>
    </row>
    <row r="10" spans="1:34" s="21" customFormat="1" ht="24.5" customHeight="1" x14ac:dyDescent="0.95">
      <c r="A10" s="10">
        <v>44</v>
      </c>
      <c r="B10" s="11" t="s">
        <v>314</v>
      </c>
      <c r="C10" s="12" t="s">
        <v>39</v>
      </c>
      <c r="D10" s="13" t="s">
        <v>255</v>
      </c>
      <c r="E10" s="14">
        <v>34913</v>
      </c>
      <c r="F10" s="14" t="s">
        <v>40</v>
      </c>
      <c r="G10" s="13" t="s">
        <v>248</v>
      </c>
      <c r="H10" s="15" t="s">
        <v>31</v>
      </c>
      <c r="I10" s="15" t="s">
        <v>41</v>
      </c>
      <c r="J10" s="15" t="s">
        <v>315</v>
      </c>
      <c r="K10" s="15" t="s">
        <v>316</v>
      </c>
      <c r="L10" s="16" t="str">
        <f>VLOOKUP(B:B,'[1]ព្យួរ (2)'!B$1:B$65536,1,FALSE)</f>
        <v>20-00486</v>
      </c>
      <c r="M10" s="17"/>
      <c r="N10" s="17"/>
      <c r="O10" s="17"/>
      <c r="P10" s="17"/>
      <c r="Q10" s="17"/>
      <c r="R10" s="17"/>
      <c r="S10" s="17"/>
      <c r="T10" s="17"/>
      <c r="U10" s="18" t="s">
        <v>317</v>
      </c>
      <c r="V10" s="19">
        <v>44138</v>
      </c>
      <c r="W10" s="20" t="s">
        <v>318</v>
      </c>
      <c r="X10" s="18" t="s">
        <v>249</v>
      </c>
      <c r="Y10" s="18" t="s">
        <v>250</v>
      </c>
      <c r="Z10" s="18" t="s">
        <v>256</v>
      </c>
      <c r="AA10" s="18" t="s">
        <v>266</v>
      </c>
      <c r="AC10" s="18" t="s">
        <v>319</v>
      </c>
      <c r="AD10" s="22">
        <v>200</v>
      </c>
      <c r="AF10" s="18" t="s">
        <v>253</v>
      </c>
      <c r="AH10" s="18" t="s">
        <v>254</v>
      </c>
    </row>
    <row r="11" spans="1:34" s="21" customFormat="1" ht="24.5" customHeight="1" x14ac:dyDescent="0.95">
      <c r="A11" s="10">
        <v>45</v>
      </c>
      <c r="B11" s="11" t="s">
        <v>320</v>
      </c>
      <c r="C11" s="12" t="s">
        <v>42</v>
      </c>
      <c r="D11" s="13" t="s">
        <v>255</v>
      </c>
      <c r="E11" s="14">
        <v>34567</v>
      </c>
      <c r="F11" s="14" t="s">
        <v>43</v>
      </c>
      <c r="G11" s="13" t="s">
        <v>248</v>
      </c>
      <c r="H11" s="15" t="s">
        <v>31</v>
      </c>
      <c r="I11" s="15" t="s">
        <v>44</v>
      </c>
      <c r="J11" s="15" t="s">
        <v>321</v>
      </c>
      <c r="K11" s="15" t="s">
        <v>322</v>
      </c>
      <c r="L11" s="16" t="str">
        <f>VLOOKUP(B:B,'[1]ព្យួរ (2)'!B$1:B$65536,1,FALSE)</f>
        <v>20-00635</v>
      </c>
      <c r="M11" s="17"/>
      <c r="N11" s="17"/>
      <c r="O11" s="17"/>
      <c r="P11" s="17"/>
      <c r="Q11" s="17"/>
      <c r="R11" s="17"/>
      <c r="S11" s="17"/>
      <c r="T11" s="17"/>
      <c r="U11" s="18" t="s">
        <v>323</v>
      </c>
      <c r="V11" s="19">
        <v>44256</v>
      </c>
      <c r="W11" s="20" t="s">
        <v>324</v>
      </c>
      <c r="X11" s="18" t="s">
        <v>249</v>
      </c>
      <c r="Y11" s="18" t="s">
        <v>257</v>
      </c>
      <c r="Z11" s="18" t="s">
        <v>256</v>
      </c>
      <c r="AA11" s="18" t="s">
        <v>266</v>
      </c>
      <c r="AC11" s="18" t="s">
        <v>252</v>
      </c>
      <c r="AD11" s="22">
        <v>200</v>
      </c>
      <c r="AE11" s="20" t="s">
        <v>325</v>
      </c>
      <c r="AF11" s="18" t="s">
        <v>253</v>
      </c>
      <c r="AH11" s="18" t="s">
        <v>254</v>
      </c>
    </row>
    <row r="12" spans="1:34" s="21" customFormat="1" ht="24.5" customHeight="1" x14ac:dyDescent="0.95">
      <c r="A12" s="10">
        <v>46</v>
      </c>
      <c r="B12" s="11" t="s">
        <v>326</v>
      </c>
      <c r="C12" s="12" t="s">
        <v>45</v>
      </c>
      <c r="D12" s="13" t="s">
        <v>247</v>
      </c>
      <c r="E12" s="14">
        <v>37605</v>
      </c>
      <c r="F12" s="14" t="s">
        <v>47</v>
      </c>
      <c r="G12" s="13" t="s">
        <v>248</v>
      </c>
      <c r="H12" s="15" t="s">
        <v>31</v>
      </c>
      <c r="I12" s="15" t="s">
        <v>48</v>
      </c>
      <c r="J12" s="15" t="s">
        <v>327</v>
      </c>
      <c r="K12" s="15" t="s">
        <v>328</v>
      </c>
      <c r="L12" s="16" t="str">
        <f>VLOOKUP(B:B,'[1]ព្យួរ (2)'!B$1:B$65536,1,FALSE)</f>
        <v>20-00675</v>
      </c>
      <c r="M12" s="17"/>
      <c r="N12" s="17"/>
      <c r="O12" s="17"/>
      <c r="P12" s="17"/>
      <c r="Q12" s="17"/>
      <c r="R12" s="17"/>
      <c r="S12" s="17"/>
      <c r="T12" s="17"/>
      <c r="U12" s="18" t="s">
        <v>329</v>
      </c>
      <c r="V12" s="19">
        <v>44348</v>
      </c>
      <c r="W12" s="20" t="s">
        <v>330</v>
      </c>
      <c r="X12" s="18" t="s">
        <v>249</v>
      </c>
      <c r="Y12" s="18" t="s">
        <v>257</v>
      </c>
      <c r="Z12" s="18" t="s">
        <v>256</v>
      </c>
      <c r="AA12" s="18" t="s">
        <v>331</v>
      </c>
      <c r="AC12" s="18" t="s">
        <v>252</v>
      </c>
      <c r="AD12" s="22">
        <v>200</v>
      </c>
      <c r="AE12" s="20" t="s">
        <v>332</v>
      </c>
      <c r="AF12" s="18" t="s">
        <v>253</v>
      </c>
      <c r="AH12" s="18" t="s">
        <v>254</v>
      </c>
    </row>
    <row r="13" spans="1:34" s="21" customFormat="1" ht="24.5" customHeight="1" x14ac:dyDescent="0.95">
      <c r="A13" s="10">
        <v>47</v>
      </c>
      <c r="B13" s="11" t="s">
        <v>333</v>
      </c>
      <c r="C13" s="12" t="s">
        <v>49</v>
      </c>
      <c r="D13" s="13" t="s">
        <v>255</v>
      </c>
      <c r="E13" s="14">
        <v>36989</v>
      </c>
      <c r="F13" s="14" t="s">
        <v>50</v>
      </c>
      <c r="G13" s="13" t="s">
        <v>248</v>
      </c>
      <c r="H13" s="15" t="s">
        <v>31</v>
      </c>
      <c r="I13" s="15" t="s">
        <v>51</v>
      </c>
      <c r="J13" s="15" t="s">
        <v>334</v>
      </c>
      <c r="K13" s="15" t="s">
        <v>335</v>
      </c>
      <c r="L13" s="16" t="str">
        <f>VLOOKUP(B:B,'[1]ព្យួរ (2)'!B$1:B$65536,1,FALSE)</f>
        <v>20-00677</v>
      </c>
      <c r="M13" s="17"/>
      <c r="N13" s="17"/>
      <c r="O13" s="17"/>
      <c r="P13" s="17"/>
      <c r="Q13" s="17"/>
      <c r="R13" s="17"/>
      <c r="S13" s="17"/>
      <c r="T13" s="17"/>
      <c r="U13" s="18" t="s">
        <v>336</v>
      </c>
      <c r="V13" s="19">
        <v>44348</v>
      </c>
      <c r="W13" s="20" t="s">
        <v>337</v>
      </c>
      <c r="X13" s="18" t="s">
        <v>249</v>
      </c>
      <c r="Y13" s="18" t="s">
        <v>257</v>
      </c>
      <c r="Z13" s="18" t="s">
        <v>256</v>
      </c>
      <c r="AA13" s="18" t="s">
        <v>313</v>
      </c>
      <c r="AC13" s="18" t="s">
        <v>252</v>
      </c>
      <c r="AD13" s="22">
        <v>200</v>
      </c>
      <c r="AE13" s="20" t="s">
        <v>338</v>
      </c>
      <c r="AF13" s="18" t="s">
        <v>253</v>
      </c>
      <c r="AH13" s="18" t="s">
        <v>254</v>
      </c>
    </row>
    <row r="14" spans="1:34" s="21" customFormat="1" ht="24.5" customHeight="1" x14ac:dyDescent="0.95">
      <c r="A14" s="10">
        <v>48</v>
      </c>
      <c r="B14" s="11" t="s">
        <v>339</v>
      </c>
      <c r="C14" s="12" t="s">
        <v>52</v>
      </c>
      <c r="D14" s="13" t="s">
        <v>255</v>
      </c>
      <c r="E14" s="14">
        <v>35106</v>
      </c>
      <c r="F14" s="14" t="s">
        <v>53</v>
      </c>
      <c r="G14" s="13" t="s">
        <v>248</v>
      </c>
      <c r="H14" s="15" t="s">
        <v>31</v>
      </c>
      <c r="I14" s="15" t="s">
        <v>54</v>
      </c>
      <c r="J14" s="15" t="s">
        <v>340</v>
      </c>
      <c r="K14" s="15" t="s">
        <v>341</v>
      </c>
      <c r="L14" s="16" t="str">
        <f>VLOOKUP(B:B,'[1]ព្យួរ (2)'!B$1:B$65536,1,FALSE)</f>
        <v>20-00915</v>
      </c>
      <c r="M14" s="17"/>
      <c r="N14" s="17"/>
      <c r="O14" s="17"/>
      <c r="P14" s="17"/>
      <c r="Q14" s="17"/>
      <c r="R14" s="17"/>
      <c r="S14" s="17"/>
      <c r="T14" s="17"/>
      <c r="U14" s="18" t="s">
        <v>342</v>
      </c>
      <c r="V14" s="19">
        <v>44564</v>
      </c>
      <c r="W14" s="20" t="s">
        <v>295</v>
      </c>
      <c r="X14" s="18" t="s">
        <v>249</v>
      </c>
      <c r="Y14" s="18" t="s">
        <v>257</v>
      </c>
      <c r="Z14" s="18" t="s">
        <v>256</v>
      </c>
      <c r="AA14" s="18" t="s">
        <v>343</v>
      </c>
      <c r="AC14" s="18" t="s">
        <v>252</v>
      </c>
      <c r="AD14" s="22">
        <v>200</v>
      </c>
      <c r="AF14" s="18" t="s">
        <v>253</v>
      </c>
      <c r="AH14" s="18" t="s">
        <v>254</v>
      </c>
    </row>
    <row r="15" spans="1:34" s="21" customFormat="1" ht="24.5" customHeight="1" x14ac:dyDescent="0.95">
      <c r="A15" s="10">
        <v>49</v>
      </c>
      <c r="B15" s="11" t="s">
        <v>344</v>
      </c>
      <c r="C15" s="12" t="s">
        <v>55</v>
      </c>
      <c r="D15" s="13" t="s">
        <v>255</v>
      </c>
      <c r="E15" s="14">
        <v>35891</v>
      </c>
      <c r="F15" s="14" t="s">
        <v>56</v>
      </c>
      <c r="G15" s="13" t="s">
        <v>248</v>
      </c>
      <c r="H15" s="15" t="s">
        <v>31</v>
      </c>
      <c r="I15" s="15" t="s">
        <v>57</v>
      </c>
      <c r="J15" s="15" t="s">
        <v>345</v>
      </c>
      <c r="K15" s="15" t="s">
        <v>346</v>
      </c>
      <c r="L15" s="16" t="str">
        <f>VLOOKUP(B:B,'[1]ព្យួរ (2)'!B$1:B$65536,1,FALSE)</f>
        <v>20-00940</v>
      </c>
      <c r="M15" s="17"/>
      <c r="N15" s="17"/>
      <c r="O15" s="17"/>
      <c r="P15" s="17"/>
      <c r="Q15" s="17"/>
      <c r="R15" s="17"/>
      <c r="S15" s="17"/>
      <c r="T15" s="17"/>
      <c r="U15" s="18" t="s">
        <v>347</v>
      </c>
      <c r="V15" s="19">
        <v>44564</v>
      </c>
      <c r="W15" s="20" t="s">
        <v>287</v>
      </c>
      <c r="X15" s="18" t="s">
        <v>249</v>
      </c>
      <c r="Y15" s="18" t="s">
        <v>257</v>
      </c>
      <c r="Z15" s="18" t="s">
        <v>256</v>
      </c>
      <c r="AA15" s="18" t="s">
        <v>348</v>
      </c>
      <c r="AC15" s="18" t="s">
        <v>252</v>
      </c>
      <c r="AD15" s="22">
        <v>200</v>
      </c>
      <c r="AF15" s="18" t="s">
        <v>253</v>
      </c>
      <c r="AH15" s="18" t="s">
        <v>254</v>
      </c>
    </row>
    <row r="16" spans="1:34" s="21" customFormat="1" ht="24.5" customHeight="1" x14ac:dyDescent="0.95">
      <c r="A16" s="10">
        <v>50</v>
      </c>
      <c r="B16" s="11" t="s">
        <v>349</v>
      </c>
      <c r="C16" s="12" t="s">
        <v>58</v>
      </c>
      <c r="D16" s="13" t="s">
        <v>255</v>
      </c>
      <c r="E16" s="14">
        <v>36892</v>
      </c>
      <c r="F16" s="14" t="s">
        <v>59</v>
      </c>
      <c r="G16" s="13" t="s">
        <v>248</v>
      </c>
      <c r="H16" s="15" t="s">
        <v>31</v>
      </c>
      <c r="I16" s="15" t="s">
        <v>60</v>
      </c>
      <c r="J16" s="15" t="s">
        <v>350</v>
      </c>
      <c r="K16" s="15" t="s">
        <v>351</v>
      </c>
      <c r="L16" s="16" t="str">
        <f>VLOOKUP(B:B,'[1]ព្យួរ (2)'!B$1:B$65536,1,FALSE)</f>
        <v>20-00941</v>
      </c>
      <c r="M16" s="17"/>
      <c r="N16" s="17"/>
      <c r="O16" s="17"/>
      <c r="P16" s="17"/>
      <c r="Q16" s="17"/>
      <c r="R16" s="17"/>
      <c r="S16" s="17"/>
      <c r="T16" s="17"/>
      <c r="U16" s="18" t="s">
        <v>352</v>
      </c>
      <c r="V16" s="19">
        <v>44564</v>
      </c>
      <c r="W16" s="20" t="s">
        <v>353</v>
      </c>
      <c r="X16" s="18" t="s">
        <v>249</v>
      </c>
      <c r="Y16" s="18" t="s">
        <v>257</v>
      </c>
      <c r="Z16" s="18" t="s">
        <v>256</v>
      </c>
      <c r="AA16" s="18" t="s">
        <v>313</v>
      </c>
      <c r="AC16" s="18" t="s">
        <v>252</v>
      </c>
      <c r="AD16" s="22">
        <v>200</v>
      </c>
      <c r="AF16" s="18" t="s">
        <v>253</v>
      </c>
      <c r="AH16" s="18" t="s">
        <v>254</v>
      </c>
    </row>
    <row r="17" spans="1:34" s="21" customFormat="1" ht="24.5" customHeight="1" x14ac:dyDescent="0.95">
      <c r="A17" s="10">
        <v>51</v>
      </c>
      <c r="B17" s="11" t="s">
        <v>354</v>
      </c>
      <c r="C17" s="12" t="s">
        <v>61</v>
      </c>
      <c r="D17" s="13" t="s">
        <v>255</v>
      </c>
      <c r="E17" s="14">
        <v>37353</v>
      </c>
      <c r="F17" s="14" t="s">
        <v>62</v>
      </c>
      <c r="G17" s="13" t="s">
        <v>248</v>
      </c>
      <c r="H17" s="15" t="s">
        <v>31</v>
      </c>
      <c r="I17" s="15" t="s">
        <v>63</v>
      </c>
      <c r="J17" s="15" t="s">
        <v>355</v>
      </c>
      <c r="K17" s="15" t="s">
        <v>356</v>
      </c>
      <c r="L17" s="16" t="str">
        <f>VLOOKUP(B:B,'[1]ព្យួរ (2)'!B$1:B$65536,1,FALSE)</f>
        <v>20-00942</v>
      </c>
      <c r="M17" s="17"/>
      <c r="N17" s="17"/>
      <c r="O17" s="17"/>
      <c r="P17" s="17"/>
      <c r="Q17" s="17"/>
      <c r="R17" s="17"/>
      <c r="S17" s="17"/>
      <c r="T17" s="17"/>
      <c r="U17" s="18" t="s">
        <v>357</v>
      </c>
      <c r="V17" s="19">
        <v>44564</v>
      </c>
      <c r="W17" s="20" t="s">
        <v>265</v>
      </c>
      <c r="X17" s="18" t="s">
        <v>249</v>
      </c>
      <c r="Y17" s="18" t="s">
        <v>257</v>
      </c>
      <c r="Z17" s="18" t="s">
        <v>256</v>
      </c>
      <c r="AA17" s="18" t="s">
        <v>313</v>
      </c>
      <c r="AC17" s="18" t="s">
        <v>252</v>
      </c>
      <c r="AD17" s="22">
        <v>200</v>
      </c>
      <c r="AF17" s="18" t="s">
        <v>253</v>
      </c>
      <c r="AH17" s="18" t="s">
        <v>254</v>
      </c>
    </row>
    <row r="18" spans="1:34" s="21" customFormat="1" ht="24.5" customHeight="1" x14ac:dyDescent="0.95">
      <c r="A18" s="10">
        <v>52</v>
      </c>
      <c r="B18" s="11" t="s">
        <v>358</v>
      </c>
      <c r="C18" s="12" t="s">
        <v>64</v>
      </c>
      <c r="D18" s="13" t="s">
        <v>255</v>
      </c>
      <c r="E18" s="14">
        <v>36385</v>
      </c>
      <c r="F18" s="14" t="s">
        <v>65</v>
      </c>
      <c r="G18" s="13" t="s">
        <v>248</v>
      </c>
      <c r="H18" s="15" t="s">
        <v>31</v>
      </c>
      <c r="I18" s="15" t="s">
        <v>66</v>
      </c>
      <c r="J18" s="15" t="s">
        <v>359</v>
      </c>
      <c r="K18" s="15" t="s">
        <v>360</v>
      </c>
      <c r="L18" s="16" t="str">
        <f>VLOOKUP(B:B,'[1]ព្យួរ (2)'!B$1:B$65536,1,FALSE)</f>
        <v>20-01094</v>
      </c>
      <c r="M18" s="17"/>
      <c r="N18" s="17"/>
      <c r="O18" s="17"/>
      <c r="P18" s="17"/>
      <c r="Q18" s="17"/>
      <c r="R18" s="17"/>
      <c r="S18" s="17"/>
      <c r="T18" s="17"/>
      <c r="U18" s="18" t="s">
        <v>361</v>
      </c>
      <c r="V18" s="19">
        <v>44621</v>
      </c>
      <c r="W18" s="20" t="s">
        <v>362</v>
      </c>
      <c r="X18" s="18" t="s">
        <v>249</v>
      </c>
      <c r="Y18" s="18" t="s">
        <v>250</v>
      </c>
      <c r="Z18" s="18" t="s">
        <v>256</v>
      </c>
      <c r="AA18" s="18" t="s">
        <v>348</v>
      </c>
      <c r="AC18" s="18" t="s">
        <v>252</v>
      </c>
      <c r="AD18" s="22">
        <v>200</v>
      </c>
      <c r="AF18" s="18" t="s">
        <v>253</v>
      </c>
      <c r="AH18" s="18" t="s">
        <v>254</v>
      </c>
    </row>
    <row r="19" spans="1:34" s="21" customFormat="1" ht="24.5" customHeight="1" x14ac:dyDescent="0.95">
      <c r="A19" s="10">
        <v>53</v>
      </c>
      <c r="B19" s="11" t="s">
        <v>363</v>
      </c>
      <c r="C19" s="12" t="s">
        <v>67</v>
      </c>
      <c r="D19" s="13" t="s">
        <v>255</v>
      </c>
      <c r="E19" s="14">
        <v>29330</v>
      </c>
      <c r="F19" s="14" t="s">
        <v>68</v>
      </c>
      <c r="G19" s="13" t="s">
        <v>248</v>
      </c>
      <c r="H19" s="15" t="s">
        <v>69</v>
      </c>
      <c r="I19" s="15" t="s">
        <v>70</v>
      </c>
      <c r="J19" s="15" t="s">
        <v>364</v>
      </c>
      <c r="K19" s="15" t="s">
        <v>365</v>
      </c>
      <c r="L19" s="16" t="str">
        <f>VLOOKUP(B:B,'[1]ព្យួរ (2)'!B$1:B$65536,1,FALSE)</f>
        <v>20-00059</v>
      </c>
      <c r="M19" s="17"/>
      <c r="N19" s="17"/>
      <c r="O19" s="17"/>
      <c r="P19" s="17"/>
      <c r="Q19" s="17"/>
      <c r="R19" s="17"/>
      <c r="S19" s="17"/>
      <c r="T19" s="17"/>
      <c r="U19" s="18" t="s">
        <v>366</v>
      </c>
      <c r="V19" s="19">
        <v>43891</v>
      </c>
      <c r="W19" s="20" t="s">
        <v>367</v>
      </c>
      <c r="X19" s="18" t="s">
        <v>249</v>
      </c>
      <c r="Y19" s="18" t="s">
        <v>250</v>
      </c>
      <c r="Z19" s="18" t="s">
        <v>256</v>
      </c>
      <c r="AA19" s="18" t="s">
        <v>368</v>
      </c>
      <c r="AC19" s="18" t="s">
        <v>252</v>
      </c>
      <c r="AD19" s="22">
        <v>200</v>
      </c>
      <c r="AE19" s="20" t="s">
        <v>369</v>
      </c>
      <c r="AF19" s="18" t="s">
        <v>253</v>
      </c>
      <c r="AG19" s="18">
        <v>2</v>
      </c>
      <c r="AH19" s="18" t="s">
        <v>254</v>
      </c>
    </row>
    <row r="20" spans="1:34" s="21" customFormat="1" ht="24.5" customHeight="1" x14ac:dyDescent="0.95">
      <c r="A20" s="10">
        <v>54</v>
      </c>
      <c r="B20" s="11" t="s">
        <v>370</v>
      </c>
      <c r="C20" s="12" t="s">
        <v>71</v>
      </c>
      <c r="D20" s="13" t="s">
        <v>255</v>
      </c>
      <c r="E20" s="14">
        <v>34769</v>
      </c>
      <c r="F20" s="14" t="s">
        <v>72</v>
      </c>
      <c r="G20" s="13" t="s">
        <v>248</v>
      </c>
      <c r="H20" s="15" t="s">
        <v>69</v>
      </c>
      <c r="I20" s="15" t="s">
        <v>73</v>
      </c>
      <c r="J20" s="15" t="s">
        <v>371</v>
      </c>
      <c r="K20" s="15" t="s">
        <v>372</v>
      </c>
      <c r="L20" s="16" t="str">
        <f>VLOOKUP(B:B,'[1]ព្យួរ (2)'!B$1:B$65536,1,FALSE)</f>
        <v>20-00060</v>
      </c>
      <c r="M20" s="17"/>
      <c r="N20" s="17"/>
      <c r="O20" s="17"/>
      <c r="P20" s="17"/>
      <c r="Q20" s="17"/>
      <c r="R20" s="17"/>
      <c r="S20" s="17"/>
      <c r="T20" s="17"/>
      <c r="U20" s="18" t="s">
        <v>373</v>
      </c>
      <c r="V20" s="19">
        <v>43891</v>
      </c>
      <c r="W20" s="20" t="s">
        <v>374</v>
      </c>
      <c r="X20" s="18" t="s">
        <v>249</v>
      </c>
      <c r="Y20" s="18" t="s">
        <v>257</v>
      </c>
      <c r="Z20" s="18" t="s">
        <v>256</v>
      </c>
      <c r="AA20" s="18" t="s">
        <v>313</v>
      </c>
      <c r="AC20" s="18" t="s">
        <v>252</v>
      </c>
      <c r="AD20" s="22">
        <v>200</v>
      </c>
      <c r="AE20" s="20" t="s">
        <v>375</v>
      </c>
      <c r="AF20" s="18" t="s">
        <v>253</v>
      </c>
      <c r="AH20" s="18" t="s">
        <v>254</v>
      </c>
    </row>
    <row r="21" spans="1:34" s="21" customFormat="1" ht="24.5" customHeight="1" x14ac:dyDescent="0.95">
      <c r="A21" s="10">
        <v>55</v>
      </c>
      <c r="B21" s="11" t="s">
        <v>376</v>
      </c>
      <c r="C21" s="12" t="s">
        <v>74</v>
      </c>
      <c r="D21" s="13" t="s">
        <v>255</v>
      </c>
      <c r="E21" s="14">
        <v>35887</v>
      </c>
      <c r="F21" s="14" t="s">
        <v>75</v>
      </c>
      <c r="G21" s="13" t="s">
        <v>248</v>
      </c>
      <c r="H21" s="15" t="s">
        <v>69</v>
      </c>
      <c r="I21" s="15" t="s">
        <v>76</v>
      </c>
      <c r="J21" s="15" t="s">
        <v>377</v>
      </c>
      <c r="K21" s="15" t="s">
        <v>378</v>
      </c>
      <c r="L21" s="16" t="str">
        <f>VLOOKUP(B:B,'[1]ព្យួរ (2)'!B$1:B$65536,1,FALSE)</f>
        <v>20-00062</v>
      </c>
      <c r="M21" s="17"/>
      <c r="N21" s="17"/>
      <c r="O21" s="17"/>
      <c r="P21" s="17"/>
      <c r="Q21" s="17"/>
      <c r="R21" s="17"/>
      <c r="S21" s="17"/>
      <c r="T21" s="17"/>
      <c r="U21" s="18" t="s">
        <v>379</v>
      </c>
      <c r="V21" s="19">
        <v>43891</v>
      </c>
      <c r="W21" s="20" t="s">
        <v>380</v>
      </c>
      <c r="X21" s="18" t="s">
        <v>249</v>
      </c>
      <c r="Y21" s="18" t="s">
        <v>257</v>
      </c>
      <c r="Z21" s="18" t="s">
        <v>256</v>
      </c>
      <c r="AA21" s="18" t="s">
        <v>313</v>
      </c>
      <c r="AC21" s="18" t="s">
        <v>252</v>
      </c>
      <c r="AD21" s="22">
        <v>200</v>
      </c>
      <c r="AE21" s="20" t="s">
        <v>381</v>
      </c>
      <c r="AF21" s="18" t="s">
        <v>253</v>
      </c>
      <c r="AH21" s="18" t="s">
        <v>254</v>
      </c>
    </row>
    <row r="22" spans="1:34" s="21" customFormat="1" ht="24.5" customHeight="1" x14ac:dyDescent="0.95">
      <c r="A22" s="10">
        <v>56</v>
      </c>
      <c r="B22" s="11" t="s">
        <v>382</v>
      </c>
      <c r="C22" s="12" t="s">
        <v>77</v>
      </c>
      <c r="D22" s="13" t="s">
        <v>255</v>
      </c>
      <c r="E22" s="14">
        <v>35462</v>
      </c>
      <c r="F22" s="14" t="s">
        <v>78</v>
      </c>
      <c r="G22" s="13" t="s">
        <v>248</v>
      </c>
      <c r="H22" s="15" t="s">
        <v>69</v>
      </c>
      <c r="I22" s="15" t="s">
        <v>79</v>
      </c>
      <c r="J22" s="15" t="s">
        <v>383</v>
      </c>
      <c r="K22" s="15" t="s">
        <v>384</v>
      </c>
      <c r="L22" s="16" t="str">
        <f>VLOOKUP(B:B,'[1]ព្យួរ (2)'!B$1:B$65536,1,FALSE)</f>
        <v>20-00207</v>
      </c>
      <c r="M22" s="17"/>
      <c r="N22" s="17"/>
      <c r="O22" s="17"/>
      <c r="P22" s="17"/>
      <c r="Q22" s="17"/>
      <c r="R22" s="17"/>
      <c r="S22" s="17"/>
      <c r="T22" s="17"/>
      <c r="U22" s="18" t="s">
        <v>385</v>
      </c>
      <c r="V22" s="19">
        <v>43922</v>
      </c>
      <c r="W22" s="20" t="s">
        <v>386</v>
      </c>
      <c r="X22" s="18" t="s">
        <v>249</v>
      </c>
      <c r="Y22" s="18" t="s">
        <v>250</v>
      </c>
      <c r="Z22" s="18" t="s">
        <v>256</v>
      </c>
      <c r="AA22" s="18" t="s">
        <v>313</v>
      </c>
      <c r="AC22" s="18" t="s">
        <v>252</v>
      </c>
      <c r="AD22" s="22">
        <v>200</v>
      </c>
      <c r="AE22" s="20" t="s">
        <v>387</v>
      </c>
      <c r="AF22" s="18" t="s">
        <v>253</v>
      </c>
      <c r="AG22" s="18">
        <v>1</v>
      </c>
      <c r="AH22" s="18" t="s">
        <v>254</v>
      </c>
    </row>
    <row r="23" spans="1:34" s="21" customFormat="1" ht="24.5" customHeight="1" x14ac:dyDescent="0.95">
      <c r="A23" s="10">
        <v>57</v>
      </c>
      <c r="B23" s="11" t="s">
        <v>388</v>
      </c>
      <c r="C23" s="12" t="s">
        <v>80</v>
      </c>
      <c r="D23" s="13" t="s">
        <v>255</v>
      </c>
      <c r="E23" s="14">
        <v>32911</v>
      </c>
      <c r="F23" s="14" t="s">
        <v>81</v>
      </c>
      <c r="G23" s="13" t="s">
        <v>248</v>
      </c>
      <c r="H23" s="15" t="s">
        <v>69</v>
      </c>
      <c r="I23" s="15" t="s">
        <v>82</v>
      </c>
      <c r="J23" s="15" t="s">
        <v>389</v>
      </c>
      <c r="K23" s="15" t="s">
        <v>390</v>
      </c>
      <c r="L23" s="16" t="str">
        <f>VLOOKUP(B:B,'[1]ព្យួរ (2)'!B$1:B$65536,1,FALSE)</f>
        <v>20-00208</v>
      </c>
      <c r="M23" s="17"/>
      <c r="N23" s="17"/>
      <c r="O23" s="17"/>
      <c r="P23" s="17"/>
      <c r="Q23" s="17"/>
      <c r="R23" s="17"/>
      <c r="S23" s="17"/>
      <c r="T23" s="17"/>
      <c r="U23" s="18" t="s">
        <v>391</v>
      </c>
      <c r="V23" s="19">
        <v>43922</v>
      </c>
      <c r="W23" s="20" t="s">
        <v>392</v>
      </c>
      <c r="X23" s="18" t="s">
        <v>249</v>
      </c>
      <c r="Y23" s="18" t="s">
        <v>250</v>
      </c>
      <c r="Z23" s="18" t="s">
        <v>256</v>
      </c>
      <c r="AA23" s="18" t="s">
        <v>313</v>
      </c>
      <c r="AC23" s="18" t="s">
        <v>252</v>
      </c>
      <c r="AD23" s="22">
        <v>200</v>
      </c>
      <c r="AE23" s="20" t="s">
        <v>393</v>
      </c>
      <c r="AF23" s="18" t="s">
        <v>253</v>
      </c>
      <c r="AG23" s="18">
        <v>2</v>
      </c>
      <c r="AH23" s="18" t="s">
        <v>254</v>
      </c>
    </row>
    <row r="24" spans="1:34" s="21" customFormat="1" ht="24.5" customHeight="1" x14ac:dyDescent="0.95">
      <c r="A24" s="10">
        <v>58</v>
      </c>
      <c r="B24" s="11" t="s">
        <v>394</v>
      </c>
      <c r="C24" s="12" t="s">
        <v>83</v>
      </c>
      <c r="D24" s="13" t="s">
        <v>255</v>
      </c>
      <c r="E24" s="14">
        <v>32332</v>
      </c>
      <c r="F24" s="14" t="s">
        <v>84</v>
      </c>
      <c r="G24" s="13" t="s">
        <v>248</v>
      </c>
      <c r="H24" s="15" t="s">
        <v>69</v>
      </c>
      <c r="I24" s="15" t="s">
        <v>85</v>
      </c>
      <c r="J24" s="15" t="s">
        <v>395</v>
      </c>
      <c r="K24" s="15" t="s">
        <v>396</v>
      </c>
      <c r="L24" s="16" t="str">
        <f>VLOOKUP(B:B,'[1]ព្យួរ (2)'!B$1:B$65536,1,FALSE)</f>
        <v>20-00254</v>
      </c>
      <c r="M24" s="17"/>
      <c r="N24" s="17"/>
      <c r="O24" s="17"/>
      <c r="P24" s="17"/>
      <c r="Q24" s="17"/>
      <c r="R24" s="17"/>
      <c r="S24" s="17"/>
      <c r="T24" s="17"/>
      <c r="U24" s="18" t="s">
        <v>397</v>
      </c>
      <c r="V24" s="19">
        <v>43952</v>
      </c>
      <c r="W24" s="20" t="s">
        <v>398</v>
      </c>
      <c r="X24" s="18" t="s">
        <v>249</v>
      </c>
      <c r="Y24" s="18" t="s">
        <v>250</v>
      </c>
      <c r="Z24" s="18" t="s">
        <v>256</v>
      </c>
      <c r="AA24" s="18" t="s">
        <v>368</v>
      </c>
      <c r="AC24" s="18" t="s">
        <v>252</v>
      </c>
      <c r="AD24" s="22">
        <v>200</v>
      </c>
      <c r="AE24" s="20" t="s">
        <v>399</v>
      </c>
      <c r="AF24" s="18" t="s">
        <v>253</v>
      </c>
      <c r="AG24" s="18">
        <v>1</v>
      </c>
      <c r="AH24" s="18" t="s">
        <v>254</v>
      </c>
    </row>
    <row r="25" spans="1:34" s="21" customFormat="1" ht="24.5" customHeight="1" x14ac:dyDescent="0.95">
      <c r="A25" s="10">
        <v>59</v>
      </c>
      <c r="B25" s="11" t="s">
        <v>400</v>
      </c>
      <c r="C25" s="12" t="s">
        <v>86</v>
      </c>
      <c r="D25" s="13" t="s">
        <v>247</v>
      </c>
      <c r="E25" s="14">
        <v>32710</v>
      </c>
      <c r="F25" s="14" t="s">
        <v>87</v>
      </c>
      <c r="G25" s="13" t="s">
        <v>248</v>
      </c>
      <c r="H25" s="15" t="s">
        <v>69</v>
      </c>
      <c r="I25" s="15" t="s">
        <v>88</v>
      </c>
      <c r="J25" s="15" t="s">
        <v>401</v>
      </c>
      <c r="K25" s="15" t="s">
        <v>402</v>
      </c>
      <c r="L25" s="16" t="str">
        <f>VLOOKUP(B:B,'[1]ព្យួរ (2)'!B$1:B$65536,1,FALSE)</f>
        <v>20-00255</v>
      </c>
      <c r="M25" s="17"/>
      <c r="N25" s="17"/>
      <c r="O25" s="17"/>
      <c r="P25" s="17"/>
      <c r="Q25" s="17"/>
      <c r="R25" s="17"/>
      <c r="S25" s="17"/>
      <c r="T25" s="17"/>
      <c r="U25" s="18" t="s">
        <v>403</v>
      </c>
      <c r="V25" s="19">
        <v>43952</v>
      </c>
      <c r="W25" s="20" t="s">
        <v>404</v>
      </c>
      <c r="X25" s="18" t="s">
        <v>249</v>
      </c>
      <c r="Y25" s="18" t="s">
        <v>250</v>
      </c>
      <c r="Z25" s="18" t="s">
        <v>256</v>
      </c>
      <c r="AA25" s="18" t="s">
        <v>368</v>
      </c>
      <c r="AC25" s="18" t="s">
        <v>252</v>
      </c>
      <c r="AD25" s="22">
        <v>200</v>
      </c>
      <c r="AE25" s="20" t="s">
        <v>405</v>
      </c>
      <c r="AF25" s="18" t="s">
        <v>253</v>
      </c>
      <c r="AH25" s="18" t="s">
        <v>254</v>
      </c>
    </row>
    <row r="26" spans="1:34" s="21" customFormat="1" ht="24.5" customHeight="1" x14ac:dyDescent="0.95">
      <c r="A26" s="10">
        <v>60</v>
      </c>
      <c r="B26" s="11" t="s">
        <v>406</v>
      </c>
      <c r="C26" s="12" t="s">
        <v>89</v>
      </c>
      <c r="D26" s="13" t="s">
        <v>255</v>
      </c>
      <c r="E26" s="14">
        <v>33243</v>
      </c>
      <c r="F26" s="14" t="s">
        <v>90</v>
      </c>
      <c r="G26" s="13" t="s">
        <v>248</v>
      </c>
      <c r="H26" s="15" t="s">
        <v>69</v>
      </c>
      <c r="I26" s="15" t="s">
        <v>91</v>
      </c>
      <c r="J26" s="15" t="s">
        <v>407</v>
      </c>
      <c r="K26" s="15" t="s">
        <v>408</v>
      </c>
      <c r="L26" s="16" t="str">
        <f>VLOOKUP(B:B,'[1]ព្យួរ (2)'!B$1:B$65536,1,FALSE)</f>
        <v>20-00256</v>
      </c>
      <c r="M26" s="17"/>
      <c r="N26" s="17"/>
      <c r="O26" s="17"/>
      <c r="P26" s="17"/>
      <c r="Q26" s="17"/>
      <c r="R26" s="17"/>
      <c r="S26" s="17"/>
      <c r="T26" s="17"/>
      <c r="U26" s="18" t="s">
        <v>409</v>
      </c>
      <c r="V26" s="19">
        <v>43952</v>
      </c>
      <c r="W26" s="20" t="s">
        <v>410</v>
      </c>
      <c r="X26" s="18" t="s">
        <v>249</v>
      </c>
      <c r="Y26" s="18" t="s">
        <v>250</v>
      </c>
      <c r="Z26" s="18" t="s">
        <v>256</v>
      </c>
      <c r="AA26" s="18" t="s">
        <v>313</v>
      </c>
      <c r="AC26" s="18" t="s">
        <v>252</v>
      </c>
      <c r="AD26" s="22">
        <v>200</v>
      </c>
      <c r="AE26" s="20" t="s">
        <v>411</v>
      </c>
      <c r="AF26" s="18" t="s">
        <v>253</v>
      </c>
      <c r="AG26" s="18">
        <v>1</v>
      </c>
      <c r="AH26" s="18" t="s">
        <v>254</v>
      </c>
    </row>
    <row r="27" spans="1:34" s="21" customFormat="1" ht="24.5" customHeight="1" x14ac:dyDescent="0.95">
      <c r="A27" s="10">
        <v>62</v>
      </c>
      <c r="B27" s="11" t="s">
        <v>412</v>
      </c>
      <c r="C27" s="12" t="s">
        <v>92</v>
      </c>
      <c r="D27" s="13" t="s">
        <v>255</v>
      </c>
      <c r="E27" s="14">
        <v>32068</v>
      </c>
      <c r="F27" s="14" t="s">
        <v>93</v>
      </c>
      <c r="G27" s="13" t="s">
        <v>248</v>
      </c>
      <c r="H27" s="15" t="s">
        <v>69</v>
      </c>
      <c r="I27" s="15" t="s">
        <v>94</v>
      </c>
      <c r="J27" s="15" t="s">
        <v>413</v>
      </c>
      <c r="K27" s="15" t="s">
        <v>414</v>
      </c>
      <c r="L27" s="16" t="str">
        <f>VLOOKUP(B:B,'[1]ព្យួរ (2)'!B$1:B$65536,1,FALSE)</f>
        <v>20-00490</v>
      </c>
      <c r="M27" s="17"/>
      <c r="N27" s="17"/>
      <c r="O27" s="17"/>
      <c r="P27" s="17"/>
      <c r="Q27" s="17"/>
      <c r="R27" s="17"/>
      <c r="S27" s="17"/>
      <c r="T27" s="17"/>
      <c r="U27" s="18" t="s">
        <v>415</v>
      </c>
      <c r="V27" s="19">
        <v>44138</v>
      </c>
      <c r="W27" s="20" t="s">
        <v>416</v>
      </c>
      <c r="X27" s="18" t="s">
        <v>249</v>
      </c>
      <c r="Y27" s="18" t="s">
        <v>257</v>
      </c>
      <c r="Z27" s="18" t="s">
        <v>256</v>
      </c>
      <c r="AA27" s="18" t="s">
        <v>313</v>
      </c>
      <c r="AC27" s="18" t="s">
        <v>252</v>
      </c>
      <c r="AD27" s="22">
        <v>200</v>
      </c>
      <c r="AF27" s="18" t="s">
        <v>253</v>
      </c>
      <c r="AH27" s="18" t="s">
        <v>254</v>
      </c>
    </row>
    <row r="28" spans="1:34" s="21" customFormat="1" ht="24.5" customHeight="1" x14ac:dyDescent="0.95">
      <c r="A28" s="10">
        <v>63</v>
      </c>
      <c r="B28" s="11" t="s">
        <v>417</v>
      </c>
      <c r="C28" s="12" t="s">
        <v>95</v>
      </c>
      <c r="D28" s="13" t="s">
        <v>255</v>
      </c>
      <c r="E28" s="14">
        <v>33393</v>
      </c>
      <c r="F28" s="14" t="s">
        <v>96</v>
      </c>
      <c r="G28" s="13" t="s">
        <v>248</v>
      </c>
      <c r="H28" s="15" t="s">
        <v>69</v>
      </c>
      <c r="I28" s="15" t="s">
        <v>97</v>
      </c>
      <c r="J28" s="15" t="s">
        <v>418</v>
      </c>
      <c r="K28" s="15" t="s">
        <v>419</v>
      </c>
      <c r="L28" s="16" t="str">
        <f>VLOOKUP(B:B,'[1]ព្យួរ (2)'!B$1:B$65536,1,FALSE)</f>
        <v>20-00625</v>
      </c>
      <c r="M28" s="17"/>
      <c r="N28" s="17"/>
      <c r="O28" s="17"/>
      <c r="P28" s="17"/>
      <c r="Q28" s="17"/>
      <c r="R28" s="17"/>
      <c r="S28" s="17"/>
      <c r="T28" s="17"/>
      <c r="U28" s="18" t="s">
        <v>420</v>
      </c>
      <c r="V28" s="19">
        <v>44256</v>
      </c>
      <c r="W28" s="20" t="s">
        <v>421</v>
      </c>
      <c r="X28" s="18" t="s">
        <v>249</v>
      </c>
      <c r="Y28" s="18" t="s">
        <v>257</v>
      </c>
      <c r="Z28" s="18" t="s">
        <v>256</v>
      </c>
      <c r="AA28" s="18" t="s">
        <v>422</v>
      </c>
      <c r="AC28" s="18" t="s">
        <v>423</v>
      </c>
      <c r="AD28" s="22">
        <v>200</v>
      </c>
      <c r="AE28" s="20" t="s">
        <v>424</v>
      </c>
      <c r="AF28" s="18" t="s">
        <v>253</v>
      </c>
      <c r="AH28" s="18" t="s">
        <v>254</v>
      </c>
    </row>
    <row r="29" spans="1:34" s="21" customFormat="1" ht="24.5" customHeight="1" x14ac:dyDescent="0.95">
      <c r="A29" s="10">
        <v>64</v>
      </c>
      <c r="B29" s="11" t="s">
        <v>425</v>
      </c>
      <c r="C29" s="12" t="s">
        <v>98</v>
      </c>
      <c r="D29" s="13" t="s">
        <v>255</v>
      </c>
      <c r="E29" s="14">
        <v>29336</v>
      </c>
      <c r="F29" s="14" t="s">
        <v>99</v>
      </c>
      <c r="G29" s="13" t="s">
        <v>248</v>
      </c>
      <c r="H29" s="15" t="s">
        <v>69</v>
      </c>
      <c r="I29" s="15" t="s">
        <v>100</v>
      </c>
      <c r="J29" s="15" t="s">
        <v>426</v>
      </c>
      <c r="K29" s="15" t="s">
        <v>427</v>
      </c>
      <c r="L29" s="16" t="str">
        <f>VLOOKUP(B:B,'[1]ព្យួរ (2)'!B$1:B$65536,1,FALSE)</f>
        <v>20-00626</v>
      </c>
      <c r="M29" s="17"/>
      <c r="N29" s="17"/>
      <c r="O29" s="17"/>
      <c r="P29" s="17"/>
      <c r="Q29" s="17"/>
      <c r="R29" s="17"/>
      <c r="S29" s="17"/>
      <c r="T29" s="17"/>
      <c r="U29" s="18" t="s">
        <v>428</v>
      </c>
      <c r="V29" s="19">
        <v>44256</v>
      </c>
      <c r="W29" s="20" t="s">
        <v>429</v>
      </c>
      <c r="X29" s="18" t="s">
        <v>249</v>
      </c>
      <c r="Y29" s="18" t="s">
        <v>257</v>
      </c>
      <c r="Z29" s="18" t="s">
        <v>256</v>
      </c>
      <c r="AA29" s="18" t="s">
        <v>422</v>
      </c>
      <c r="AC29" s="18" t="s">
        <v>252</v>
      </c>
      <c r="AD29" s="22">
        <v>200</v>
      </c>
      <c r="AF29" s="18" t="s">
        <v>253</v>
      </c>
      <c r="AH29" s="18" t="s">
        <v>254</v>
      </c>
    </row>
    <row r="30" spans="1:34" s="21" customFormat="1" ht="24.5" customHeight="1" x14ac:dyDescent="0.95">
      <c r="A30" s="10">
        <v>65</v>
      </c>
      <c r="B30" s="11" t="s">
        <v>430</v>
      </c>
      <c r="C30" s="12" t="s">
        <v>101</v>
      </c>
      <c r="D30" s="13" t="s">
        <v>255</v>
      </c>
      <c r="E30" s="14">
        <v>32970</v>
      </c>
      <c r="F30" s="14" t="s">
        <v>102</v>
      </c>
      <c r="G30" s="13" t="s">
        <v>248</v>
      </c>
      <c r="H30" s="15" t="s">
        <v>69</v>
      </c>
      <c r="I30" s="15" t="s">
        <v>103</v>
      </c>
      <c r="J30" s="15" t="s">
        <v>431</v>
      </c>
      <c r="K30" s="15" t="s">
        <v>432</v>
      </c>
      <c r="L30" s="16" t="str">
        <f>VLOOKUP(B:B,'[1]ព្យួរ (2)'!B$1:B$65536,1,FALSE)</f>
        <v>20-00658</v>
      </c>
      <c r="M30" s="17"/>
      <c r="N30" s="17"/>
      <c r="O30" s="17"/>
      <c r="P30" s="17"/>
      <c r="Q30" s="17"/>
      <c r="R30" s="17"/>
      <c r="S30" s="17"/>
      <c r="T30" s="17"/>
      <c r="U30" s="18" t="s">
        <v>433</v>
      </c>
      <c r="V30" s="19">
        <v>44317</v>
      </c>
      <c r="W30" s="20" t="s">
        <v>434</v>
      </c>
      <c r="X30" s="18" t="s">
        <v>249</v>
      </c>
      <c r="Y30" s="18" t="s">
        <v>257</v>
      </c>
      <c r="Z30" s="18" t="s">
        <v>256</v>
      </c>
      <c r="AA30" s="18" t="s">
        <v>313</v>
      </c>
      <c r="AC30" s="18" t="s">
        <v>252</v>
      </c>
      <c r="AD30" s="22">
        <v>200</v>
      </c>
      <c r="AF30" s="18" t="s">
        <v>253</v>
      </c>
      <c r="AH30" s="18" t="s">
        <v>254</v>
      </c>
    </row>
    <row r="31" spans="1:34" s="21" customFormat="1" ht="24.5" customHeight="1" x14ac:dyDescent="0.95">
      <c r="A31" s="10">
        <v>66</v>
      </c>
      <c r="B31" s="11" t="s">
        <v>435</v>
      </c>
      <c r="C31" s="12" t="s">
        <v>104</v>
      </c>
      <c r="D31" s="13" t="s">
        <v>255</v>
      </c>
      <c r="E31" s="14">
        <v>37043</v>
      </c>
      <c r="F31" s="14" t="s">
        <v>105</v>
      </c>
      <c r="G31" s="13" t="s">
        <v>248</v>
      </c>
      <c r="H31" s="15" t="s">
        <v>69</v>
      </c>
      <c r="I31" s="15" t="s">
        <v>106</v>
      </c>
      <c r="J31" s="15" t="s">
        <v>436</v>
      </c>
      <c r="K31" s="15" t="s">
        <v>437</v>
      </c>
      <c r="L31" s="16" t="str">
        <f>VLOOKUP(B:B,'[1]ព្យួរ (2)'!B$1:B$65536,1,FALSE)</f>
        <v>20-00662</v>
      </c>
      <c r="M31" s="17"/>
      <c r="N31" s="17"/>
      <c r="O31" s="17"/>
      <c r="P31" s="17"/>
      <c r="Q31" s="17"/>
      <c r="R31" s="17"/>
      <c r="S31" s="17"/>
      <c r="T31" s="17"/>
      <c r="U31" s="18" t="s">
        <v>438</v>
      </c>
      <c r="V31" s="19">
        <v>44317</v>
      </c>
      <c r="W31" s="20" t="s">
        <v>439</v>
      </c>
      <c r="X31" s="18" t="s">
        <v>249</v>
      </c>
      <c r="Y31" s="18" t="s">
        <v>257</v>
      </c>
      <c r="Z31" s="18" t="s">
        <v>256</v>
      </c>
      <c r="AA31" s="18" t="s">
        <v>313</v>
      </c>
      <c r="AC31" s="18" t="s">
        <v>252</v>
      </c>
      <c r="AD31" s="22">
        <v>200</v>
      </c>
      <c r="AF31" s="18" t="s">
        <v>253</v>
      </c>
      <c r="AH31" s="18" t="s">
        <v>254</v>
      </c>
    </row>
    <row r="32" spans="1:34" s="21" customFormat="1" ht="24.5" customHeight="1" x14ac:dyDescent="0.95">
      <c r="A32" s="10">
        <v>67</v>
      </c>
      <c r="B32" s="11" t="s">
        <v>440</v>
      </c>
      <c r="C32" s="12" t="s">
        <v>107</v>
      </c>
      <c r="D32" s="13" t="s">
        <v>247</v>
      </c>
      <c r="E32" s="14">
        <v>33597</v>
      </c>
      <c r="F32" s="14" t="s">
        <v>108</v>
      </c>
      <c r="G32" s="13" t="s">
        <v>248</v>
      </c>
      <c r="H32" s="15" t="s">
        <v>109</v>
      </c>
      <c r="I32" s="15" t="s">
        <v>110</v>
      </c>
      <c r="J32" s="15" t="s">
        <v>441</v>
      </c>
      <c r="K32" s="15" t="s">
        <v>442</v>
      </c>
      <c r="L32" s="16" t="str">
        <f>VLOOKUP(B:B,'[1]ព្យួរ (2)'!B$1:B$65536,1,FALSE)</f>
        <v>20-00066</v>
      </c>
      <c r="M32" s="17"/>
      <c r="N32" s="17"/>
      <c r="O32" s="17"/>
      <c r="P32" s="17"/>
      <c r="Q32" s="17"/>
      <c r="R32" s="17"/>
      <c r="S32" s="17"/>
      <c r="T32" s="17"/>
      <c r="U32" s="18" t="s">
        <v>443</v>
      </c>
      <c r="V32" s="19">
        <v>43891</v>
      </c>
      <c r="W32" s="20" t="s">
        <v>444</v>
      </c>
      <c r="X32" s="18" t="s">
        <v>249</v>
      </c>
      <c r="Y32" s="18" t="s">
        <v>250</v>
      </c>
      <c r="Z32" s="18" t="s">
        <v>256</v>
      </c>
      <c r="AA32" s="18" t="s">
        <v>445</v>
      </c>
      <c r="AC32" s="18" t="s">
        <v>252</v>
      </c>
      <c r="AD32" s="22">
        <v>200</v>
      </c>
      <c r="AE32" s="20" t="s">
        <v>446</v>
      </c>
      <c r="AF32" s="18" t="s">
        <v>253</v>
      </c>
      <c r="AG32" s="18">
        <v>1</v>
      </c>
      <c r="AH32" s="18" t="s">
        <v>254</v>
      </c>
    </row>
    <row r="33" spans="1:34" s="21" customFormat="1" ht="24.5" customHeight="1" x14ac:dyDescent="0.95">
      <c r="A33" s="10">
        <v>68</v>
      </c>
      <c r="B33" s="11" t="s">
        <v>447</v>
      </c>
      <c r="C33" s="12" t="s">
        <v>111</v>
      </c>
      <c r="D33" s="13" t="s">
        <v>247</v>
      </c>
      <c r="E33" s="14">
        <v>33030</v>
      </c>
      <c r="F33" s="14" t="s">
        <v>112</v>
      </c>
      <c r="G33" s="13" t="s">
        <v>248</v>
      </c>
      <c r="H33" s="15" t="s">
        <v>109</v>
      </c>
      <c r="I33" s="15" t="s">
        <v>113</v>
      </c>
      <c r="J33" s="15" t="s">
        <v>448</v>
      </c>
      <c r="K33" s="15" t="s">
        <v>449</v>
      </c>
      <c r="L33" s="16" t="str">
        <f>VLOOKUP(B:B,'[1]ព្យួរ (2)'!B$1:B$65536,1,FALSE)</f>
        <v>20-00067</v>
      </c>
      <c r="M33" s="17"/>
      <c r="N33" s="17"/>
      <c r="O33" s="17"/>
      <c r="P33" s="17"/>
      <c r="Q33" s="17"/>
      <c r="R33" s="17"/>
      <c r="S33" s="17"/>
      <c r="T33" s="17"/>
      <c r="U33" s="18" t="s">
        <v>450</v>
      </c>
      <c r="V33" s="19">
        <v>43891</v>
      </c>
      <c r="W33" s="20" t="s">
        <v>451</v>
      </c>
      <c r="X33" s="18" t="s">
        <v>249</v>
      </c>
      <c r="Y33" s="18" t="s">
        <v>250</v>
      </c>
      <c r="Z33" s="18" t="s">
        <v>256</v>
      </c>
      <c r="AA33" s="18" t="s">
        <v>452</v>
      </c>
      <c r="AC33" s="18" t="s">
        <v>288</v>
      </c>
      <c r="AD33" s="22">
        <v>200</v>
      </c>
      <c r="AE33" s="20" t="s">
        <v>453</v>
      </c>
      <c r="AF33" s="18" t="s">
        <v>253</v>
      </c>
      <c r="AH33" s="18" t="s">
        <v>254</v>
      </c>
    </row>
    <row r="34" spans="1:34" s="21" customFormat="1" ht="24.5" customHeight="1" x14ac:dyDescent="0.95">
      <c r="A34" s="10">
        <v>69</v>
      </c>
      <c r="B34" s="11" t="s">
        <v>454</v>
      </c>
      <c r="C34" s="12" t="s">
        <v>114</v>
      </c>
      <c r="D34" s="13" t="s">
        <v>247</v>
      </c>
      <c r="E34" s="14">
        <v>32328</v>
      </c>
      <c r="F34" s="14" t="s">
        <v>115</v>
      </c>
      <c r="G34" s="13" t="s">
        <v>248</v>
      </c>
      <c r="H34" s="15" t="s">
        <v>109</v>
      </c>
      <c r="I34" s="15" t="s">
        <v>116</v>
      </c>
      <c r="J34" s="15" t="s">
        <v>455</v>
      </c>
      <c r="K34" s="15" t="s">
        <v>456</v>
      </c>
      <c r="L34" s="16" t="str">
        <f>VLOOKUP(B:B,'[1]ព្យួរ (2)'!B$1:B$65536,1,FALSE)</f>
        <v>20-00216</v>
      </c>
      <c r="M34" s="17"/>
      <c r="N34" s="17"/>
      <c r="O34" s="17"/>
      <c r="P34" s="17"/>
      <c r="Q34" s="17"/>
      <c r="R34" s="17"/>
      <c r="S34" s="17"/>
      <c r="T34" s="17"/>
      <c r="U34" s="18" t="s">
        <v>457</v>
      </c>
      <c r="V34" s="19">
        <v>43922</v>
      </c>
      <c r="W34" s="20" t="s">
        <v>458</v>
      </c>
      <c r="X34" s="18" t="s">
        <v>249</v>
      </c>
      <c r="Y34" s="18" t="s">
        <v>250</v>
      </c>
      <c r="Z34" s="18" t="s">
        <v>256</v>
      </c>
      <c r="AA34" s="18" t="s">
        <v>266</v>
      </c>
      <c r="AC34" s="18" t="s">
        <v>252</v>
      </c>
      <c r="AD34" s="22">
        <v>200</v>
      </c>
      <c r="AE34" s="20" t="s">
        <v>459</v>
      </c>
      <c r="AF34" s="18" t="s">
        <v>253</v>
      </c>
      <c r="AG34" s="18">
        <v>2</v>
      </c>
      <c r="AH34" s="18" t="s">
        <v>254</v>
      </c>
    </row>
    <row r="35" spans="1:34" s="21" customFormat="1" ht="24.5" customHeight="1" x14ac:dyDescent="0.95">
      <c r="A35" s="10">
        <v>70</v>
      </c>
      <c r="B35" s="11" t="s">
        <v>460</v>
      </c>
      <c r="C35" s="12" t="s">
        <v>117</v>
      </c>
      <c r="D35" s="13" t="s">
        <v>247</v>
      </c>
      <c r="E35" s="14">
        <v>34376</v>
      </c>
      <c r="F35" s="14" t="s">
        <v>118</v>
      </c>
      <c r="G35" s="13" t="s">
        <v>248</v>
      </c>
      <c r="H35" s="15" t="s">
        <v>109</v>
      </c>
      <c r="I35" s="15" t="s">
        <v>119</v>
      </c>
      <c r="J35" s="15" t="s">
        <v>461</v>
      </c>
      <c r="K35" s="15" t="s">
        <v>462</v>
      </c>
      <c r="L35" s="16" t="str">
        <f>VLOOKUP(B:B,'[1]ព្យួរ (2)'!B$1:B$65536,1,FALSE)</f>
        <v>20-00328</v>
      </c>
      <c r="M35" s="17"/>
      <c r="N35" s="17"/>
      <c r="O35" s="17"/>
      <c r="P35" s="17"/>
      <c r="Q35" s="17"/>
      <c r="R35" s="17"/>
      <c r="S35" s="17"/>
      <c r="T35" s="17"/>
      <c r="U35" s="18" t="s">
        <v>463</v>
      </c>
      <c r="V35" s="19">
        <v>43952</v>
      </c>
      <c r="W35" s="20" t="s">
        <v>464</v>
      </c>
      <c r="X35" s="18" t="s">
        <v>249</v>
      </c>
      <c r="Y35" s="18" t="s">
        <v>257</v>
      </c>
      <c r="Z35" s="18" t="s">
        <v>256</v>
      </c>
      <c r="AA35" s="18" t="s">
        <v>445</v>
      </c>
      <c r="AC35" s="18" t="s">
        <v>288</v>
      </c>
      <c r="AD35" s="22">
        <v>200</v>
      </c>
      <c r="AE35" s="20" t="s">
        <v>465</v>
      </c>
      <c r="AF35" s="18" t="s">
        <v>253</v>
      </c>
      <c r="AH35" s="18" t="s">
        <v>254</v>
      </c>
    </row>
    <row r="36" spans="1:34" s="21" customFormat="1" ht="24.5" customHeight="1" x14ac:dyDescent="0.95">
      <c r="A36" s="10">
        <v>71</v>
      </c>
      <c r="B36" s="11" t="s">
        <v>466</v>
      </c>
      <c r="C36" s="12" t="s">
        <v>120</v>
      </c>
      <c r="D36" s="13" t="s">
        <v>247</v>
      </c>
      <c r="E36" s="14">
        <v>36953</v>
      </c>
      <c r="F36" s="14" t="s">
        <v>121</v>
      </c>
      <c r="G36" s="13" t="s">
        <v>248</v>
      </c>
      <c r="H36" s="15" t="s">
        <v>109</v>
      </c>
      <c r="I36" s="15" t="s">
        <v>122</v>
      </c>
      <c r="J36" s="15" t="s">
        <v>467</v>
      </c>
      <c r="K36" s="15" t="s">
        <v>468</v>
      </c>
      <c r="L36" s="16" t="str">
        <f>VLOOKUP(B:B,'[1]ព្យួរ (2)'!B$1:B$65536,1,FALSE)</f>
        <v>20-00330</v>
      </c>
      <c r="M36" s="17"/>
      <c r="N36" s="17"/>
      <c r="O36" s="17"/>
      <c r="P36" s="17"/>
      <c r="Q36" s="17"/>
      <c r="R36" s="17"/>
      <c r="S36" s="17"/>
      <c r="T36" s="17"/>
      <c r="U36" s="18" t="s">
        <v>469</v>
      </c>
      <c r="V36" s="19">
        <v>43952</v>
      </c>
      <c r="W36" s="20" t="s">
        <v>470</v>
      </c>
      <c r="X36" s="18" t="s">
        <v>249</v>
      </c>
      <c r="Y36" s="18" t="s">
        <v>257</v>
      </c>
      <c r="Z36" s="18" t="s">
        <v>256</v>
      </c>
      <c r="AA36" s="18" t="s">
        <v>471</v>
      </c>
      <c r="AC36" s="18" t="s">
        <v>252</v>
      </c>
      <c r="AD36" s="22">
        <v>200</v>
      </c>
      <c r="AF36" s="18" t="s">
        <v>253</v>
      </c>
      <c r="AH36" s="18" t="s">
        <v>254</v>
      </c>
    </row>
    <row r="37" spans="1:34" s="21" customFormat="1" ht="24.5" customHeight="1" x14ac:dyDescent="0.95">
      <c r="A37" s="10">
        <v>72</v>
      </c>
      <c r="B37" s="11" t="s">
        <v>472</v>
      </c>
      <c r="C37" s="12" t="s">
        <v>123</v>
      </c>
      <c r="D37" s="13" t="s">
        <v>247</v>
      </c>
      <c r="E37" s="14">
        <v>36233</v>
      </c>
      <c r="F37" s="14" t="s">
        <v>124</v>
      </c>
      <c r="G37" s="13" t="s">
        <v>248</v>
      </c>
      <c r="H37" s="15" t="s">
        <v>109</v>
      </c>
      <c r="I37" s="15" t="s">
        <v>125</v>
      </c>
      <c r="J37" s="15" t="s">
        <v>473</v>
      </c>
      <c r="K37" s="15" t="s">
        <v>474</v>
      </c>
      <c r="L37" s="16" t="str">
        <f>VLOOKUP(B:B,'[1]ព្យួរ (2)'!B$1:B$65536,1,FALSE)</f>
        <v>20-00500</v>
      </c>
      <c r="M37" s="17"/>
      <c r="N37" s="17"/>
      <c r="O37" s="17"/>
      <c r="P37" s="17"/>
      <c r="Q37" s="17"/>
      <c r="R37" s="17"/>
      <c r="S37" s="17"/>
      <c r="T37" s="17"/>
      <c r="U37" s="18" t="s">
        <v>475</v>
      </c>
      <c r="V37" s="19">
        <v>44166</v>
      </c>
      <c r="W37" s="20" t="s">
        <v>476</v>
      </c>
      <c r="X37" s="18" t="s">
        <v>249</v>
      </c>
      <c r="Y37" s="18" t="s">
        <v>257</v>
      </c>
      <c r="Z37" s="18" t="s">
        <v>256</v>
      </c>
      <c r="AA37" s="18" t="s">
        <v>477</v>
      </c>
      <c r="AC37" s="18" t="s">
        <v>252</v>
      </c>
      <c r="AD37" s="22">
        <v>200</v>
      </c>
      <c r="AE37" s="20" t="s">
        <v>478</v>
      </c>
      <c r="AF37" s="18" t="s">
        <v>253</v>
      </c>
      <c r="AH37" s="18" t="s">
        <v>254</v>
      </c>
    </row>
    <row r="38" spans="1:34" s="21" customFormat="1" ht="24.5" customHeight="1" x14ac:dyDescent="0.95">
      <c r="A38" s="10">
        <v>73</v>
      </c>
      <c r="B38" s="11" t="s">
        <v>479</v>
      </c>
      <c r="C38" s="12" t="s">
        <v>126</v>
      </c>
      <c r="D38" s="13" t="s">
        <v>247</v>
      </c>
      <c r="E38" s="14">
        <v>36893</v>
      </c>
      <c r="F38" s="14" t="s">
        <v>127</v>
      </c>
      <c r="G38" s="13" t="s">
        <v>248</v>
      </c>
      <c r="H38" s="15" t="s">
        <v>109</v>
      </c>
      <c r="I38" s="15" t="s">
        <v>128</v>
      </c>
      <c r="J38" s="15" t="s">
        <v>480</v>
      </c>
      <c r="K38" s="15" t="s">
        <v>481</v>
      </c>
      <c r="L38" s="16" t="str">
        <f>VLOOKUP(B:B,'[1]ព្យួរ (2)'!B$1:B$65536,1,FALSE)</f>
        <v>20-00945</v>
      </c>
      <c r="M38" s="17"/>
      <c r="N38" s="17"/>
      <c r="O38" s="17"/>
      <c r="P38" s="17"/>
      <c r="Q38" s="17"/>
      <c r="R38" s="17"/>
      <c r="S38" s="17"/>
      <c r="T38" s="17"/>
      <c r="U38" s="18" t="s">
        <v>482</v>
      </c>
      <c r="V38" s="19">
        <v>44564</v>
      </c>
      <c r="W38" s="20" t="s">
        <v>483</v>
      </c>
      <c r="X38" s="18" t="s">
        <v>249</v>
      </c>
      <c r="Y38" s="18" t="s">
        <v>257</v>
      </c>
      <c r="Z38" s="18" t="s">
        <v>256</v>
      </c>
      <c r="AC38" s="18" t="s">
        <v>484</v>
      </c>
      <c r="AD38" s="22">
        <v>200</v>
      </c>
      <c r="AE38" s="20" t="s">
        <v>485</v>
      </c>
      <c r="AF38" s="18" t="s">
        <v>253</v>
      </c>
      <c r="AH38" s="18" t="s">
        <v>254</v>
      </c>
    </row>
    <row r="39" spans="1:34" s="21" customFormat="1" ht="24.5" customHeight="1" x14ac:dyDescent="0.95">
      <c r="A39" s="10">
        <v>126</v>
      </c>
      <c r="B39" s="11" t="s">
        <v>488</v>
      </c>
      <c r="C39" s="12" t="s">
        <v>129</v>
      </c>
      <c r="D39" s="13" t="s">
        <v>247</v>
      </c>
      <c r="E39" s="14">
        <v>32639</v>
      </c>
      <c r="F39" s="14" t="s">
        <v>130</v>
      </c>
      <c r="G39" s="13" t="s">
        <v>248</v>
      </c>
      <c r="H39" s="15" t="s">
        <v>131</v>
      </c>
      <c r="I39" s="15" t="s">
        <v>132</v>
      </c>
      <c r="J39" s="15" t="s">
        <v>489</v>
      </c>
      <c r="K39" s="15" t="s">
        <v>490</v>
      </c>
      <c r="L39" s="16" t="str">
        <f>VLOOKUP(B:B,'[1]ព្យួរ (2)'!B$1:B$65536,1,FALSE)</f>
        <v>20-00123</v>
      </c>
      <c r="M39" s="17"/>
      <c r="N39" s="17"/>
      <c r="O39" s="17"/>
      <c r="P39" s="17"/>
      <c r="Q39" s="17"/>
      <c r="R39" s="17"/>
      <c r="S39" s="17"/>
      <c r="T39" s="17"/>
      <c r="U39" s="18" t="s">
        <v>491</v>
      </c>
      <c r="V39" s="19">
        <v>43922</v>
      </c>
      <c r="W39" s="20" t="s">
        <v>492</v>
      </c>
      <c r="X39" s="18" t="s">
        <v>249</v>
      </c>
      <c r="Y39" s="18" t="s">
        <v>257</v>
      </c>
      <c r="Z39" s="18" t="s">
        <v>256</v>
      </c>
      <c r="AA39" s="18" t="s">
        <v>493</v>
      </c>
      <c r="AC39" s="18" t="s">
        <v>252</v>
      </c>
      <c r="AD39" s="22">
        <v>200</v>
      </c>
      <c r="AF39" s="18" t="s">
        <v>253</v>
      </c>
      <c r="AH39" s="18" t="s">
        <v>254</v>
      </c>
    </row>
    <row r="40" spans="1:34" s="21" customFormat="1" ht="24.5" customHeight="1" x14ac:dyDescent="0.95">
      <c r="A40" s="10">
        <v>130</v>
      </c>
      <c r="B40" s="11" t="s">
        <v>494</v>
      </c>
      <c r="C40" s="12" t="s">
        <v>133</v>
      </c>
      <c r="D40" s="13" t="s">
        <v>247</v>
      </c>
      <c r="E40" s="14">
        <v>34161</v>
      </c>
      <c r="F40" s="14" t="s">
        <v>134</v>
      </c>
      <c r="G40" s="13" t="s">
        <v>248</v>
      </c>
      <c r="H40" s="15" t="s">
        <v>131</v>
      </c>
      <c r="I40" s="15" t="s">
        <v>135</v>
      </c>
      <c r="J40" s="15" t="s">
        <v>495</v>
      </c>
      <c r="K40" s="15" t="s">
        <v>496</v>
      </c>
      <c r="L40" s="16" t="str">
        <f>VLOOKUP(B:B,'[1]ព្យួរ (2)'!B$1:B$65536,1,FALSE)</f>
        <v>20-00244</v>
      </c>
      <c r="M40" s="17"/>
      <c r="N40" s="17"/>
      <c r="O40" s="17"/>
      <c r="P40" s="17"/>
      <c r="Q40" s="17"/>
      <c r="R40" s="17"/>
      <c r="S40" s="17"/>
      <c r="T40" s="17"/>
      <c r="U40" s="18" t="s">
        <v>497</v>
      </c>
      <c r="V40" s="19">
        <v>43952</v>
      </c>
      <c r="W40" s="20" t="s">
        <v>267</v>
      </c>
      <c r="X40" s="18" t="s">
        <v>249</v>
      </c>
      <c r="Y40" s="18" t="s">
        <v>250</v>
      </c>
      <c r="Z40" s="18" t="s">
        <v>256</v>
      </c>
      <c r="AA40" s="18" t="s">
        <v>498</v>
      </c>
      <c r="AC40" s="18" t="s">
        <v>252</v>
      </c>
      <c r="AD40" s="22">
        <v>200</v>
      </c>
      <c r="AE40" s="20" t="s">
        <v>499</v>
      </c>
      <c r="AF40" s="18" t="s">
        <v>253</v>
      </c>
      <c r="AG40" s="18">
        <v>1</v>
      </c>
      <c r="AH40" s="18" t="s">
        <v>254</v>
      </c>
    </row>
    <row r="41" spans="1:34" s="21" customFormat="1" ht="24.5" customHeight="1" x14ac:dyDescent="0.95">
      <c r="A41" s="10">
        <v>136</v>
      </c>
      <c r="B41" s="11" t="s">
        <v>500</v>
      </c>
      <c r="C41" s="12" t="s">
        <v>136</v>
      </c>
      <c r="D41" s="13" t="s">
        <v>247</v>
      </c>
      <c r="E41" s="14">
        <v>37630</v>
      </c>
      <c r="F41" s="14" t="s">
        <v>137</v>
      </c>
      <c r="G41" s="13" t="s">
        <v>248</v>
      </c>
      <c r="H41" s="15" t="s">
        <v>131</v>
      </c>
      <c r="I41" s="15" t="s">
        <v>138</v>
      </c>
      <c r="J41" s="15" t="s">
        <v>501</v>
      </c>
      <c r="K41" s="15" t="s">
        <v>502</v>
      </c>
      <c r="L41" s="16" t="str">
        <f>VLOOKUP(B:B,'[1]ព្យួរ (2)'!B$1:B$65536,1,FALSE)</f>
        <v>20-00996</v>
      </c>
      <c r="M41" s="17"/>
      <c r="N41" s="17"/>
      <c r="O41" s="17"/>
      <c r="P41" s="17"/>
      <c r="Q41" s="17"/>
      <c r="R41" s="17"/>
      <c r="S41" s="17"/>
      <c r="T41" s="17"/>
      <c r="U41" s="18" t="s">
        <v>503</v>
      </c>
      <c r="V41" s="19">
        <v>44593</v>
      </c>
      <c r="W41" s="20" t="s">
        <v>504</v>
      </c>
      <c r="X41" s="18" t="s">
        <v>249</v>
      </c>
      <c r="Y41" s="18" t="s">
        <v>257</v>
      </c>
      <c r="Z41" s="18" t="s">
        <v>256</v>
      </c>
      <c r="AA41" s="18" t="s">
        <v>487</v>
      </c>
      <c r="AC41" s="18" t="s">
        <v>252</v>
      </c>
      <c r="AD41" s="22">
        <v>200</v>
      </c>
      <c r="AF41" s="18" t="s">
        <v>253</v>
      </c>
      <c r="AH41" s="18" t="s">
        <v>254</v>
      </c>
    </row>
    <row r="42" spans="1:34" s="21" customFormat="1" ht="24.5" customHeight="1" x14ac:dyDescent="0.95">
      <c r="A42" s="10">
        <v>137</v>
      </c>
      <c r="B42" s="11" t="s">
        <v>505</v>
      </c>
      <c r="C42" s="12" t="s">
        <v>139</v>
      </c>
      <c r="D42" s="13" t="s">
        <v>247</v>
      </c>
      <c r="E42" s="14">
        <v>37861</v>
      </c>
      <c r="F42" s="14" t="s">
        <v>140</v>
      </c>
      <c r="G42" s="13" t="s">
        <v>248</v>
      </c>
      <c r="H42" s="15" t="s">
        <v>131</v>
      </c>
      <c r="I42" s="15" t="s">
        <v>141</v>
      </c>
      <c r="J42" s="15" t="s">
        <v>506</v>
      </c>
      <c r="K42" s="15" t="s">
        <v>507</v>
      </c>
      <c r="L42" s="16" t="str">
        <f>VLOOKUP(B:B,'[1]ព្យួរ (2)'!B$1:B$65536,1,FALSE)</f>
        <v>20-00997</v>
      </c>
      <c r="M42" s="17"/>
      <c r="N42" s="17"/>
      <c r="O42" s="17"/>
      <c r="P42" s="17"/>
      <c r="Q42" s="17"/>
      <c r="R42" s="17"/>
      <c r="S42" s="17"/>
      <c r="T42" s="17"/>
      <c r="U42" s="18" t="s">
        <v>508</v>
      </c>
      <c r="V42" s="19">
        <v>44593</v>
      </c>
      <c r="W42" s="20" t="s">
        <v>265</v>
      </c>
      <c r="X42" s="18" t="s">
        <v>249</v>
      </c>
      <c r="Y42" s="18" t="s">
        <v>257</v>
      </c>
      <c r="Z42" s="18" t="s">
        <v>256</v>
      </c>
      <c r="AA42" s="18" t="s">
        <v>509</v>
      </c>
      <c r="AC42" s="18" t="s">
        <v>252</v>
      </c>
      <c r="AD42" s="22">
        <v>200</v>
      </c>
      <c r="AF42" s="18" t="s">
        <v>253</v>
      </c>
      <c r="AH42" s="18" t="s">
        <v>254</v>
      </c>
    </row>
    <row r="43" spans="1:34" s="21" customFormat="1" ht="24.5" customHeight="1" x14ac:dyDescent="0.95">
      <c r="A43" s="10">
        <v>139</v>
      </c>
      <c r="B43" s="11" t="s">
        <v>510</v>
      </c>
      <c r="C43" s="12" t="s">
        <v>142</v>
      </c>
      <c r="D43" s="13" t="s">
        <v>247</v>
      </c>
      <c r="E43" s="14">
        <v>31447</v>
      </c>
      <c r="F43" s="14" t="s">
        <v>143</v>
      </c>
      <c r="G43" s="13" t="s">
        <v>248</v>
      </c>
      <c r="H43" s="15" t="s">
        <v>131</v>
      </c>
      <c r="I43" s="15" t="s">
        <v>144</v>
      </c>
      <c r="J43" s="15" t="s">
        <v>511</v>
      </c>
      <c r="K43" s="15" t="s">
        <v>512</v>
      </c>
      <c r="L43" s="16" t="str">
        <f>VLOOKUP(B:B,'[1]ព្យួរ (2)'!B$1:B$65536,1,FALSE)</f>
        <v>20-01169</v>
      </c>
      <c r="M43" s="17"/>
      <c r="N43" s="17"/>
      <c r="O43" s="17"/>
      <c r="P43" s="17"/>
      <c r="Q43" s="17"/>
      <c r="R43" s="17"/>
      <c r="S43" s="17"/>
      <c r="T43" s="17"/>
      <c r="U43" s="18" t="s">
        <v>513</v>
      </c>
      <c r="V43" s="19">
        <v>44683</v>
      </c>
      <c r="W43" s="20" t="s">
        <v>514</v>
      </c>
      <c r="X43" s="18" t="s">
        <v>249</v>
      </c>
      <c r="Y43" s="18" t="s">
        <v>257</v>
      </c>
      <c r="Z43" s="18" t="s">
        <v>256</v>
      </c>
      <c r="AC43" s="18" t="s">
        <v>484</v>
      </c>
      <c r="AD43" s="22">
        <v>200</v>
      </c>
      <c r="AF43" s="18" t="s">
        <v>253</v>
      </c>
      <c r="AH43" s="18" t="s">
        <v>254</v>
      </c>
    </row>
    <row r="44" spans="1:34" s="21" customFormat="1" ht="24.5" customHeight="1" x14ac:dyDescent="0.95">
      <c r="A44" s="10">
        <v>144</v>
      </c>
      <c r="B44" s="11" t="s">
        <v>515</v>
      </c>
      <c r="C44" s="12" t="s">
        <v>145</v>
      </c>
      <c r="D44" s="13" t="s">
        <v>255</v>
      </c>
      <c r="E44" s="14">
        <v>33608</v>
      </c>
      <c r="F44" s="14" t="s">
        <v>146</v>
      </c>
      <c r="G44" s="13" t="s">
        <v>248</v>
      </c>
      <c r="H44" s="15" t="s">
        <v>147</v>
      </c>
      <c r="I44" s="15" t="s">
        <v>148</v>
      </c>
      <c r="J44" s="15" t="s">
        <v>516</v>
      </c>
      <c r="K44" s="15" t="s">
        <v>517</v>
      </c>
      <c r="L44" s="16" t="str">
        <f>VLOOKUP(B:B,'[1]ព្យួរ (2)'!B$1:B$65536,1,FALSE)</f>
        <v>20-00808</v>
      </c>
      <c r="M44" s="17"/>
      <c r="N44" s="17"/>
      <c r="O44" s="17"/>
      <c r="P44" s="17"/>
      <c r="Q44" s="17"/>
      <c r="R44" s="17"/>
      <c r="S44" s="17"/>
      <c r="T44" s="17"/>
      <c r="U44" s="18" t="s">
        <v>518</v>
      </c>
      <c r="V44" s="19">
        <v>44501</v>
      </c>
      <c r="W44" s="20" t="s">
        <v>519</v>
      </c>
      <c r="X44" s="18" t="s">
        <v>249</v>
      </c>
      <c r="Y44" s="18" t="s">
        <v>257</v>
      </c>
      <c r="Z44" s="18" t="s">
        <v>256</v>
      </c>
      <c r="AC44" s="18" t="s">
        <v>520</v>
      </c>
      <c r="AD44" s="22">
        <v>200</v>
      </c>
      <c r="AF44" s="18" t="s">
        <v>253</v>
      </c>
      <c r="AH44" s="18" t="s">
        <v>254</v>
      </c>
    </row>
    <row r="45" spans="1:34" s="21" customFormat="1" ht="24.5" customHeight="1" x14ac:dyDescent="0.95">
      <c r="A45" s="10">
        <v>145</v>
      </c>
      <c r="B45" s="11" t="s">
        <v>521</v>
      </c>
      <c r="C45" s="12" t="s">
        <v>149</v>
      </c>
      <c r="D45" s="13" t="s">
        <v>255</v>
      </c>
      <c r="E45" s="14">
        <v>37785</v>
      </c>
      <c r="F45" s="14" t="s">
        <v>150</v>
      </c>
      <c r="G45" s="13" t="s">
        <v>248</v>
      </c>
      <c r="H45" s="15" t="s">
        <v>147</v>
      </c>
      <c r="I45" s="15" t="s">
        <v>151</v>
      </c>
      <c r="J45" s="15" t="s">
        <v>522</v>
      </c>
      <c r="K45" s="15" t="s">
        <v>523</v>
      </c>
      <c r="L45" s="16" t="str">
        <f>VLOOKUP(B:B,'[1]ព្យួរ (2)'!B$1:B$65536,1,FALSE)</f>
        <v>20-00929</v>
      </c>
      <c r="M45" s="17"/>
      <c r="N45" s="17"/>
      <c r="O45" s="17"/>
      <c r="P45" s="17"/>
      <c r="Q45" s="17"/>
      <c r="R45" s="17"/>
      <c r="S45" s="17"/>
      <c r="T45" s="17"/>
      <c r="U45" s="18" t="s">
        <v>524</v>
      </c>
      <c r="V45" s="19">
        <v>44564</v>
      </c>
      <c r="W45" s="20" t="s">
        <v>525</v>
      </c>
      <c r="X45" s="18" t="s">
        <v>249</v>
      </c>
      <c r="Y45" s="18" t="s">
        <v>257</v>
      </c>
      <c r="Z45" s="18" t="s">
        <v>256</v>
      </c>
      <c r="AC45" s="18" t="s">
        <v>252</v>
      </c>
      <c r="AD45" s="22">
        <v>200</v>
      </c>
      <c r="AF45" s="18" t="s">
        <v>253</v>
      </c>
      <c r="AH45" s="18" t="s">
        <v>254</v>
      </c>
    </row>
    <row r="46" spans="1:34" s="21" customFormat="1" ht="24.5" customHeight="1" x14ac:dyDescent="0.95">
      <c r="A46" s="10">
        <v>169</v>
      </c>
      <c r="B46" s="11" t="s">
        <v>527</v>
      </c>
      <c r="C46" s="12" t="s">
        <v>152</v>
      </c>
      <c r="D46" s="13" t="s">
        <v>255</v>
      </c>
      <c r="E46" s="14">
        <v>34985</v>
      </c>
      <c r="F46" s="14" t="s">
        <v>153</v>
      </c>
      <c r="G46" s="13" t="s">
        <v>248</v>
      </c>
      <c r="H46" s="15" t="s">
        <v>154</v>
      </c>
      <c r="I46" s="15" t="s">
        <v>155</v>
      </c>
      <c r="J46" s="15" t="s">
        <v>528</v>
      </c>
      <c r="K46" s="15" t="s">
        <v>529</v>
      </c>
      <c r="L46" s="16" t="str">
        <f>VLOOKUP(B:B,'[1]ព្យួរ (2)'!B$1:B$65536,1,FALSE)</f>
        <v>20-00224</v>
      </c>
      <c r="M46" s="17"/>
      <c r="N46" s="17"/>
      <c r="O46" s="17"/>
      <c r="P46" s="17"/>
      <c r="Q46" s="17"/>
      <c r="R46" s="17"/>
      <c r="S46" s="17"/>
      <c r="T46" s="17"/>
      <c r="U46" s="18" t="s">
        <v>530</v>
      </c>
      <c r="V46" s="19">
        <v>43922</v>
      </c>
      <c r="W46" s="20" t="s">
        <v>531</v>
      </c>
      <c r="X46" s="18" t="s">
        <v>249</v>
      </c>
      <c r="Y46" s="18" t="s">
        <v>250</v>
      </c>
      <c r="Z46" s="18" t="s">
        <v>256</v>
      </c>
      <c r="AA46" s="18" t="s">
        <v>266</v>
      </c>
      <c r="AC46" s="18" t="s">
        <v>252</v>
      </c>
      <c r="AD46" s="22">
        <v>200</v>
      </c>
      <c r="AE46" s="20" t="s">
        <v>532</v>
      </c>
      <c r="AF46" s="18" t="s">
        <v>253</v>
      </c>
      <c r="AG46" s="18">
        <v>1</v>
      </c>
      <c r="AH46" s="18" t="s">
        <v>254</v>
      </c>
    </row>
    <row r="47" spans="1:34" s="21" customFormat="1" ht="24.5" customHeight="1" x14ac:dyDescent="0.95">
      <c r="A47" s="10">
        <v>176</v>
      </c>
      <c r="B47" s="11" t="s">
        <v>534</v>
      </c>
      <c r="C47" s="12" t="s">
        <v>156</v>
      </c>
      <c r="D47" s="13" t="s">
        <v>255</v>
      </c>
      <c r="E47" s="14">
        <v>31420</v>
      </c>
      <c r="F47" s="14" t="s">
        <v>157</v>
      </c>
      <c r="G47" s="13" t="s">
        <v>248</v>
      </c>
      <c r="H47" s="15" t="s">
        <v>154</v>
      </c>
      <c r="I47" s="15" t="s">
        <v>158</v>
      </c>
      <c r="J47" s="15" t="s">
        <v>535</v>
      </c>
      <c r="K47" s="15" t="s">
        <v>536</v>
      </c>
      <c r="L47" s="16" t="str">
        <f>VLOOKUP(B:B,'[1]ព្យួរ (2)'!B$1:B$65536,1,FALSE)</f>
        <v>20-00317</v>
      </c>
      <c r="M47" s="17"/>
      <c r="N47" s="17"/>
      <c r="O47" s="17"/>
      <c r="P47" s="17"/>
      <c r="Q47" s="17"/>
      <c r="R47" s="17"/>
      <c r="S47" s="17"/>
      <c r="T47" s="17"/>
      <c r="U47" s="18" t="s">
        <v>537</v>
      </c>
      <c r="V47" s="19">
        <v>43952</v>
      </c>
      <c r="W47" s="20" t="s">
        <v>538</v>
      </c>
      <c r="X47" s="18" t="s">
        <v>249</v>
      </c>
      <c r="Y47" s="18" t="s">
        <v>250</v>
      </c>
      <c r="Z47" s="18" t="s">
        <v>256</v>
      </c>
      <c r="AA47" s="18" t="s">
        <v>533</v>
      </c>
      <c r="AC47" s="18" t="s">
        <v>252</v>
      </c>
      <c r="AD47" s="22">
        <v>200</v>
      </c>
      <c r="AF47" s="18" t="s">
        <v>253</v>
      </c>
      <c r="AG47" s="18">
        <v>1</v>
      </c>
      <c r="AH47" s="18" t="s">
        <v>254</v>
      </c>
    </row>
    <row r="48" spans="1:34" s="21" customFormat="1" ht="24.5" customHeight="1" x14ac:dyDescent="0.95">
      <c r="A48" s="10">
        <v>177</v>
      </c>
      <c r="B48" s="11" t="s">
        <v>539</v>
      </c>
      <c r="C48" s="12" t="s">
        <v>159</v>
      </c>
      <c r="D48" s="13" t="s">
        <v>255</v>
      </c>
      <c r="E48" s="14">
        <v>36561</v>
      </c>
      <c r="F48" s="14" t="s">
        <v>160</v>
      </c>
      <c r="G48" s="13" t="s">
        <v>248</v>
      </c>
      <c r="H48" s="15" t="s">
        <v>154</v>
      </c>
      <c r="I48" s="15" t="s">
        <v>161</v>
      </c>
      <c r="J48" s="15" t="s">
        <v>540</v>
      </c>
      <c r="K48" s="15" t="s">
        <v>541</v>
      </c>
      <c r="L48" s="16" t="str">
        <f>VLOOKUP(B:B,'[1]ព្យួរ (2)'!B$1:B$65536,1,FALSE)</f>
        <v>20-00497</v>
      </c>
      <c r="M48" s="17"/>
      <c r="N48" s="17"/>
      <c r="O48" s="17"/>
      <c r="P48" s="17"/>
      <c r="Q48" s="17"/>
      <c r="R48" s="17"/>
      <c r="S48" s="17"/>
      <c r="T48" s="17"/>
      <c r="U48" s="18" t="s">
        <v>542</v>
      </c>
      <c r="V48" s="19">
        <v>44166</v>
      </c>
      <c r="W48" s="20" t="s">
        <v>543</v>
      </c>
      <c r="X48" s="18" t="s">
        <v>249</v>
      </c>
      <c r="Y48" s="18" t="s">
        <v>257</v>
      </c>
      <c r="Z48" s="18" t="s">
        <v>256</v>
      </c>
      <c r="AA48" s="18" t="s">
        <v>533</v>
      </c>
      <c r="AC48" s="18" t="s">
        <v>252</v>
      </c>
      <c r="AD48" s="22">
        <v>200</v>
      </c>
      <c r="AF48" s="18" t="s">
        <v>253</v>
      </c>
      <c r="AH48" s="18" t="s">
        <v>254</v>
      </c>
    </row>
    <row r="49" spans="1:34" s="21" customFormat="1" ht="24.5" customHeight="1" x14ac:dyDescent="0.95">
      <c r="A49" s="10">
        <v>182</v>
      </c>
      <c r="B49" s="11" t="s">
        <v>545</v>
      </c>
      <c r="C49" s="12" t="s">
        <v>162</v>
      </c>
      <c r="D49" s="13" t="s">
        <v>255</v>
      </c>
      <c r="E49" s="14">
        <v>35805</v>
      </c>
      <c r="F49" s="14" t="s">
        <v>163</v>
      </c>
      <c r="G49" s="13" t="s">
        <v>248</v>
      </c>
      <c r="H49" s="15" t="s">
        <v>154</v>
      </c>
      <c r="I49" s="15" t="s">
        <v>164</v>
      </c>
      <c r="J49" s="15" t="s">
        <v>546</v>
      </c>
      <c r="K49" s="15" t="s">
        <v>547</v>
      </c>
      <c r="L49" s="16" t="str">
        <f>VLOOKUP(B:B,'[1]ព្យួរ (2)'!B$1:B$65536,1,FALSE)</f>
        <v>20-00805</v>
      </c>
      <c r="M49" s="17"/>
      <c r="N49" s="17"/>
      <c r="O49" s="17"/>
      <c r="P49" s="17"/>
      <c r="Q49" s="17"/>
      <c r="R49" s="17"/>
      <c r="S49" s="17"/>
      <c r="T49" s="17"/>
      <c r="U49" s="18" t="s">
        <v>548</v>
      </c>
      <c r="V49" s="19">
        <v>44501</v>
      </c>
      <c r="W49" s="20" t="s">
        <v>549</v>
      </c>
      <c r="X49" s="18" t="s">
        <v>249</v>
      </c>
      <c r="Y49" s="18" t="s">
        <v>257</v>
      </c>
      <c r="Z49" s="18" t="s">
        <v>256</v>
      </c>
      <c r="AA49" s="18" t="s">
        <v>544</v>
      </c>
      <c r="AC49" s="18" t="s">
        <v>252</v>
      </c>
      <c r="AD49" s="22">
        <v>200</v>
      </c>
      <c r="AF49" s="18" t="s">
        <v>253</v>
      </c>
      <c r="AH49" s="18" t="s">
        <v>254</v>
      </c>
    </row>
    <row r="50" spans="1:34" s="21" customFormat="1" ht="24.5" customHeight="1" x14ac:dyDescent="0.95">
      <c r="A50" s="10">
        <v>183</v>
      </c>
      <c r="B50" s="11" t="s">
        <v>550</v>
      </c>
      <c r="C50" s="12" t="s">
        <v>165</v>
      </c>
      <c r="D50" s="13" t="s">
        <v>255</v>
      </c>
      <c r="E50" s="14">
        <v>35419</v>
      </c>
      <c r="F50" s="14" t="s">
        <v>166</v>
      </c>
      <c r="G50" s="13" t="s">
        <v>248</v>
      </c>
      <c r="H50" s="15" t="s">
        <v>154</v>
      </c>
      <c r="I50" s="15" t="s">
        <v>167</v>
      </c>
      <c r="J50" s="15" t="s">
        <v>551</v>
      </c>
      <c r="K50" s="15" t="s">
        <v>552</v>
      </c>
      <c r="L50" s="16" t="str">
        <f>VLOOKUP(B:B,'[1]ព្យួរ (2)'!B$1:B$65536,1,FALSE)</f>
        <v>20-00921</v>
      </c>
      <c r="M50" s="17"/>
      <c r="N50" s="17"/>
      <c r="O50" s="17"/>
      <c r="P50" s="17"/>
      <c r="Q50" s="17"/>
      <c r="R50" s="17"/>
      <c r="S50" s="17"/>
      <c r="T50" s="17"/>
      <c r="U50" s="18" t="s">
        <v>553</v>
      </c>
      <c r="V50" s="19">
        <v>44564</v>
      </c>
      <c r="W50" s="20" t="s">
        <v>554</v>
      </c>
      <c r="X50" s="18" t="s">
        <v>249</v>
      </c>
      <c r="Y50" s="18" t="s">
        <v>257</v>
      </c>
      <c r="Z50" s="18" t="s">
        <v>256</v>
      </c>
      <c r="AA50" s="18" t="s">
        <v>544</v>
      </c>
      <c r="AC50" s="18" t="s">
        <v>252</v>
      </c>
      <c r="AD50" s="22">
        <v>200</v>
      </c>
      <c r="AF50" s="18" t="s">
        <v>253</v>
      </c>
      <c r="AH50" s="18" t="s">
        <v>254</v>
      </c>
    </row>
    <row r="51" spans="1:34" s="21" customFormat="1" ht="24.5" customHeight="1" x14ac:dyDescent="0.95">
      <c r="A51" s="10">
        <v>184</v>
      </c>
      <c r="B51" s="11" t="s">
        <v>555</v>
      </c>
      <c r="C51" s="12" t="s">
        <v>168</v>
      </c>
      <c r="D51" s="13" t="s">
        <v>255</v>
      </c>
      <c r="E51" s="14">
        <v>31134</v>
      </c>
      <c r="F51" s="14" t="s">
        <v>169</v>
      </c>
      <c r="G51" s="13" t="s">
        <v>248</v>
      </c>
      <c r="H51" s="15" t="s">
        <v>170</v>
      </c>
      <c r="I51" s="15" t="s">
        <v>171</v>
      </c>
      <c r="J51" s="15" t="s">
        <v>556</v>
      </c>
      <c r="K51" s="15" t="s">
        <v>557</v>
      </c>
      <c r="L51" s="16" t="str">
        <f>VLOOKUP(B:B,'[1]ព្យួរ (2)'!B$1:B$65536,1,FALSE)</f>
        <v>20-00019</v>
      </c>
      <c r="M51" s="17"/>
      <c r="N51" s="17"/>
      <c r="O51" s="17"/>
      <c r="P51" s="17"/>
      <c r="Q51" s="17"/>
      <c r="R51" s="17"/>
      <c r="S51" s="17"/>
      <c r="T51" s="17"/>
      <c r="U51" s="18" t="s">
        <v>558</v>
      </c>
      <c r="V51" s="19">
        <v>43891</v>
      </c>
      <c r="W51" s="20" t="s">
        <v>559</v>
      </c>
      <c r="X51" s="18" t="s">
        <v>249</v>
      </c>
      <c r="Y51" s="18" t="s">
        <v>257</v>
      </c>
      <c r="Z51" s="18" t="s">
        <v>256</v>
      </c>
      <c r="AA51" s="18" t="s">
        <v>266</v>
      </c>
      <c r="AC51" s="18" t="s">
        <v>252</v>
      </c>
      <c r="AD51" s="22">
        <v>200</v>
      </c>
      <c r="AE51" s="20" t="s">
        <v>560</v>
      </c>
      <c r="AF51" s="18" t="s">
        <v>253</v>
      </c>
      <c r="AH51" s="18" t="s">
        <v>254</v>
      </c>
    </row>
    <row r="52" spans="1:34" s="21" customFormat="1" ht="24.5" customHeight="1" x14ac:dyDescent="0.95">
      <c r="A52" s="10">
        <v>185</v>
      </c>
      <c r="B52" s="11" t="s">
        <v>561</v>
      </c>
      <c r="C52" s="12" t="s">
        <v>172</v>
      </c>
      <c r="D52" s="13" t="s">
        <v>247</v>
      </c>
      <c r="E52" s="14">
        <v>34741</v>
      </c>
      <c r="F52" s="14" t="s">
        <v>173</v>
      </c>
      <c r="G52" s="13" t="s">
        <v>248</v>
      </c>
      <c r="H52" s="15" t="s">
        <v>170</v>
      </c>
      <c r="I52" s="15" t="s">
        <v>174</v>
      </c>
      <c r="J52" s="15" t="s">
        <v>562</v>
      </c>
      <c r="K52" s="15" t="s">
        <v>563</v>
      </c>
      <c r="L52" s="16" t="str">
        <f>VLOOKUP(B:B,'[1]ព្យួរ (2)'!B$1:B$65536,1,FALSE)</f>
        <v>20-00232</v>
      </c>
      <c r="M52" s="17"/>
      <c r="N52" s="17"/>
      <c r="O52" s="17"/>
      <c r="P52" s="17"/>
      <c r="Q52" s="17"/>
      <c r="R52" s="17"/>
      <c r="S52" s="17"/>
      <c r="T52" s="17"/>
      <c r="U52" s="18" t="s">
        <v>564</v>
      </c>
      <c r="V52" s="19">
        <v>43922</v>
      </c>
      <c r="W52" s="20" t="s">
        <v>439</v>
      </c>
      <c r="X52" s="18" t="s">
        <v>249</v>
      </c>
      <c r="Y52" s="18" t="s">
        <v>250</v>
      </c>
      <c r="Z52" s="18" t="s">
        <v>256</v>
      </c>
      <c r="AA52" s="18" t="s">
        <v>565</v>
      </c>
      <c r="AC52" s="18" t="s">
        <v>252</v>
      </c>
      <c r="AD52" s="22">
        <v>200</v>
      </c>
      <c r="AF52" s="18" t="s">
        <v>253</v>
      </c>
      <c r="AG52" s="18">
        <v>1</v>
      </c>
      <c r="AH52" s="18" t="s">
        <v>254</v>
      </c>
    </row>
    <row r="53" spans="1:34" s="21" customFormat="1" ht="24.5" customHeight="1" x14ac:dyDescent="0.95">
      <c r="A53" s="10">
        <v>195</v>
      </c>
      <c r="B53" s="11" t="s">
        <v>566</v>
      </c>
      <c r="C53" s="12" t="s">
        <v>175</v>
      </c>
      <c r="D53" s="13" t="s">
        <v>255</v>
      </c>
      <c r="E53" s="14">
        <v>35120</v>
      </c>
      <c r="F53" s="14" t="s">
        <v>176</v>
      </c>
      <c r="G53" s="13" t="s">
        <v>248</v>
      </c>
      <c r="H53" s="15" t="s">
        <v>177</v>
      </c>
      <c r="I53" s="15" t="s">
        <v>178</v>
      </c>
      <c r="J53" s="15" t="s">
        <v>567</v>
      </c>
      <c r="K53" s="15" t="s">
        <v>568</v>
      </c>
      <c r="L53" s="16" t="str">
        <f>VLOOKUP(B:B,'[1]ព្យួរ (2)'!B$1:B$65536,1,FALSE)</f>
        <v>20-00783</v>
      </c>
      <c r="M53" s="17"/>
      <c r="N53" s="17"/>
      <c r="O53" s="17"/>
      <c r="P53" s="17"/>
      <c r="Q53" s="17"/>
      <c r="R53" s="17"/>
      <c r="S53" s="17"/>
      <c r="T53" s="17"/>
      <c r="U53" s="18" t="s">
        <v>569</v>
      </c>
      <c r="V53" s="19">
        <v>44440</v>
      </c>
      <c r="W53" s="20" t="s">
        <v>570</v>
      </c>
      <c r="X53" s="18" t="s">
        <v>249</v>
      </c>
      <c r="Y53" s="18" t="s">
        <v>257</v>
      </c>
      <c r="Z53" s="18" t="s">
        <v>256</v>
      </c>
      <c r="AA53" s="18" t="s">
        <v>533</v>
      </c>
      <c r="AC53" s="18" t="s">
        <v>252</v>
      </c>
      <c r="AD53" s="22">
        <v>200</v>
      </c>
      <c r="AF53" s="18" t="s">
        <v>253</v>
      </c>
      <c r="AH53" s="18" t="s">
        <v>254</v>
      </c>
    </row>
    <row r="54" spans="1:34" s="21" customFormat="1" ht="24.5" customHeight="1" x14ac:dyDescent="0.95">
      <c r="A54" s="10">
        <v>198</v>
      </c>
      <c r="B54" s="11" t="s">
        <v>571</v>
      </c>
      <c r="C54" s="12" t="s">
        <v>179</v>
      </c>
      <c r="D54" s="13" t="s">
        <v>247</v>
      </c>
      <c r="E54" s="14">
        <v>29957</v>
      </c>
      <c r="F54" s="14" t="s">
        <v>180</v>
      </c>
      <c r="G54" s="13" t="s">
        <v>248</v>
      </c>
      <c r="H54" s="15" t="s">
        <v>177</v>
      </c>
      <c r="I54" s="15" t="s">
        <v>181</v>
      </c>
      <c r="J54" s="15" t="s">
        <v>572</v>
      </c>
      <c r="K54" s="15" t="s">
        <v>573</v>
      </c>
      <c r="L54" s="16" t="str">
        <f>VLOOKUP(B:B,'[1]ព្យួរ (2)'!B$1:B$65536,1,FALSE)</f>
        <v>20-00939</v>
      </c>
      <c r="M54" s="17"/>
      <c r="N54" s="17"/>
      <c r="O54" s="17"/>
      <c r="P54" s="17"/>
      <c r="Q54" s="17"/>
      <c r="R54" s="17"/>
      <c r="S54" s="17"/>
      <c r="T54" s="17"/>
      <c r="U54" s="18" t="s">
        <v>574</v>
      </c>
      <c r="V54" s="19">
        <v>44199</v>
      </c>
      <c r="W54" s="20" t="s">
        <v>575</v>
      </c>
      <c r="X54" s="18" t="s">
        <v>249</v>
      </c>
      <c r="Y54" s="18" t="s">
        <v>250</v>
      </c>
      <c r="Z54" s="18" t="s">
        <v>256</v>
      </c>
      <c r="AA54" s="18" t="s">
        <v>576</v>
      </c>
      <c r="AC54" s="18" t="s">
        <v>252</v>
      </c>
      <c r="AD54" s="22">
        <v>200</v>
      </c>
      <c r="AF54" s="18" t="s">
        <v>253</v>
      </c>
      <c r="AH54" s="18" t="s">
        <v>254</v>
      </c>
    </row>
    <row r="55" spans="1:34" s="21" customFormat="1" ht="24.5" customHeight="1" x14ac:dyDescent="0.95">
      <c r="A55" s="10">
        <v>204</v>
      </c>
      <c r="B55" s="11" t="s">
        <v>577</v>
      </c>
      <c r="C55" s="12" t="s">
        <v>182</v>
      </c>
      <c r="D55" s="13" t="s">
        <v>247</v>
      </c>
      <c r="E55" s="14">
        <v>29195</v>
      </c>
      <c r="F55" s="14" t="s">
        <v>183</v>
      </c>
      <c r="G55" s="13" t="s">
        <v>248</v>
      </c>
      <c r="H55" s="15" t="s">
        <v>184</v>
      </c>
      <c r="I55" s="15" t="s">
        <v>185</v>
      </c>
      <c r="J55" s="15" t="s">
        <v>578</v>
      </c>
      <c r="K55" s="15" t="s">
        <v>579</v>
      </c>
      <c r="L55" s="16" t="str">
        <f>VLOOKUP(B:B,'[1]ព្យួរ (2)'!B$1:B$65536,1,FALSE)</f>
        <v>20-00248</v>
      </c>
      <c r="M55" s="17"/>
      <c r="N55" s="17"/>
      <c r="O55" s="17"/>
      <c r="P55" s="17"/>
      <c r="Q55" s="17"/>
      <c r="R55" s="17"/>
      <c r="S55" s="17"/>
      <c r="T55" s="17"/>
      <c r="U55" s="18" t="s">
        <v>580</v>
      </c>
      <c r="V55" s="19">
        <v>43952</v>
      </c>
      <c r="W55" s="20" t="s">
        <v>581</v>
      </c>
      <c r="X55" s="18" t="s">
        <v>249</v>
      </c>
      <c r="Y55" s="18" t="s">
        <v>250</v>
      </c>
      <c r="Z55" s="18" t="s">
        <v>256</v>
      </c>
      <c r="AA55" s="18" t="s">
        <v>343</v>
      </c>
      <c r="AC55" s="18" t="s">
        <v>252</v>
      </c>
      <c r="AD55" s="22">
        <v>200</v>
      </c>
      <c r="AE55" s="20" t="s">
        <v>582</v>
      </c>
      <c r="AF55" s="18" t="s">
        <v>253</v>
      </c>
      <c r="AG55" s="18">
        <v>4</v>
      </c>
      <c r="AH55" s="18" t="s">
        <v>254</v>
      </c>
    </row>
    <row r="56" spans="1:34" s="21" customFormat="1" ht="24.5" customHeight="1" x14ac:dyDescent="0.95">
      <c r="A56" s="10">
        <v>208</v>
      </c>
      <c r="B56" s="11" t="s">
        <v>583</v>
      </c>
      <c r="C56" s="12" t="s">
        <v>186</v>
      </c>
      <c r="D56" s="13" t="s">
        <v>255</v>
      </c>
      <c r="E56" s="14">
        <v>32280</v>
      </c>
      <c r="F56" s="14" t="s">
        <v>187</v>
      </c>
      <c r="G56" s="13" t="s">
        <v>248</v>
      </c>
      <c r="H56" s="15" t="s">
        <v>188</v>
      </c>
      <c r="I56" s="15" t="s">
        <v>189</v>
      </c>
      <c r="J56" s="15" t="s">
        <v>584</v>
      </c>
      <c r="K56" s="15" t="s">
        <v>585</v>
      </c>
      <c r="L56" s="16" t="str">
        <f>VLOOKUP(B:B,'[1]ព្យួរ (2)'!B$1:B$65536,1,FALSE)</f>
        <v>20-00321</v>
      </c>
      <c r="M56" s="17"/>
      <c r="N56" s="17"/>
      <c r="O56" s="17"/>
      <c r="P56" s="17"/>
      <c r="Q56" s="17"/>
      <c r="R56" s="17"/>
      <c r="S56" s="17"/>
      <c r="T56" s="17"/>
      <c r="U56" s="18" t="s">
        <v>586</v>
      </c>
      <c r="V56" s="19">
        <v>43952</v>
      </c>
      <c r="W56" s="20" t="s">
        <v>410</v>
      </c>
      <c r="X56" s="18" t="s">
        <v>249</v>
      </c>
      <c r="Y56" s="18" t="s">
        <v>250</v>
      </c>
      <c r="Z56" s="18" t="s">
        <v>256</v>
      </c>
      <c r="AC56" s="18" t="s">
        <v>252</v>
      </c>
      <c r="AD56" s="22">
        <v>200</v>
      </c>
      <c r="AF56" s="18" t="s">
        <v>253</v>
      </c>
      <c r="AH56" s="18" t="s">
        <v>254</v>
      </c>
    </row>
    <row r="57" spans="1:34" s="21" customFormat="1" ht="24.5" customHeight="1" x14ac:dyDescent="0.95">
      <c r="A57" s="10">
        <v>209</v>
      </c>
      <c r="B57" s="11" t="s">
        <v>587</v>
      </c>
      <c r="C57" s="12" t="s">
        <v>190</v>
      </c>
      <c r="D57" s="13" t="s">
        <v>255</v>
      </c>
      <c r="E57" s="14">
        <v>29406</v>
      </c>
      <c r="F57" s="14" t="s">
        <v>191</v>
      </c>
      <c r="G57" s="13" t="s">
        <v>248</v>
      </c>
      <c r="H57" s="15" t="s">
        <v>188</v>
      </c>
      <c r="I57" s="15" t="s">
        <v>192</v>
      </c>
      <c r="J57" s="15" t="s">
        <v>588</v>
      </c>
      <c r="K57" s="15" t="s">
        <v>589</v>
      </c>
      <c r="L57" s="16" t="str">
        <f>VLOOKUP(B:B,'[1]ព្យួរ (2)'!B$1:B$65536,1,FALSE)</f>
        <v>20-00399</v>
      </c>
      <c r="M57" s="17"/>
      <c r="N57" s="17"/>
      <c r="O57" s="17"/>
      <c r="P57" s="17"/>
      <c r="Q57" s="17"/>
      <c r="R57" s="17"/>
      <c r="S57" s="17"/>
      <c r="T57" s="17"/>
      <c r="U57" s="18" t="s">
        <v>590</v>
      </c>
      <c r="V57" s="19">
        <v>43983</v>
      </c>
      <c r="W57" s="20" t="s">
        <v>591</v>
      </c>
      <c r="X57" s="18" t="s">
        <v>249</v>
      </c>
      <c r="Y57" s="18" t="s">
        <v>250</v>
      </c>
      <c r="Z57" s="18" t="s">
        <v>251</v>
      </c>
      <c r="AC57" s="18" t="s">
        <v>285</v>
      </c>
      <c r="AD57" s="22">
        <v>200</v>
      </c>
      <c r="AF57" s="18" t="s">
        <v>253</v>
      </c>
      <c r="AH57" s="18" t="s">
        <v>254</v>
      </c>
    </row>
    <row r="58" spans="1:34" s="21" customFormat="1" ht="24.5" customHeight="1" x14ac:dyDescent="0.95">
      <c r="A58" s="10">
        <v>214</v>
      </c>
      <c r="B58" s="11" t="s">
        <v>592</v>
      </c>
      <c r="C58" s="12" t="s">
        <v>193</v>
      </c>
      <c r="D58" s="13" t="s">
        <v>255</v>
      </c>
      <c r="E58" s="14">
        <v>31003</v>
      </c>
      <c r="F58" s="14" t="s">
        <v>194</v>
      </c>
      <c r="G58" s="13" t="s">
        <v>248</v>
      </c>
      <c r="H58" s="15" t="s">
        <v>195</v>
      </c>
      <c r="I58" s="15" t="s">
        <v>196</v>
      </c>
      <c r="J58" s="15" t="s">
        <v>593</v>
      </c>
      <c r="K58" s="15" t="s">
        <v>594</v>
      </c>
      <c r="L58" s="16" t="str">
        <f>VLOOKUP(B:B,'[1]ព្យួរ (2)'!B$1:B$65536,1,FALSE)</f>
        <v>20-00220</v>
      </c>
      <c r="M58" s="17"/>
      <c r="N58" s="17"/>
      <c r="O58" s="17"/>
      <c r="P58" s="17"/>
      <c r="Q58" s="17"/>
      <c r="R58" s="17"/>
      <c r="S58" s="17"/>
      <c r="T58" s="17"/>
      <c r="U58" s="18" t="s">
        <v>595</v>
      </c>
      <c r="V58" s="19">
        <v>43922</v>
      </c>
      <c r="W58" s="20" t="s">
        <v>596</v>
      </c>
      <c r="X58" s="18" t="s">
        <v>249</v>
      </c>
      <c r="Y58" s="18" t="s">
        <v>250</v>
      </c>
      <c r="Z58" s="18" t="s">
        <v>256</v>
      </c>
      <c r="AA58" s="18" t="s">
        <v>597</v>
      </c>
      <c r="AC58" s="18" t="s">
        <v>252</v>
      </c>
      <c r="AD58" s="22">
        <v>200</v>
      </c>
      <c r="AF58" s="18" t="s">
        <v>253</v>
      </c>
      <c r="AH58" s="18" t="s">
        <v>254</v>
      </c>
    </row>
    <row r="59" spans="1:34" s="21" customFormat="1" ht="24.5" customHeight="1" x14ac:dyDescent="0.95">
      <c r="A59" s="10">
        <v>221</v>
      </c>
      <c r="B59" s="11" t="s">
        <v>598</v>
      </c>
      <c r="C59" s="12" t="s">
        <v>197</v>
      </c>
      <c r="D59" s="13" t="s">
        <v>255</v>
      </c>
      <c r="E59" s="14">
        <v>32979</v>
      </c>
      <c r="F59" s="14" t="s">
        <v>198</v>
      </c>
      <c r="G59" s="13" t="s">
        <v>248</v>
      </c>
      <c r="H59" s="15" t="s">
        <v>199</v>
      </c>
      <c r="I59" s="15" t="s">
        <v>200</v>
      </c>
      <c r="J59" s="15" t="s">
        <v>599</v>
      </c>
      <c r="K59" s="15" t="s">
        <v>600</v>
      </c>
      <c r="L59" s="16" t="str">
        <f>VLOOKUP(B:B,'[1]ព្យួរ (2)'!B$1:B$65536,1,FALSE)</f>
        <v>20-00405</v>
      </c>
      <c r="M59" s="17"/>
      <c r="N59" s="17"/>
      <c r="O59" s="17"/>
      <c r="P59" s="17"/>
      <c r="Q59" s="17"/>
      <c r="R59" s="17"/>
      <c r="S59" s="17"/>
      <c r="T59" s="17"/>
      <c r="U59" s="18" t="s">
        <v>601</v>
      </c>
      <c r="V59" s="19">
        <v>43983</v>
      </c>
      <c r="W59" s="20" t="s">
        <v>602</v>
      </c>
      <c r="X59" s="18" t="s">
        <v>249</v>
      </c>
      <c r="Y59" s="18" t="s">
        <v>250</v>
      </c>
      <c r="Z59" s="18" t="s">
        <v>256</v>
      </c>
      <c r="AA59" s="18" t="s">
        <v>603</v>
      </c>
      <c r="AC59" s="18" t="s">
        <v>252</v>
      </c>
      <c r="AD59" s="22">
        <v>200</v>
      </c>
      <c r="AE59" s="20" t="s">
        <v>604</v>
      </c>
      <c r="AF59" s="18" t="s">
        <v>253</v>
      </c>
      <c r="AH59" s="18" t="s">
        <v>254</v>
      </c>
    </row>
    <row r="60" spans="1:34" s="21" customFormat="1" ht="24.5" customHeight="1" x14ac:dyDescent="0.95">
      <c r="A60" s="10">
        <v>222</v>
      </c>
      <c r="B60" s="11" t="s">
        <v>605</v>
      </c>
      <c r="C60" s="12" t="s">
        <v>201</v>
      </c>
      <c r="D60" s="13" t="s">
        <v>255</v>
      </c>
      <c r="E60" s="14">
        <v>32329</v>
      </c>
      <c r="F60" s="14" t="s">
        <v>202</v>
      </c>
      <c r="G60" s="13" t="s">
        <v>248</v>
      </c>
      <c r="H60" s="15" t="s">
        <v>199</v>
      </c>
      <c r="I60" s="15" t="s">
        <v>203</v>
      </c>
      <c r="J60" s="15" t="s">
        <v>606</v>
      </c>
      <c r="K60" s="15" t="s">
        <v>607</v>
      </c>
      <c r="L60" s="16" t="str">
        <f>VLOOKUP(B:B,'[1]ព្យួរ (2)'!B$1:B$65536,1,FALSE)</f>
        <v>20-00407</v>
      </c>
      <c r="M60" s="17"/>
      <c r="N60" s="17"/>
      <c r="O60" s="17"/>
      <c r="P60" s="17"/>
      <c r="Q60" s="17"/>
      <c r="R60" s="17"/>
      <c r="S60" s="17"/>
      <c r="T60" s="17"/>
      <c r="U60" s="18" t="s">
        <v>608</v>
      </c>
      <c r="V60" s="19">
        <v>43983</v>
      </c>
      <c r="W60" s="20" t="s">
        <v>609</v>
      </c>
      <c r="X60" s="18" t="s">
        <v>249</v>
      </c>
      <c r="Y60" s="18" t="s">
        <v>250</v>
      </c>
      <c r="Z60" s="18" t="s">
        <v>256</v>
      </c>
      <c r="AA60" s="18" t="s">
        <v>603</v>
      </c>
      <c r="AC60" s="18" t="s">
        <v>252</v>
      </c>
      <c r="AD60" s="22">
        <v>200</v>
      </c>
      <c r="AE60" s="20" t="s">
        <v>486</v>
      </c>
      <c r="AF60" s="18" t="s">
        <v>253</v>
      </c>
      <c r="AH60" s="18" t="s">
        <v>254</v>
      </c>
    </row>
    <row r="61" spans="1:34" s="21" customFormat="1" ht="24.5" customHeight="1" x14ac:dyDescent="0.95">
      <c r="A61" s="10">
        <v>225</v>
      </c>
      <c r="B61" s="11" t="s">
        <v>610</v>
      </c>
      <c r="C61" s="12" t="s">
        <v>204</v>
      </c>
      <c r="D61" s="13" t="s">
        <v>255</v>
      </c>
      <c r="E61" s="14">
        <v>35872</v>
      </c>
      <c r="F61" s="14" t="s">
        <v>205</v>
      </c>
      <c r="G61" s="13" t="s">
        <v>248</v>
      </c>
      <c r="H61" s="15" t="s">
        <v>199</v>
      </c>
      <c r="I61" s="15" t="s">
        <v>206</v>
      </c>
      <c r="J61" s="15" t="s">
        <v>611</v>
      </c>
      <c r="K61" s="15" t="s">
        <v>612</v>
      </c>
      <c r="L61" s="16" t="str">
        <f>VLOOKUP(B:B,'[1]ព្យួរ (2)'!B$1:B$65536,1,FALSE)</f>
        <v>20-00412</v>
      </c>
      <c r="M61" s="17"/>
      <c r="N61" s="17"/>
      <c r="O61" s="17"/>
      <c r="P61" s="17"/>
      <c r="Q61" s="17"/>
      <c r="R61" s="17"/>
      <c r="S61" s="17"/>
      <c r="T61" s="17"/>
      <c r="U61" s="18" t="s">
        <v>613</v>
      </c>
      <c r="V61" s="19">
        <v>43983</v>
      </c>
      <c r="W61" s="20" t="s">
        <v>439</v>
      </c>
      <c r="X61" s="18" t="s">
        <v>249</v>
      </c>
      <c r="Y61" s="18" t="s">
        <v>257</v>
      </c>
      <c r="Z61" s="18" t="s">
        <v>251</v>
      </c>
      <c r="AA61" s="18" t="s">
        <v>603</v>
      </c>
      <c r="AC61" s="18" t="s">
        <v>252</v>
      </c>
      <c r="AD61" s="22">
        <v>200</v>
      </c>
      <c r="AF61" s="18" t="s">
        <v>253</v>
      </c>
      <c r="AH61" s="18" t="s">
        <v>254</v>
      </c>
    </row>
    <row r="62" spans="1:34" s="21" customFormat="1" ht="24.5" customHeight="1" x14ac:dyDescent="0.95">
      <c r="A62" s="10">
        <v>227</v>
      </c>
      <c r="B62" s="11" t="s">
        <v>614</v>
      </c>
      <c r="C62" s="12" t="s">
        <v>207</v>
      </c>
      <c r="D62" s="13" t="s">
        <v>255</v>
      </c>
      <c r="E62" s="14">
        <v>31491</v>
      </c>
      <c r="F62" s="14" t="s">
        <v>208</v>
      </c>
      <c r="G62" s="13" t="s">
        <v>248</v>
      </c>
      <c r="H62" s="15" t="s">
        <v>199</v>
      </c>
      <c r="I62" s="15" t="s">
        <v>209</v>
      </c>
      <c r="J62" s="15" t="s">
        <v>615</v>
      </c>
      <c r="K62" s="15" t="s">
        <v>616</v>
      </c>
      <c r="L62" s="16" t="str">
        <f>VLOOKUP(B:B,'[1]ព្យួរ (2)'!B$1:B$65536,1,FALSE)</f>
        <v>20-00763</v>
      </c>
      <c r="M62" s="17"/>
      <c r="N62" s="17"/>
      <c r="O62" s="17"/>
      <c r="P62" s="17"/>
      <c r="Q62" s="17"/>
      <c r="R62" s="17"/>
      <c r="S62" s="17"/>
      <c r="T62" s="17"/>
      <c r="U62" s="18" t="s">
        <v>617</v>
      </c>
      <c r="V62" s="19">
        <v>44410</v>
      </c>
      <c r="W62" s="20" t="s">
        <v>618</v>
      </c>
      <c r="X62" s="18" t="s">
        <v>249</v>
      </c>
      <c r="Y62" s="18" t="s">
        <v>250</v>
      </c>
      <c r="Z62" s="18" t="s">
        <v>251</v>
      </c>
      <c r="AA62" s="18" t="s">
        <v>603</v>
      </c>
      <c r="AC62" s="18" t="s">
        <v>252</v>
      </c>
      <c r="AD62" s="22">
        <v>200</v>
      </c>
      <c r="AF62" s="18" t="s">
        <v>253</v>
      </c>
      <c r="AH62" s="18" t="s">
        <v>254</v>
      </c>
    </row>
    <row r="63" spans="1:34" s="21" customFormat="1" ht="24.5" customHeight="1" x14ac:dyDescent="0.95">
      <c r="A63" s="10">
        <v>252</v>
      </c>
      <c r="B63" s="11" t="s">
        <v>620</v>
      </c>
      <c r="C63" s="12" t="s">
        <v>210</v>
      </c>
      <c r="D63" s="13" t="s">
        <v>247</v>
      </c>
      <c r="E63" s="14">
        <v>30172</v>
      </c>
      <c r="F63" s="14" t="s">
        <v>211</v>
      </c>
      <c r="G63" s="13" t="s">
        <v>248</v>
      </c>
      <c r="H63" s="15" t="s">
        <v>212</v>
      </c>
      <c r="I63" s="15" t="s">
        <v>213</v>
      </c>
      <c r="J63" s="15" t="s">
        <v>621</v>
      </c>
      <c r="K63" s="15" t="s">
        <v>622</v>
      </c>
      <c r="L63" s="16" t="str">
        <f>VLOOKUP(B:B,'[1]ព្យួរ (2)'!B$1:B$65536,1,FALSE)</f>
        <v>20-00210</v>
      </c>
      <c r="M63" s="17"/>
      <c r="N63" s="17"/>
      <c r="O63" s="17"/>
      <c r="P63" s="17"/>
      <c r="Q63" s="17"/>
      <c r="R63" s="17"/>
      <c r="S63" s="17"/>
      <c r="T63" s="17"/>
      <c r="U63" s="18" t="s">
        <v>623</v>
      </c>
      <c r="V63" s="19">
        <v>43922</v>
      </c>
      <c r="W63" s="20" t="s">
        <v>624</v>
      </c>
      <c r="X63" s="18" t="s">
        <v>249</v>
      </c>
      <c r="Y63" s="18" t="s">
        <v>250</v>
      </c>
      <c r="Z63" s="18" t="s">
        <v>256</v>
      </c>
      <c r="AA63" s="18" t="s">
        <v>266</v>
      </c>
      <c r="AC63" s="18" t="s">
        <v>252</v>
      </c>
      <c r="AD63" s="22">
        <v>200</v>
      </c>
      <c r="AE63" s="20" t="s">
        <v>625</v>
      </c>
      <c r="AF63" s="18" t="s">
        <v>253</v>
      </c>
      <c r="AG63" s="18">
        <v>2</v>
      </c>
      <c r="AH63" s="18" t="s">
        <v>254</v>
      </c>
    </row>
    <row r="64" spans="1:34" s="21" customFormat="1" ht="24.5" customHeight="1" x14ac:dyDescent="0.95">
      <c r="A64" s="10">
        <v>253</v>
      </c>
      <c r="B64" s="11" t="s">
        <v>626</v>
      </c>
      <c r="C64" s="12" t="s">
        <v>214</v>
      </c>
      <c r="D64" s="13" t="s">
        <v>247</v>
      </c>
      <c r="E64" s="14">
        <v>35555</v>
      </c>
      <c r="F64" s="14" t="s">
        <v>215</v>
      </c>
      <c r="G64" s="13" t="s">
        <v>248</v>
      </c>
      <c r="H64" s="15" t="s">
        <v>212</v>
      </c>
      <c r="I64" s="15" t="s">
        <v>216</v>
      </c>
      <c r="J64" s="15" t="s">
        <v>627</v>
      </c>
      <c r="K64" s="15" t="s">
        <v>628</v>
      </c>
      <c r="L64" s="16" t="str">
        <f>VLOOKUP(B:B,'[1]ព្យួរ (2)'!B$1:B$65536,1,FALSE)</f>
        <v>20-00260</v>
      </c>
      <c r="M64" s="17"/>
      <c r="N64" s="17"/>
      <c r="O64" s="17"/>
      <c r="P64" s="17"/>
      <c r="Q64" s="17"/>
      <c r="R64" s="17"/>
      <c r="S64" s="17"/>
      <c r="T64" s="17"/>
      <c r="U64" s="18" t="s">
        <v>629</v>
      </c>
      <c r="V64" s="19">
        <v>43952</v>
      </c>
      <c r="W64" s="20" t="s">
        <v>630</v>
      </c>
      <c r="X64" s="18" t="s">
        <v>249</v>
      </c>
      <c r="Y64" s="18" t="s">
        <v>257</v>
      </c>
      <c r="Z64" s="18" t="s">
        <v>256</v>
      </c>
      <c r="AA64" s="18" t="s">
        <v>631</v>
      </c>
      <c r="AC64" s="18" t="s">
        <v>252</v>
      </c>
      <c r="AD64" s="22">
        <v>200</v>
      </c>
      <c r="AE64" s="20" t="s">
        <v>632</v>
      </c>
      <c r="AF64" s="18" t="s">
        <v>253</v>
      </c>
      <c r="AH64" s="18" t="s">
        <v>254</v>
      </c>
    </row>
    <row r="65" spans="1:34" s="21" customFormat="1" ht="24.5" customHeight="1" x14ac:dyDescent="0.95">
      <c r="A65" s="10">
        <v>254</v>
      </c>
      <c r="B65" s="11" t="s">
        <v>633</v>
      </c>
      <c r="C65" s="12" t="s">
        <v>217</v>
      </c>
      <c r="D65" s="13" t="s">
        <v>255</v>
      </c>
      <c r="E65" s="14">
        <v>36892</v>
      </c>
      <c r="F65" s="14" t="s">
        <v>59</v>
      </c>
      <c r="G65" s="13" t="s">
        <v>248</v>
      </c>
      <c r="H65" s="15" t="s">
        <v>212</v>
      </c>
      <c r="I65" s="15" t="s">
        <v>218</v>
      </c>
      <c r="J65" s="15" t="s">
        <v>634</v>
      </c>
      <c r="K65" s="15" t="s">
        <v>635</v>
      </c>
      <c r="L65" s="16" t="str">
        <f>VLOOKUP(B:B,'[1]ព្យួរ (2)'!B$1:B$65536,1,FALSE)</f>
        <v>20-00636</v>
      </c>
      <c r="M65" s="17"/>
      <c r="N65" s="17"/>
      <c r="O65" s="17"/>
      <c r="P65" s="17"/>
      <c r="Q65" s="17"/>
      <c r="R65" s="17"/>
      <c r="S65" s="17"/>
      <c r="T65" s="17"/>
      <c r="U65" s="18" t="s">
        <v>636</v>
      </c>
      <c r="V65" s="19">
        <v>44256</v>
      </c>
      <c r="W65" s="20" t="s">
        <v>637</v>
      </c>
      <c r="X65" s="18" t="s">
        <v>249</v>
      </c>
      <c r="Y65" s="18" t="s">
        <v>257</v>
      </c>
      <c r="Z65" s="18" t="s">
        <v>256</v>
      </c>
      <c r="AA65" s="18" t="s">
        <v>619</v>
      </c>
      <c r="AC65" s="18" t="s">
        <v>252</v>
      </c>
      <c r="AD65" s="22">
        <v>200</v>
      </c>
      <c r="AE65" s="20" t="s">
        <v>638</v>
      </c>
      <c r="AF65" s="18" t="s">
        <v>253</v>
      </c>
      <c r="AH65" s="18" t="s">
        <v>254</v>
      </c>
    </row>
    <row r="66" spans="1:34" s="21" customFormat="1" ht="24.5" customHeight="1" x14ac:dyDescent="0.95">
      <c r="A66" s="10">
        <v>255</v>
      </c>
      <c r="B66" s="11" t="s">
        <v>639</v>
      </c>
      <c r="C66" s="12" t="s">
        <v>219</v>
      </c>
      <c r="D66" s="13" t="s">
        <v>255</v>
      </c>
      <c r="E66" s="14">
        <v>36587</v>
      </c>
      <c r="F66" s="14" t="s">
        <v>220</v>
      </c>
      <c r="G66" s="13" t="s">
        <v>248</v>
      </c>
      <c r="H66" s="15" t="s">
        <v>212</v>
      </c>
      <c r="I66" s="15" t="s">
        <v>221</v>
      </c>
      <c r="J66" s="15" t="s">
        <v>640</v>
      </c>
      <c r="K66" s="15" t="s">
        <v>641</v>
      </c>
      <c r="L66" s="16" t="str">
        <f>VLOOKUP(B:B,'[1]ព្យួរ (2)'!B$1:B$65536,1,FALSE)</f>
        <v>20-00893</v>
      </c>
      <c r="M66" s="17"/>
      <c r="N66" s="17"/>
      <c r="O66" s="17"/>
      <c r="P66" s="17"/>
      <c r="Q66" s="17"/>
      <c r="R66" s="17"/>
      <c r="S66" s="17"/>
      <c r="T66" s="17"/>
      <c r="U66" s="18" t="s">
        <v>642</v>
      </c>
      <c r="V66" s="19">
        <v>44531</v>
      </c>
      <c r="W66" s="20" t="s">
        <v>526</v>
      </c>
      <c r="X66" s="18" t="s">
        <v>249</v>
      </c>
      <c r="Y66" s="18" t="s">
        <v>257</v>
      </c>
      <c r="Z66" s="18" t="s">
        <v>256</v>
      </c>
      <c r="AC66" s="18" t="s">
        <v>252</v>
      </c>
      <c r="AD66" s="22">
        <v>200</v>
      </c>
      <c r="AF66" s="18" t="s">
        <v>253</v>
      </c>
      <c r="AH66" s="18" t="s">
        <v>254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topLeftCell="A31" workbookViewId="0">
      <selection activeCell="H3" sqref="H3"/>
    </sheetView>
  </sheetViews>
  <sheetFormatPr defaultColWidth="9"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9.9140625" bestFit="1" customWidth="1"/>
  </cols>
  <sheetData>
    <row r="1" spans="1:9" ht="159.9" customHeight="1" x14ac:dyDescent="0.95">
      <c r="A1" s="47" t="s">
        <v>0</v>
      </c>
      <c r="B1" s="48"/>
      <c r="C1" s="48"/>
      <c r="D1" s="48"/>
      <c r="E1" s="48"/>
      <c r="F1" s="48"/>
      <c r="G1" s="48"/>
      <c r="H1" s="48"/>
      <c r="I1" s="48"/>
    </row>
    <row r="2" spans="1:9" ht="69.900000000000006" customHeight="1" x14ac:dyDescent="0.9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95">
      <c r="A3" s="3">
        <v>1</v>
      </c>
      <c r="B3" s="25" t="s">
        <v>10</v>
      </c>
      <c r="C3" s="3" t="s">
        <v>11</v>
      </c>
      <c r="D3" s="3" t="s">
        <v>12</v>
      </c>
      <c r="E3" s="3" t="s">
        <v>13</v>
      </c>
      <c r="F3" s="5" t="s">
        <v>14</v>
      </c>
      <c r="G3" s="5" t="s">
        <v>259</v>
      </c>
      <c r="H3" s="5"/>
      <c r="I3" s="3"/>
    </row>
    <row r="4" spans="1:9" ht="60" customHeight="1" x14ac:dyDescent="0.95">
      <c r="A4" s="3">
        <v>2</v>
      </c>
      <c r="B4" s="25" t="s">
        <v>15</v>
      </c>
      <c r="C4" s="3" t="s">
        <v>11</v>
      </c>
      <c r="D4" s="3" t="s">
        <v>16</v>
      </c>
      <c r="E4" s="3" t="s">
        <v>17</v>
      </c>
      <c r="F4" s="5" t="s">
        <v>18</v>
      </c>
      <c r="G4" s="5" t="s">
        <v>270</v>
      </c>
      <c r="H4" s="5"/>
      <c r="I4" s="3"/>
    </row>
    <row r="5" spans="1:9" ht="60" customHeight="1" x14ac:dyDescent="0.95">
      <c r="A5" s="3">
        <v>3</v>
      </c>
      <c r="B5" s="25" t="s">
        <v>19</v>
      </c>
      <c r="C5" s="3" t="s">
        <v>11</v>
      </c>
      <c r="D5" s="3" t="s">
        <v>20</v>
      </c>
      <c r="E5" s="3" t="s">
        <v>17</v>
      </c>
      <c r="F5" s="5" t="s">
        <v>21</v>
      </c>
      <c r="G5" s="5" t="s">
        <v>277</v>
      </c>
      <c r="H5" s="5"/>
      <c r="I5" s="3"/>
    </row>
    <row r="6" spans="1:9" ht="60" customHeight="1" x14ac:dyDescent="0.95">
      <c r="A6" s="3">
        <v>4</v>
      </c>
      <c r="B6" s="25" t="s">
        <v>22</v>
      </c>
      <c r="C6" s="3" t="s">
        <v>11</v>
      </c>
      <c r="D6" s="3" t="s">
        <v>23</v>
      </c>
      <c r="E6" s="3" t="s">
        <v>17</v>
      </c>
      <c r="F6" s="5" t="s">
        <v>24</v>
      </c>
      <c r="G6" s="5" t="s">
        <v>282</v>
      </c>
      <c r="H6" s="5"/>
      <c r="I6" s="3"/>
    </row>
    <row r="7" spans="1:9" ht="60" customHeight="1" x14ac:dyDescent="0.95">
      <c r="A7" s="3">
        <v>5</v>
      </c>
      <c r="B7" s="24" t="s">
        <v>25</v>
      </c>
      <c r="C7" s="3" t="s">
        <v>11</v>
      </c>
      <c r="D7" s="3" t="s">
        <v>26</v>
      </c>
      <c r="E7" s="3" t="s">
        <v>27</v>
      </c>
      <c r="F7" s="5" t="s">
        <v>28</v>
      </c>
      <c r="G7" s="5" t="s">
        <v>290</v>
      </c>
      <c r="H7" s="5"/>
      <c r="I7" s="3"/>
    </row>
    <row r="8" spans="1:9" ht="60" customHeight="1" x14ac:dyDescent="0.95">
      <c r="A8" s="3">
        <v>6</v>
      </c>
      <c r="B8" s="25" t="s">
        <v>29</v>
      </c>
      <c r="C8" s="3" t="s">
        <v>11</v>
      </c>
      <c r="D8" s="3" t="s">
        <v>30</v>
      </c>
      <c r="E8" s="3" t="s">
        <v>31</v>
      </c>
      <c r="F8" s="5" t="s">
        <v>32</v>
      </c>
      <c r="G8" s="5" t="s">
        <v>297</v>
      </c>
      <c r="H8" s="5"/>
      <c r="I8" s="3"/>
    </row>
    <row r="9" spans="1:9" ht="60" customHeight="1" x14ac:dyDescent="0.95">
      <c r="A9" s="3">
        <v>7</v>
      </c>
      <c r="B9" s="3" t="s">
        <v>33</v>
      </c>
      <c r="C9" s="3" t="s">
        <v>11</v>
      </c>
      <c r="D9" s="3" t="s">
        <v>34</v>
      </c>
      <c r="E9" s="3" t="s">
        <v>31</v>
      </c>
      <c r="F9" s="5" t="s">
        <v>35</v>
      </c>
      <c r="G9" s="5" t="s">
        <v>303</v>
      </c>
      <c r="H9" s="5"/>
      <c r="I9" s="3"/>
    </row>
    <row r="10" spans="1:9" ht="60" customHeight="1" x14ac:dyDescent="0.95">
      <c r="A10" s="3">
        <v>8</v>
      </c>
      <c r="B10" s="3" t="s">
        <v>36</v>
      </c>
      <c r="C10" s="3" t="s">
        <v>11</v>
      </c>
      <c r="D10" s="3" t="s">
        <v>37</v>
      </c>
      <c r="E10" s="3" t="s">
        <v>31</v>
      </c>
      <c r="F10" s="5" t="s">
        <v>38</v>
      </c>
      <c r="G10" s="5" t="s">
        <v>309</v>
      </c>
      <c r="H10" s="5"/>
      <c r="I10" s="3"/>
    </row>
    <row r="11" spans="1:9" ht="60" customHeight="1" x14ac:dyDescent="0.95">
      <c r="A11" s="3">
        <v>9</v>
      </c>
      <c r="B11" s="3" t="s">
        <v>39</v>
      </c>
      <c r="C11" s="3" t="s">
        <v>11</v>
      </c>
      <c r="D11" s="3" t="s">
        <v>40</v>
      </c>
      <c r="E11" s="3" t="s">
        <v>31</v>
      </c>
      <c r="F11" s="5" t="s">
        <v>41</v>
      </c>
      <c r="G11" s="5" t="s">
        <v>315</v>
      </c>
      <c r="H11" s="5"/>
      <c r="I11" s="3"/>
    </row>
    <row r="12" spans="1:9" ht="60" customHeight="1" x14ac:dyDescent="0.95">
      <c r="A12" s="3">
        <v>10</v>
      </c>
      <c r="B12" s="3" t="s">
        <v>42</v>
      </c>
      <c r="C12" s="3" t="s">
        <v>11</v>
      </c>
      <c r="D12" s="3" t="s">
        <v>43</v>
      </c>
      <c r="E12" s="3" t="s">
        <v>31</v>
      </c>
      <c r="F12" s="5" t="s">
        <v>44</v>
      </c>
      <c r="G12" s="5" t="s">
        <v>321</v>
      </c>
      <c r="H12" s="5"/>
      <c r="I12" s="3"/>
    </row>
    <row r="13" spans="1:9" ht="60" customHeight="1" x14ac:dyDescent="0.95">
      <c r="A13" s="3">
        <v>11</v>
      </c>
      <c r="B13" s="3" t="s">
        <v>45</v>
      </c>
      <c r="C13" s="3" t="s">
        <v>46</v>
      </c>
      <c r="D13" s="3" t="s">
        <v>47</v>
      </c>
      <c r="E13" s="3" t="s">
        <v>31</v>
      </c>
      <c r="F13" s="5" t="s">
        <v>48</v>
      </c>
      <c r="G13" s="5" t="s">
        <v>327</v>
      </c>
      <c r="H13" s="5"/>
      <c r="I13" s="3"/>
    </row>
    <row r="14" spans="1:9" ht="60" customHeight="1" x14ac:dyDescent="0.95">
      <c r="A14" s="3">
        <v>12</v>
      </c>
      <c r="B14" s="3" t="s">
        <v>49</v>
      </c>
      <c r="C14" s="3" t="s">
        <v>11</v>
      </c>
      <c r="D14" s="3" t="s">
        <v>50</v>
      </c>
      <c r="E14" s="3" t="s">
        <v>31</v>
      </c>
      <c r="F14" s="5" t="s">
        <v>51</v>
      </c>
      <c r="G14" s="5" t="s">
        <v>334</v>
      </c>
      <c r="H14" s="5"/>
      <c r="I14" s="3"/>
    </row>
    <row r="15" spans="1:9" ht="60" customHeight="1" x14ac:dyDescent="0.95">
      <c r="A15" s="3">
        <v>13</v>
      </c>
      <c r="B15" s="3" t="s">
        <v>52</v>
      </c>
      <c r="C15" s="3" t="s">
        <v>11</v>
      </c>
      <c r="D15" s="3" t="s">
        <v>53</v>
      </c>
      <c r="E15" s="3" t="s">
        <v>31</v>
      </c>
      <c r="F15" s="5" t="s">
        <v>54</v>
      </c>
      <c r="G15" s="5" t="s">
        <v>340</v>
      </c>
      <c r="H15" s="5"/>
      <c r="I15" s="3"/>
    </row>
    <row r="16" spans="1:9" ht="60" customHeight="1" x14ac:dyDescent="0.95">
      <c r="A16" s="3">
        <v>14</v>
      </c>
      <c r="B16" s="3" t="s">
        <v>55</v>
      </c>
      <c r="C16" s="3" t="s">
        <v>11</v>
      </c>
      <c r="D16" s="3" t="s">
        <v>56</v>
      </c>
      <c r="E16" s="3" t="s">
        <v>31</v>
      </c>
      <c r="F16" s="5" t="s">
        <v>57</v>
      </c>
      <c r="G16" s="5" t="s">
        <v>345</v>
      </c>
      <c r="H16" s="5"/>
      <c r="I16" s="3"/>
    </row>
    <row r="17" spans="1:9" ht="60" customHeight="1" x14ac:dyDescent="0.95">
      <c r="A17" s="3">
        <v>15</v>
      </c>
      <c r="B17" s="3" t="s">
        <v>58</v>
      </c>
      <c r="C17" s="3" t="s">
        <v>11</v>
      </c>
      <c r="D17" s="3" t="s">
        <v>59</v>
      </c>
      <c r="E17" s="3" t="s">
        <v>31</v>
      </c>
      <c r="F17" s="5" t="s">
        <v>60</v>
      </c>
      <c r="G17" s="5" t="s">
        <v>350</v>
      </c>
      <c r="H17" s="5"/>
      <c r="I17" s="3"/>
    </row>
    <row r="18" spans="1:9" ht="60" customHeight="1" x14ac:dyDescent="0.95">
      <c r="A18" s="3">
        <v>16</v>
      </c>
      <c r="B18" s="3" t="s">
        <v>61</v>
      </c>
      <c r="C18" s="3" t="s">
        <v>11</v>
      </c>
      <c r="D18" s="3" t="s">
        <v>62</v>
      </c>
      <c r="E18" s="3" t="s">
        <v>31</v>
      </c>
      <c r="F18" s="5" t="s">
        <v>63</v>
      </c>
      <c r="G18" s="5" t="s">
        <v>355</v>
      </c>
      <c r="H18" s="5"/>
      <c r="I18" s="3"/>
    </row>
    <row r="19" spans="1:9" ht="60" customHeight="1" x14ac:dyDescent="0.95">
      <c r="A19" s="3">
        <v>17</v>
      </c>
      <c r="B19" s="3" t="s">
        <v>64</v>
      </c>
      <c r="C19" s="3" t="s">
        <v>11</v>
      </c>
      <c r="D19" s="3" t="s">
        <v>65</v>
      </c>
      <c r="E19" s="3" t="s">
        <v>31</v>
      </c>
      <c r="F19" s="5" t="s">
        <v>66</v>
      </c>
      <c r="G19" s="5" t="s">
        <v>359</v>
      </c>
      <c r="H19" s="5"/>
      <c r="I19" s="3"/>
    </row>
    <row r="20" spans="1:9" ht="60" customHeight="1" x14ac:dyDescent="0.95">
      <c r="A20" s="3">
        <v>18</v>
      </c>
      <c r="B20" s="3" t="s">
        <v>67</v>
      </c>
      <c r="C20" s="3" t="s">
        <v>11</v>
      </c>
      <c r="D20" s="3" t="s">
        <v>68</v>
      </c>
      <c r="E20" s="3" t="s">
        <v>69</v>
      </c>
      <c r="F20" s="5" t="s">
        <v>70</v>
      </c>
      <c r="G20" s="5" t="s">
        <v>364</v>
      </c>
      <c r="H20" s="5"/>
      <c r="I20" s="3"/>
    </row>
    <row r="21" spans="1:9" ht="60" customHeight="1" x14ac:dyDescent="0.95">
      <c r="A21" s="3">
        <v>19</v>
      </c>
      <c r="B21" s="3" t="s">
        <v>71</v>
      </c>
      <c r="C21" s="3" t="s">
        <v>11</v>
      </c>
      <c r="D21" s="3" t="s">
        <v>72</v>
      </c>
      <c r="E21" s="3" t="s">
        <v>69</v>
      </c>
      <c r="F21" s="5" t="s">
        <v>73</v>
      </c>
      <c r="G21" s="5" t="s">
        <v>371</v>
      </c>
      <c r="H21" s="5"/>
      <c r="I21" s="3"/>
    </row>
    <row r="22" spans="1:9" ht="60" customHeight="1" x14ac:dyDescent="0.95">
      <c r="A22" s="3">
        <v>20</v>
      </c>
      <c r="B22" s="3" t="s">
        <v>74</v>
      </c>
      <c r="C22" s="3" t="s">
        <v>11</v>
      </c>
      <c r="D22" s="3" t="s">
        <v>75</v>
      </c>
      <c r="E22" s="3" t="s">
        <v>69</v>
      </c>
      <c r="F22" s="5" t="s">
        <v>76</v>
      </c>
      <c r="G22" s="5" t="s">
        <v>377</v>
      </c>
      <c r="H22" s="5"/>
      <c r="I22" s="3"/>
    </row>
    <row r="23" spans="1:9" ht="60" customHeight="1" x14ac:dyDescent="0.95">
      <c r="A23" s="3">
        <v>21</v>
      </c>
      <c r="B23" s="3" t="s">
        <v>77</v>
      </c>
      <c r="C23" s="3" t="s">
        <v>11</v>
      </c>
      <c r="D23" s="3" t="s">
        <v>78</v>
      </c>
      <c r="E23" s="3" t="s">
        <v>69</v>
      </c>
      <c r="F23" s="5" t="s">
        <v>79</v>
      </c>
      <c r="G23" s="5" t="s">
        <v>383</v>
      </c>
      <c r="H23" s="5"/>
      <c r="I23" s="3"/>
    </row>
    <row r="24" spans="1:9" ht="60" customHeight="1" x14ac:dyDescent="0.95">
      <c r="A24" s="3">
        <v>22</v>
      </c>
      <c r="B24" s="3" t="s">
        <v>80</v>
      </c>
      <c r="C24" s="3" t="s">
        <v>11</v>
      </c>
      <c r="D24" s="3" t="s">
        <v>81</v>
      </c>
      <c r="E24" s="3" t="s">
        <v>69</v>
      </c>
      <c r="F24" s="5" t="s">
        <v>82</v>
      </c>
      <c r="G24" s="5" t="s">
        <v>389</v>
      </c>
      <c r="H24" s="5"/>
      <c r="I24" s="3"/>
    </row>
    <row r="25" spans="1:9" ht="60" customHeight="1" x14ac:dyDescent="0.95">
      <c r="A25" s="3">
        <v>23</v>
      </c>
      <c r="B25" s="3" t="s">
        <v>83</v>
      </c>
      <c r="C25" s="3" t="s">
        <v>11</v>
      </c>
      <c r="D25" s="3" t="s">
        <v>84</v>
      </c>
      <c r="E25" s="3" t="s">
        <v>69</v>
      </c>
      <c r="F25" s="5" t="s">
        <v>85</v>
      </c>
      <c r="G25" s="5" t="s">
        <v>395</v>
      </c>
      <c r="H25" s="5"/>
      <c r="I25" s="3"/>
    </row>
    <row r="26" spans="1:9" ht="60" customHeight="1" x14ac:dyDescent="0.95">
      <c r="A26" s="3">
        <v>24</v>
      </c>
      <c r="B26" s="3" t="s">
        <v>86</v>
      </c>
      <c r="C26" s="3" t="s">
        <v>46</v>
      </c>
      <c r="D26" s="3" t="s">
        <v>87</v>
      </c>
      <c r="E26" s="3" t="s">
        <v>69</v>
      </c>
      <c r="F26" s="5" t="s">
        <v>88</v>
      </c>
      <c r="G26" s="5" t="s">
        <v>401</v>
      </c>
      <c r="H26" s="5"/>
      <c r="I26" s="3"/>
    </row>
    <row r="27" spans="1:9" ht="60" customHeight="1" x14ac:dyDescent="0.95">
      <c r="A27" s="3">
        <v>25</v>
      </c>
      <c r="B27" s="3" t="s">
        <v>89</v>
      </c>
      <c r="C27" s="3" t="s">
        <v>11</v>
      </c>
      <c r="D27" s="3" t="s">
        <v>90</v>
      </c>
      <c r="E27" s="3" t="s">
        <v>69</v>
      </c>
      <c r="F27" s="5" t="s">
        <v>91</v>
      </c>
      <c r="G27" s="5" t="s">
        <v>407</v>
      </c>
      <c r="H27" s="5"/>
      <c r="I27" s="3"/>
    </row>
    <row r="28" spans="1:9" ht="60" customHeight="1" x14ac:dyDescent="0.95">
      <c r="A28" s="3">
        <v>26</v>
      </c>
      <c r="B28" s="3" t="s">
        <v>92</v>
      </c>
      <c r="C28" s="3" t="s">
        <v>11</v>
      </c>
      <c r="D28" s="3" t="s">
        <v>93</v>
      </c>
      <c r="E28" s="3" t="s">
        <v>69</v>
      </c>
      <c r="F28" s="5" t="s">
        <v>94</v>
      </c>
      <c r="G28" s="5" t="s">
        <v>413</v>
      </c>
      <c r="H28" s="5"/>
      <c r="I28" s="3"/>
    </row>
    <row r="29" spans="1:9" ht="60" customHeight="1" x14ac:dyDescent="0.95">
      <c r="A29" s="3">
        <v>27</v>
      </c>
      <c r="B29" s="3" t="s">
        <v>95</v>
      </c>
      <c r="C29" s="3" t="s">
        <v>11</v>
      </c>
      <c r="D29" s="3" t="s">
        <v>96</v>
      </c>
      <c r="E29" s="3" t="s">
        <v>69</v>
      </c>
      <c r="F29" s="5" t="s">
        <v>97</v>
      </c>
      <c r="G29" s="5" t="s">
        <v>418</v>
      </c>
      <c r="H29" s="5"/>
      <c r="I29" s="3"/>
    </row>
    <row r="30" spans="1:9" ht="60" customHeight="1" x14ac:dyDescent="0.95">
      <c r="A30" s="3">
        <v>28</v>
      </c>
      <c r="B30" s="3" t="s">
        <v>98</v>
      </c>
      <c r="C30" s="3" t="s">
        <v>11</v>
      </c>
      <c r="D30" s="3" t="s">
        <v>99</v>
      </c>
      <c r="E30" s="3" t="s">
        <v>69</v>
      </c>
      <c r="F30" s="5" t="s">
        <v>100</v>
      </c>
      <c r="G30" s="5" t="s">
        <v>426</v>
      </c>
      <c r="H30" s="5"/>
      <c r="I30" s="3"/>
    </row>
    <row r="31" spans="1:9" ht="60" customHeight="1" x14ac:dyDescent="0.95">
      <c r="A31" s="3">
        <v>29</v>
      </c>
      <c r="B31" s="3" t="s">
        <v>101</v>
      </c>
      <c r="C31" s="3" t="s">
        <v>11</v>
      </c>
      <c r="D31" s="3" t="s">
        <v>102</v>
      </c>
      <c r="E31" s="3" t="s">
        <v>69</v>
      </c>
      <c r="F31" s="5" t="s">
        <v>103</v>
      </c>
      <c r="G31" s="5" t="s">
        <v>431</v>
      </c>
      <c r="H31" s="5"/>
      <c r="I31" s="3"/>
    </row>
    <row r="32" spans="1:9" ht="60" customHeight="1" x14ac:dyDescent="0.95">
      <c r="A32" s="3">
        <v>30</v>
      </c>
      <c r="B32" s="3" t="s">
        <v>104</v>
      </c>
      <c r="C32" s="3" t="s">
        <v>11</v>
      </c>
      <c r="D32" s="3" t="s">
        <v>105</v>
      </c>
      <c r="E32" s="3" t="s">
        <v>69</v>
      </c>
      <c r="F32" s="5" t="s">
        <v>106</v>
      </c>
      <c r="G32" s="5" t="s">
        <v>436</v>
      </c>
      <c r="H32" s="5"/>
      <c r="I32" s="3"/>
    </row>
    <row r="33" spans="1:9" ht="60" customHeight="1" x14ac:dyDescent="0.95">
      <c r="A33" s="3">
        <v>31</v>
      </c>
      <c r="B33" s="3" t="s">
        <v>107</v>
      </c>
      <c r="C33" s="3" t="s">
        <v>46</v>
      </c>
      <c r="D33" s="3" t="s">
        <v>108</v>
      </c>
      <c r="E33" s="3" t="s">
        <v>109</v>
      </c>
      <c r="F33" s="5" t="s">
        <v>110</v>
      </c>
      <c r="G33" s="5" t="s">
        <v>441</v>
      </c>
      <c r="H33" s="5"/>
      <c r="I33" s="3"/>
    </row>
    <row r="34" spans="1:9" ht="60" customHeight="1" x14ac:dyDescent="0.95">
      <c r="A34" s="3">
        <v>32</v>
      </c>
      <c r="B34" s="3" t="s">
        <v>111</v>
      </c>
      <c r="C34" s="3" t="s">
        <v>46</v>
      </c>
      <c r="D34" s="3" t="s">
        <v>112</v>
      </c>
      <c r="E34" s="3" t="s">
        <v>109</v>
      </c>
      <c r="F34" s="5" t="s">
        <v>113</v>
      </c>
      <c r="G34" s="5" t="s">
        <v>448</v>
      </c>
      <c r="H34" s="5"/>
      <c r="I34" s="3"/>
    </row>
    <row r="35" spans="1:9" ht="60" customHeight="1" x14ac:dyDescent="0.95">
      <c r="A35" s="3">
        <v>33</v>
      </c>
      <c r="B35" s="3" t="s">
        <v>114</v>
      </c>
      <c r="C35" s="3" t="s">
        <v>46</v>
      </c>
      <c r="D35" s="3" t="s">
        <v>115</v>
      </c>
      <c r="E35" s="3" t="s">
        <v>109</v>
      </c>
      <c r="F35" s="5" t="s">
        <v>116</v>
      </c>
      <c r="G35" s="5" t="s">
        <v>455</v>
      </c>
      <c r="H35" s="5"/>
      <c r="I35" s="3"/>
    </row>
    <row r="36" spans="1:9" ht="60" customHeight="1" x14ac:dyDescent="0.95">
      <c r="A36" s="3">
        <v>34</v>
      </c>
      <c r="B36" s="3" t="s">
        <v>117</v>
      </c>
      <c r="C36" s="3" t="s">
        <v>46</v>
      </c>
      <c r="D36" s="3" t="s">
        <v>118</v>
      </c>
      <c r="E36" s="3" t="s">
        <v>109</v>
      </c>
      <c r="F36" s="5" t="s">
        <v>119</v>
      </c>
      <c r="G36" s="5" t="s">
        <v>461</v>
      </c>
      <c r="H36" s="5"/>
      <c r="I36" s="3"/>
    </row>
    <row r="37" spans="1:9" ht="60" customHeight="1" x14ac:dyDescent="0.95">
      <c r="A37" s="3">
        <v>35</v>
      </c>
      <c r="B37" s="3" t="s">
        <v>120</v>
      </c>
      <c r="C37" s="3" t="s">
        <v>46</v>
      </c>
      <c r="D37" s="3" t="s">
        <v>121</v>
      </c>
      <c r="E37" s="3" t="s">
        <v>109</v>
      </c>
      <c r="F37" s="5" t="s">
        <v>122</v>
      </c>
      <c r="G37" s="5" t="s">
        <v>467</v>
      </c>
      <c r="H37" s="5"/>
      <c r="I37" s="3"/>
    </row>
    <row r="38" spans="1:9" ht="60" customHeight="1" x14ac:dyDescent="0.95">
      <c r="A38" s="3">
        <v>36</v>
      </c>
      <c r="B38" s="3" t="s">
        <v>123</v>
      </c>
      <c r="C38" s="3" t="s">
        <v>46</v>
      </c>
      <c r="D38" s="3" t="s">
        <v>124</v>
      </c>
      <c r="E38" s="3" t="s">
        <v>109</v>
      </c>
      <c r="F38" s="5" t="s">
        <v>125</v>
      </c>
      <c r="G38" s="5" t="s">
        <v>473</v>
      </c>
      <c r="H38" s="5"/>
      <c r="I38" s="3"/>
    </row>
    <row r="39" spans="1:9" ht="60" customHeight="1" x14ac:dyDescent="0.95">
      <c r="A39" s="3">
        <v>37</v>
      </c>
      <c r="B39" s="3" t="s">
        <v>126</v>
      </c>
      <c r="C39" s="3" t="s">
        <v>46</v>
      </c>
      <c r="D39" s="3" t="s">
        <v>127</v>
      </c>
      <c r="E39" s="3" t="s">
        <v>109</v>
      </c>
      <c r="F39" s="5" t="s">
        <v>128</v>
      </c>
      <c r="G39" s="5" t="s">
        <v>480</v>
      </c>
      <c r="H39" s="5"/>
      <c r="I39" s="3"/>
    </row>
    <row r="40" spans="1:9" ht="60" customHeight="1" x14ac:dyDescent="0.95">
      <c r="A40" s="3">
        <v>38</v>
      </c>
      <c r="B40" s="3" t="s">
        <v>129</v>
      </c>
      <c r="C40" s="3" t="s">
        <v>46</v>
      </c>
      <c r="D40" s="3" t="s">
        <v>130</v>
      </c>
      <c r="E40" s="3" t="s">
        <v>131</v>
      </c>
      <c r="F40" s="5" t="s">
        <v>132</v>
      </c>
      <c r="G40" s="5" t="s">
        <v>489</v>
      </c>
      <c r="H40" s="5"/>
      <c r="I40" s="3"/>
    </row>
    <row r="41" spans="1:9" ht="60" customHeight="1" x14ac:dyDescent="0.95">
      <c r="A41" s="3">
        <v>39</v>
      </c>
      <c r="B41" s="3" t="s">
        <v>133</v>
      </c>
      <c r="C41" s="3" t="s">
        <v>46</v>
      </c>
      <c r="D41" s="3" t="s">
        <v>134</v>
      </c>
      <c r="E41" s="3" t="s">
        <v>131</v>
      </c>
      <c r="F41" s="5" t="s">
        <v>135</v>
      </c>
      <c r="G41" s="5" t="s">
        <v>495</v>
      </c>
      <c r="H41" s="5"/>
      <c r="I41" s="3"/>
    </row>
    <row r="42" spans="1:9" ht="60" customHeight="1" x14ac:dyDescent="0.95">
      <c r="A42" s="3">
        <v>40</v>
      </c>
      <c r="B42" s="3" t="s">
        <v>136</v>
      </c>
      <c r="C42" s="3" t="s">
        <v>46</v>
      </c>
      <c r="D42" s="3" t="s">
        <v>137</v>
      </c>
      <c r="E42" s="3" t="s">
        <v>131</v>
      </c>
      <c r="F42" s="5" t="s">
        <v>138</v>
      </c>
      <c r="G42" s="5" t="s">
        <v>501</v>
      </c>
      <c r="H42" s="5"/>
      <c r="I42" s="3"/>
    </row>
    <row r="43" spans="1:9" ht="60" customHeight="1" x14ac:dyDescent="0.95">
      <c r="A43" s="3">
        <v>41</v>
      </c>
      <c r="B43" s="3" t="s">
        <v>139</v>
      </c>
      <c r="C43" s="3" t="s">
        <v>46</v>
      </c>
      <c r="D43" s="3" t="s">
        <v>140</v>
      </c>
      <c r="E43" s="3" t="s">
        <v>131</v>
      </c>
      <c r="F43" s="5" t="s">
        <v>141</v>
      </c>
      <c r="G43" s="5" t="s">
        <v>506</v>
      </c>
      <c r="H43" s="5"/>
      <c r="I43" s="3"/>
    </row>
    <row r="44" spans="1:9" ht="60" customHeight="1" x14ac:dyDescent="0.95">
      <c r="A44" s="3">
        <v>42</v>
      </c>
      <c r="B44" s="3" t="s">
        <v>142</v>
      </c>
      <c r="C44" s="3" t="s">
        <v>46</v>
      </c>
      <c r="D44" s="3" t="s">
        <v>143</v>
      </c>
      <c r="E44" s="3" t="s">
        <v>131</v>
      </c>
      <c r="F44" s="5" t="s">
        <v>144</v>
      </c>
      <c r="G44" s="5" t="s">
        <v>511</v>
      </c>
      <c r="H44" s="5"/>
      <c r="I44" s="3"/>
    </row>
    <row r="45" spans="1:9" ht="60" customHeight="1" x14ac:dyDescent="0.95">
      <c r="A45" s="3">
        <v>43</v>
      </c>
      <c r="B45" s="3" t="s">
        <v>145</v>
      </c>
      <c r="C45" s="3" t="s">
        <v>11</v>
      </c>
      <c r="D45" s="3" t="s">
        <v>146</v>
      </c>
      <c r="E45" s="3" t="s">
        <v>147</v>
      </c>
      <c r="F45" s="5" t="s">
        <v>148</v>
      </c>
      <c r="G45" s="5" t="s">
        <v>516</v>
      </c>
      <c r="H45" s="5"/>
      <c r="I45" s="3"/>
    </row>
    <row r="46" spans="1:9" ht="60" customHeight="1" x14ac:dyDescent="0.95">
      <c r="A46" s="3">
        <v>44</v>
      </c>
      <c r="B46" s="3" t="s">
        <v>149</v>
      </c>
      <c r="C46" s="3" t="s">
        <v>11</v>
      </c>
      <c r="D46" s="3" t="s">
        <v>150</v>
      </c>
      <c r="E46" s="3" t="s">
        <v>147</v>
      </c>
      <c r="F46" s="5" t="s">
        <v>151</v>
      </c>
      <c r="G46" s="5" t="s">
        <v>522</v>
      </c>
      <c r="H46" s="5"/>
      <c r="I46" s="3"/>
    </row>
    <row r="47" spans="1:9" ht="60" customHeight="1" x14ac:dyDescent="0.95">
      <c r="A47" s="3">
        <v>45</v>
      </c>
      <c r="B47" s="3" t="s">
        <v>152</v>
      </c>
      <c r="C47" s="3" t="s">
        <v>11</v>
      </c>
      <c r="D47" s="3" t="s">
        <v>153</v>
      </c>
      <c r="E47" s="3" t="s">
        <v>154</v>
      </c>
      <c r="F47" s="5" t="s">
        <v>155</v>
      </c>
      <c r="G47" s="5" t="s">
        <v>528</v>
      </c>
      <c r="H47" s="5"/>
      <c r="I47" s="3"/>
    </row>
    <row r="48" spans="1:9" ht="60" customHeight="1" x14ac:dyDescent="0.95">
      <c r="A48" s="3">
        <v>46</v>
      </c>
      <c r="B48" s="3" t="s">
        <v>156</v>
      </c>
      <c r="C48" s="3" t="s">
        <v>11</v>
      </c>
      <c r="D48" s="3" t="s">
        <v>157</v>
      </c>
      <c r="E48" s="3" t="s">
        <v>154</v>
      </c>
      <c r="F48" s="5" t="s">
        <v>158</v>
      </c>
      <c r="G48" s="5" t="s">
        <v>535</v>
      </c>
      <c r="H48" s="5"/>
      <c r="I48" s="3"/>
    </row>
    <row r="49" spans="1:9" ht="60" customHeight="1" x14ac:dyDescent="0.95">
      <c r="A49" s="3">
        <v>47</v>
      </c>
      <c r="B49" s="3" t="s">
        <v>159</v>
      </c>
      <c r="C49" s="3" t="s">
        <v>11</v>
      </c>
      <c r="D49" s="3" t="s">
        <v>160</v>
      </c>
      <c r="E49" s="3" t="s">
        <v>154</v>
      </c>
      <c r="F49" s="5" t="s">
        <v>161</v>
      </c>
      <c r="G49" s="5" t="s">
        <v>540</v>
      </c>
      <c r="H49" s="5"/>
      <c r="I49" s="3"/>
    </row>
    <row r="50" spans="1:9" ht="60" customHeight="1" x14ac:dyDescent="0.95">
      <c r="A50" s="3">
        <v>48</v>
      </c>
      <c r="B50" s="3" t="s">
        <v>162</v>
      </c>
      <c r="C50" s="3" t="s">
        <v>11</v>
      </c>
      <c r="D50" s="3" t="s">
        <v>163</v>
      </c>
      <c r="E50" s="3" t="s">
        <v>154</v>
      </c>
      <c r="F50" s="5" t="s">
        <v>164</v>
      </c>
      <c r="G50" s="5" t="s">
        <v>546</v>
      </c>
      <c r="H50" s="5"/>
      <c r="I50" s="3"/>
    </row>
    <row r="51" spans="1:9" ht="60" customHeight="1" x14ac:dyDescent="0.95">
      <c r="A51" s="3">
        <v>49</v>
      </c>
      <c r="B51" s="3" t="s">
        <v>165</v>
      </c>
      <c r="C51" s="3" t="s">
        <v>11</v>
      </c>
      <c r="D51" s="3" t="s">
        <v>166</v>
      </c>
      <c r="E51" s="3" t="s">
        <v>154</v>
      </c>
      <c r="F51" s="5" t="s">
        <v>167</v>
      </c>
      <c r="G51" s="5" t="s">
        <v>551</v>
      </c>
      <c r="H51" s="5"/>
      <c r="I51" s="3"/>
    </row>
    <row r="52" spans="1:9" ht="60" customHeight="1" x14ac:dyDescent="0.95">
      <c r="A52" s="3">
        <v>50</v>
      </c>
      <c r="B52" s="3" t="s">
        <v>168</v>
      </c>
      <c r="C52" s="3" t="s">
        <v>11</v>
      </c>
      <c r="D52" s="3" t="s">
        <v>169</v>
      </c>
      <c r="E52" s="3" t="s">
        <v>170</v>
      </c>
      <c r="F52" s="5" t="s">
        <v>171</v>
      </c>
      <c r="G52" s="5" t="s">
        <v>556</v>
      </c>
      <c r="H52" s="5"/>
      <c r="I52" s="3"/>
    </row>
    <row r="53" spans="1:9" ht="60" customHeight="1" x14ac:dyDescent="0.95">
      <c r="A53" s="3">
        <v>51</v>
      </c>
      <c r="B53" s="3" t="s">
        <v>172</v>
      </c>
      <c r="C53" s="3" t="s">
        <v>46</v>
      </c>
      <c r="D53" s="3" t="s">
        <v>173</v>
      </c>
      <c r="E53" s="3" t="s">
        <v>170</v>
      </c>
      <c r="F53" s="5" t="s">
        <v>174</v>
      </c>
      <c r="G53" s="5" t="s">
        <v>562</v>
      </c>
      <c r="H53" s="5"/>
      <c r="I53" s="3"/>
    </row>
    <row r="54" spans="1:9" ht="60" customHeight="1" x14ac:dyDescent="0.95">
      <c r="A54" s="3">
        <v>52</v>
      </c>
      <c r="B54" s="3" t="s">
        <v>175</v>
      </c>
      <c r="C54" s="3" t="s">
        <v>11</v>
      </c>
      <c r="D54" s="3" t="s">
        <v>176</v>
      </c>
      <c r="E54" s="3" t="s">
        <v>177</v>
      </c>
      <c r="F54" s="5" t="s">
        <v>178</v>
      </c>
      <c r="G54" s="5" t="s">
        <v>567</v>
      </c>
      <c r="H54" s="5"/>
      <c r="I54" s="3"/>
    </row>
    <row r="55" spans="1:9" ht="60" customHeight="1" x14ac:dyDescent="0.95">
      <c r="A55" s="3">
        <v>53</v>
      </c>
      <c r="B55" s="3" t="s">
        <v>179</v>
      </c>
      <c r="C55" s="3" t="s">
        <v>46</v>
      </c>
      <c r="D55" s="3" t="s">
        <v>180</v>
      </c>
      <c r="E55" s="3" t="s">
        <v>177</v>
      </c>
      <c r="F55" s="5" t="s">
        <v>181</v>
      </c>
      <c r="G55" s="5" t="s">
        <v>572</v>
      </c>
      <c r="H55" s="5"/>
      <c r="I55" s="3"/>
    </row>
    <row r="56" spans="1:9" ht="60" customHeight="1" x14ac:dyDescent="0.95">
      <c r="A56" s="3">
        <v>54</v>
      </c>
      <c r="B56" s="3" t="s">
        <v>182</v>
      </c>
      <c r="C56" s="3" t="s">
        <v>46</v>
      </c>
      <c r="D56" s="3" t="s">
        <v>183</v>
      </c>
      <c r="E56" s="3" t="s">
        <v>184</v>
      </c>
      <c r="F56" s="5" t="s">
        <v>185</v>
      </c>
      <c r="G56" s="5" t="s">
        <v>578</v>
      </c>
      <c r="H56" s="5"/>
      <c r="I56" s="3"/>
    </row>
    <row r="57" spans="1:9" ht="60" customHeight="1" x14ac:dyDescent="0.95">
      <c r="A57" s="3">
        <v>55</v>
      </c>
      <c r="B57" s="24" t="s">
        <v>186</v>
      </c>
      <c r="C57" s="3" t="s">
        <v>11</v>
      </c>
      <c r="D57" s="3" t="s">
        <v>187</v>
      </c>
      <c r="E57" s="3" t="s">
        <v>188</v>
      </c>
      <c r="F57" s="5" t="s">
        <v>189</v>
      </c>
      <c r="G57" s="5" t="s">
        <v>584</v>
      </c>
      <c r="H57" s="5"/>
      <c r="I57" s="3"/>
    </row>
    <row r="58" spans="1:9" ht="60" customHeight="1" x14ac:dyDescent="0.95">
      <c r="A58" s="3">
        <v>56</v>
      </c>
      <c r="B58" s="25" t="s">
        <v>190</v>
      </c>
      <c r="C58" s="3" t="s">
        <v>11</v>
      </c>
      <c r="D58" s="3" t="s">
        <v>191</v>
      </c>
      <c r="E58" s="3" t="s">
        <v>188</v>
      </c>
      <c r="F58" s="5" t="s">
        <v>192</v>
      </c>
      <c r="G58" s="5" t="s">
        <v>588</v>
      </c>
      <c r="H58" s="5"/>
      <c r="I58" s="3"/>
    </row>
    <row r="59" spans="1:9" ht="60" customHeight="1" x14ac:dyDescent="0.95">
      <c r="A59" s="3">
        <v>57</v>
      </c>
      <c r="B59" s="24" t="s">
        <v>193</v>
      </c>
      <c r="C59" s="3" t="s">
        <v>11</v>
      </c>
      <c r="D59" s="3" t="s">
        <v>194</v>
      </c>
      <c r="E59" s="3" t="s">
        <v>195</v>
      </c>
      <c r="F59" s="5" t="s">
        <v>196</v>
      </c>
      <c r="G59" s="5" t="s">
        <v>593</v>
      </c>
      <c r="H59" s="5"/>
      <c r="I59" s="3"/>
    </row>
    <row r="60" spans="1:9" ht="60" customHeight="1" x14ac:dyDescent="0.95">
      <c r="A60" s="3">
        <v>58</v>
      </c>
      <c r="B60" s="3" t="s">
        <v>197</v>
      </c>
      <c r="C60" s="3" t="s">
        <v>11</v>
      </c>
      <c r="D60" s="3" t="s">
        <v>198</v>
      </c>
      <c r="E60" s="3" t="s">
        <v>199</v>
      </c>
      <c r="F60" s="5" t="s">
        <v>200</v>
      </c>
      <c r="G60" s="5" t="s">
        <v>599</v>
      </c>
      <c r="H60" s="5"/>
      <c r="I60" s="3"/>
    </row>
    <row r="61" spans="1:9" ht="60" customHeight="1" x14ac:dyDescent="0.95">
      <c r="A61" s="3">
        <v>59</v>
      </c>
      <c r="B61" s="3" t="s">
        <v>201</v>
      </c>
      <c r="C61" s="3" t="s">
        <v>11</v>
      </c>
      <c r="D61" s="3" t="s">
        <v>202</v>
      </c>
      <c r="E61" s="3" t="s">
        <v>199</v>
      </c>
      <c r="F61" s="5" t="s">
        <v>203</v>
      </c>
      <c r="G61" s="5" t="s">
        <v>606</v>
      </c>
      <c r="H61" s="5"/>
      <c r="I61" s="3"/>
    </row>
    <row r="62" spans="1:9" ht="60" customHeight="1" x14ac:dyDescent="0.95">
      <c r="A62" s="3">
        <v>60</v>
      </c>
      <c r="B62" s="3" t="s">
        <v>204</v>
      </c>
      <c r="C62" s="3" t="s">
        <v>11</v>
      </c>
      <c r="D62" s="3" t="s">
        <v>205</v>
      </c>
      <c r="E62" s="3" t="s">
        <v>199</v>
      </c>
      <c r="F62" s="5" t="s">
        <v>206</v>
      </c>
      <c r="G62" s="5" t="s">
        <v>611</v>
      </c>
      <c r="H62" s="5"/>
      <c r="I62" s="3"/>
    </row>
    <row r="63" spans="1:9" ht="60" customHeight="1" x14ac:dyDescent="0.95">
      <c r="A63" s="3">
        <v>61</v>
      </c>
      <c r="B63" s="3" t="s">
        <v>207</v>
      </c>
      <c r="C63" s="3" t="s">
        <v>11</v>
      </c>
      <c r="D63" s="3" t="s">
        <v>208</v>
      </c>
      <c r="E63" s="3" t="s">
        <v>199</v>
      </c>
      <c r="F63" s="5" t="s">
        <v>209</v>
      </c>
      <c r="G63" s="5" t="s">
        <v>615</v>
      </c>
      <c r="H63" s="5"/>
      <c r="I63" s="3"/>
    </row>
    <row r="64" spans="1:9" ht="60" customHeight="1" x14ac:dyDescent="0.95">
      <c r="A64" s="3">
        <v>62</v>
      </c>
      <c r="B64" s="3" t="s">
        <v>210</v>
      </c>
      <c r="C64" s="3" t="s">
        <v>46</v>
      </c>
      <c r="D64" s="3" t="s">
        <v>211</v>
      </c>
      <c r="E64" s="3" t="s">
        <v>212</v>
      </c>
      <c r="F64" s="5" t="s">
        <v>213</v>
      </c>
      <c r="G64" s="5" t="s">
        <v>621</v>
      </c>
      <c r="H64" s="5"/>
      <c r="I64" s="3"/>
    </row>
    <row r="65" spans="1:9" ht="60" customHeight="1" x14ac:dyDescent="0.95">
      <c r="A65" s="3">
        <v>63</v>
      </c>
      <c r="B65" s="3" t="s">
        <v>214</v>
      </c>
      <c r="C65" s="3" t="s">
        <v>46</v>
      </c>
      <c r="D65" s="3" t="s">
        <v>215</v>
      </c>
      <c r="E65" s="3" t="s">
        <v>212</v>
      </c>
      <c r="F65" s="5" t="s">
        <v>216</v>
      </c>
      <c r="G65" s="5" t="s">
        <v>627</v>
      </c>
      <c r="H65" s="5"/>
      <c r="I65" s="3"/>
    </row>
    <row r="66" spans="1:9" ht="60" customHeight="1" x14ac:dyDescent="0.95">
      <c r="A66" s="3">
        <v>64</v>
      </c>
      <c r="B66" s="3" t="s">
        <v>217</v>
      </c>
      <c r="C66" s="3" t="s">
        <v>11</v>
      </c>
      <c r="D66" s="3" t="s">
        <v>59</v>
      </c>
      <c r="E66" s="3" t="s">
        <v>212</v>
      </c>
      <c r="F66" s="5" t="s">
        <v>218</v>
      </c>
      <c r="G66" s="5" t="s">
        <v>634</v>
      </c>
      <c r="H66" s="5"/>
      <c r="I66" s="3"/>
    </row>
    <row r="67" spans="1:9" ht="60" customHeight="1" x14ac:dyDescent="0.95">
      <c r="A67" s="3">
        <v>65</v>
      </c>
      <c r="B67" s="3" t="s">
        <v>219</v>
      </c>
      <c r="C67" s="3" t="s">
        <v>11</v>
      </c>
      <c r="D67" s="3" t="s">
        <v>220</v>
      </c>
      <c r="E67" s="3" t="s">
        <v>212</v>
      </c>
      <c r="F67" s="5" t="s">
        <v>221</v>
      </c>
      <c r="G67" s="5" t="s">
        <v>640</v>
      </c>
      <c r="H67" s="5"/>
      <c r="I67" s="3"/>
    </row>
    <row r="68" spans="1:9" x14ac:dyDescent="0.95">
      <c r="A68" s="49"/>
      <c r="B68" s="49"/>
      <c r="C68" s="49"/>
      <c r="D68" s="49"/>
      <c r="E68" s="49"/>
      <c r="F68" s="50"/>
      <c r="G68" s="50"/>
      <c r="H68" s="50"/>
      <c r="I68" s="49"/>
    </row>
    <row r="69" spans="1:9" x14ac:dyDescent="0.95">
      <c r="A69" s="49"/>
      <c r="B69" s="49"/>
      <c r="C69" s="49"/>
      <c r="D69" s="49"/>
      <c r="E69" s="49"/>
      <c r="F69" s="50"/>
      <c r="G69" s="50"/>
      <c r="H69" s="50"/>
      <c r="I69" s="49"/>
    </row>
    <row r="70" spans="1:9" ht="39.9" customHeight="1" x14ac:dyDescent="0.95">
      <c r="A70" s="46" t="s">
        <v>222</v>
      </c>
      <c r="B70" s="49"/>
      <c r="C70" s="49"/>
      <c r="D70" s="49"/>
      <c r="E70" s="49"/>
      <c r="F70" s="50"/>
      <c r="G70" s="51" t="s">
        <v>223</v>
      </c>
      <c r="H70" s="50"/>
      <c r="I70" s="49"/>
    </row>
    <row r="71" spans="1:9" x14ac:dyDescent="0.95">
      <c r="A71" s="49"/>
      <c r="B71" s="49"/>
      <c r="C71" s="49"/>
      <c r="D71" s="49"/>
      <c r="E71" s="49"/>
      <c r="F71" s="50"/>
      <c r="G71" s="50"/>
      <c r="H71" s="50"/>
      <c r="I71" s="49"/>
    </row>
    <row r="72" spans="1:9" x14ac:dyDescent="0.95">
      <c r="A72" s="49"/>
      <c r="B72" s="49"/>
      <c r="C72" s="49"/>
      <c r="D72" s="49"/>
      <c r="E72" s="49"/>
      <c r="F72" s="50"/>
      <c r="G72" s="50"/>
      <c r="H72" s="50"/>
      <c r="I72" s="49"/>
    </row>
    <row r="73" spans="1:9" x14ac:dyDescent="0.95">
      <c r="A73" s="49"/>
      <c r="B73" s="49"/>
      <c r="C73" s="49"/>
      <c r="D73" s="49"/>
      <c r="E73" s="49"/>
      <c r="F73" s="50"/>
      <c r="G73" s="50"/>
      <c r="H73" s="50"/>
      <c r="I73" s="49"/>
    </row>
    <row r="74" spans="1:9" x14ac:dyDescent="0.95">
      <c r="A74" s="49"/>
      <c r="B74" s="49"/>
      <c r="C74" s="49"/>
      <c r="D74" s="49"/>
      <c r="E74" s="49"/>
      <c r="F74" s="50"/>
      <c r="G74" s="50"/>
      <c r="H74" s="50"/>
      <c r="I74" s="49"/>
    </row>
    <row r="75" spans="1:9" x14ac:dyDescent="0.95">
      <c r="A75" s="49"/>
      <c r="B75" s="49"/>
      <c r="C75" s="49"/>
      <c r="D75" s="49"/>
      <c r="E75" s="49"/>
      <c r="F75" s="50"/>
      <c r="G75" s="50"/>
      <c r="H75" s="50"/>
      <c r="I75" s="49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68:I69"/>
    <mergeCell ref="A70:F75"/>
    <mergeCell ref="G70:I75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Upload</vt:lpstr>
      <vt:lpstr>EmployeeReport</vt:lpstr>
      <vt:lpstr>Worksheet (2)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khin sreyleak</cp:lastModifiedBy>
  <cp:lastPrinted>2023-12-22T02:04:50Z</cp:lastPrinted>
  <dcterms:created xsi:type="dcterms:W3CDTF">2023-12-09T02:06:51Z</dcterms:created>
  <dcterms:modified xsi:type="dcterms:W3CDTF">2023-12-22T02:04:53Z</dcterms:modified>
</cp:coreProperties>
</file>