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60" windowHeight="7080" tabRatio="500" firstSheet="1" activeTab="1"/>
  </bookViews>
  <sheets>
    <sheet name="List name of job suspend-no id " sheetId="1" state="hidden" r:id="rId1"/>
    <sheet name="upload" sheetId="5" r:id="rId2"/>
  </sheets>
  <externalReferences>
    <externalReference r:id="rId3"/>
  </externalReferences>
  <definedNames>
    <definedName name="_xlnm._FilterDatabase" localSheetId="0" hidden="1">'List name of job suspend-no id '!$A$1:$P$270</definedName>
    <definedName name="_xlnm._FilterDatabase" localSheetId="1" hidden="1">upload!$B$3:$J$393</definedName>
    <definedName name="Excel_BuiltIn__FilterDatabase" localSheetId="0">'List name of job suspend-no id '!$A$1:$P$1</definedName>
    <definedName name="_xlnm.Print_Area" localSheetId="1">upload!$A$1:$J$395</definedName>
    <definedName name="_xlnm.Print_Titles" localSheetId="1">upload!$3:$3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273" i="1" l="1"/>
  <c r="E272" i="1"/>
  <c r="R270" i="1"/>
  <c r="O270" i="1"/>
  <c r="R269" i="1"/>
  <c r="O269" i="1"/>
  <c r="R268" i="1"/>
  <c r="O268" i="1"/>
  <c r="R267" i="1"/>
  <c r="O267" i="1"/>
  <c r="R266" i="1"/>
  <c r="O266" i="1"/>
  <c r="R265" i="1"/>
  <c r="O265" i="1"/>
  <c r="R264" i="1"/>
  <c r="O264" i="1"/>
  <c r="R263" i="1"/>
  <c r="O263" i="1"/>
  <c r="R262" i="1"/>
  <c r="O262" i="1"/>
  <c r="R261" i="1"/>
  <c r="O261" i="1"/>
  <c r="R260" i="1"/>
  <c r="O260" i="1"/>
  <c r="R259" i="1"/>
  <c r="O259" i="1"/>
  <c r="R258" i="1"/>
  <c r="O258" i="1"/>
  <c r="R257" i="1"/>
  <c r="O257" i="1"/>
  <c r="R256" i="1"/>
  <c r="O256" i="1"/>
  <c r="R255" i="1"/>
  <c r="O255" i="1"/>
  <c r="R254" i="1"/>
  <c r="O254" i="1"/>
  <c r="R253" i="1"/>
  <c r="O253" i="1"/>
  <c r="R252" i="1"/>
  <c r="O252" i="1"/>
  <c r="R251" i="1"/>
  <c r="O251" i="1"/>
  <c r="R250" i="1"/>
  <c r="O250" i="1"/>
  <c r="R249" i="1"/>
  <c r="O249" i="1"/>
  <c r="R248" i="1"/>
  <c r="O248" i="1"/>
  <c r="R247" i="1"/>
  <c r="O247" i="1"/>
  <c r="R246" i="1"/>
  <c r="O246" i="1"/>
  <c r="R245" i="1"/>
  <c r="O245" i="1"/>
  <c r="R244" i="1"/>
  <c r="O244" i="1"/>
  <c r="R243" i="1"/>
  <c r="O243" i="1"/>
  <c r="R242" i="1"/>
  <c r="O242" i="1"/>
  <c r="R241" i="1"/>
  <c r="O241" i="1"/>
  <c r="R240" i="1"/>
  <c r="O240" i="1"/>
  <c r="R239" i="1"/>
  <c r="O239" i="1"/>
  <c r="R238" i="1"/>
  <c r="O238" i="1"/>
  <c r="R237" i="1"/>
  <c r="O237" i="1"/>
  <c r="R236" i="1"/>
  <c r="O236" i="1"/>
  <c r="R235" i="1"/>
  <c r="O235" i="1"/>
  <c r="R234" i="1"/>
  <c r="O234" i="1"/>
  <c r="R233" i="1"/>
  <c r="O233" i="1"/>
  <c r="R232" i="1"/>
  <c r="O232" i="1"/>
  <c r="R231" i="1"/>
  <c r="O231" i="1"/>
  <c r="R230" i="1"/>
  <c r="O230" i="1"/>
  <c r="R229" i="1"/>
  <c r="O229" i="1"/>
  <c r="R228" i="1"/>
  <c r="O228" i="1"/>
  <c r="R227" i="1"/>
  <c r="O227" i="1"/>
  <c r="R226" i="1"/>
  <c r="O226" i="1"/>
  <c r="R225" i="1"/>
  <c r="O225" i="1"/>
  <c r="R224" i="1"/>
  <c r="O224" i="1"/>
  <c r="R223" i="1"/>
  <c r="O223" i="1"/>
  <c r="R222" i="1"/>
  <c r="O222" i="1"/>
  <c r="R221" i="1"/>
  <c r="O221" i="1"/>
  <c r="R220" i="1"/>
  <c r="O220" i="1"/>
  <c r="R219" i="1"/>
  <c r="O219" i="1"/>
  <c r="R218" i="1"/>
  <c r="O218" i="1"/>
  <c r="R217" i="1"/>
  <c r="O217" i="1"/>
  <c r="R216" i="1"/>
  <c r="O216" i="1"/>
  <c r="R215" i="1"/>
  <c r="O215" i="1"/>
  <c r="R214" i="1"/>
  <c r="O214" i="1"/>
  <c r="R213" i="1"/>
  <c r="O213" i="1"/>
  <c r="R212" i="1"/>
  <c r="O212" i="1"/>
  <c r="R211" i="1"/>
  <c r="O211" i="1"/>
  <c r="R210" i="1"/>
  <c r="O210" i="1"/>
  <c r="R209" i="1"/>
  <c r="O209" i="1"/>
  <c r="R208" i="1"/>
  <c r="O208" i="1"/>
  <c r="R207" i="1"/>
  <c r="O207" i="1"/>
  <c r="R206" i="1"/>
  <c r="O206" i="1"/>
  <c r="R205" i="1"/>
  <c r="O205" i="1"/>
  <c r="R204" i="1"/>
  <c r="O204" i="1"/>
  <c r="R203" i="1"/>
  <c r="O203" i="1"/>
  <c r="R202" i="1"/>
  <c r="O202" i="1"/>
  <c r="R201" i="1"/>
  <c r="O201" i="1"/>
  <c r="R200" i="1"/>
  <c r="O200" i="1"/>
  <c r="R199" i="1"/>
  <c r="O199" i="1"/>
  <c r="R198" i="1"/>
  <c r="O198" i="1"/>
  <c r="R197" i="1"/>
  <c r="O197" i="1"/>
  <c r="R196" i="1"/>
  <c r="O196" i="1"/>
  <c r="R195" i="1"/>
  <c r="O195" i="1"/>
  <c r="R194" i="1"/>
  <c r="O194" i="1"/>
  <c r="R193" i="1"/>
  <c r="O193" i="1"/>
  <c r="R192" i="1"/>
  <c r="O192" i="1"/>
  <c r="R191" i="1"/>
  <c r="O191" i="1"/>
  <c r="R190" i="1"/>
  <c r="O190" i="1"/>
  <c r="R189" i="1"/>
  <c r="O189" i="1"/>
  <c r="R188" i="1"/>
  <c r="O188" i="1"/>
  <c r="R187" i="1"/>
  <c r="O187" i="1"/>
  <c r="R186" i="1"/>
  <c r="O186" i="1"/>
  <c r="R185" i="1"/>
  <c r="O185" i="1"/>
  <c r="R184" i="1"/>
  <c r="O184" i="1"/>
  <c r="R183" i="1"/>
  <c r="O183" i="1"/>
  <c r="R182" i="1"/>
  <c r="O182" i="1"/>
  <c r="R181" i="1"/>
  <c r="O181" i="1"/>
  <c r="R180" i="1"/>
  <c r="O180" i="1"/>
  <c r="R179" i="1"/>
  <c r="O179" i="1"/>
  <c r="R178" i="1"/>
  <c r="O178" i="1"/>
  <c r="R177" i="1"/>
  <c r="O177" i="1"/>
  <c r="R176" i="1"/>
  <c r="O176" i="1"/>
  <c r="R175" i="1"/>
  <c r="O175" i="1"/>
  <c r="R174" i="1"/>
  <c r="O174" i="1"/>
  <c r="R173" i="1"/>
  <c r="O173" i="1"/>
  <c r="R172" i="1"/>
  <c r="O172" i="1"/>
  <c r="R171" i="1"/>
  <c r="O171" i="1"/>
  <c r="R170" i="1"/>
  <c r="O170" i="1"/>
  <c r="R169" i="1"/>
  <c r="O169" i="1"/>
  <c r="R168" i="1"/>
  <c r="O168" i="1"/>
  <c r="R167" i="1"/>
  <c r="O167" i="1"/>
  <c r="R166" i="1"/>
  <c r="O166" i="1"/>
  <c r="R165" i="1"/>
  <c r="O165" i="1"/>
  <c r="R164" i="1"/>
  <c r="O164" i="1"/>
  <c r="R163" i="1"/>
  <c r="O163" i="1"/>
  <c r="R162" i="1"/>
  <c r="O162" i="1"/>
  <c r="R161" i="1"/>
  <c r="O161" i="1"/>
  <c r="R160" i="1"/>
  <c r="O160" i="1"/>
  <c r="R159" i="1"/>
  <c r="O159" i="1"/>
  <c r="R158" i="1"/>
  <c r="O158" i="1"/>
  <c r="R157" i="1"/>
  <c r="O157" i="1"/>
  <c r="O156" i="1"/>
  <c r="R155" i="1"/>
  <c r="O155" i="1"/>
  <c r="R154" i="1"/>
  <c r="O154" i="1"/>
  <c r="R153" i="1"/>
  <c r="O153" i="1"/>
  <c r="R152" i="1"/>
  <c r="O152" i="1"/>
  <c r="O151" i="1"/>
  <c r="R150" i="1"/>
  <c r="O150" i="1"/>
  <c r="R149" i="1"/>
  <c r="O149" i="1"/>
  <c r="R148" i="1"/>
  <c r="O148" i="1"/>
  <c r="R147" i="1"/>
  <c r="O147" i="1"/>
  <c r="R146" i="1"/>
  <c r="O146" i="1"/>
  <c r="R145" i="1"/>
  <c r="O145" i="1"/>
  <c r="R144" i="1"/>
  <c r="O144" i="1"/>
  <c r="R143" i="1"/>
  <c r="O143" i="1"/>
  <c r="R142" i="1"/>
  <c r="O142" i="1"/>
  <c r="R141" i="1"/>
  <c r="O141" i="1"/>
  <c r="R140" i="1"/>
  <c r="O140" i="1"/>
  <c r="R139" i="1"/>
  <c r="O139" i="1"/>
  <c r="R138" i="1"/>
  <c r="O138" i="1"/>
  <c r="R137" i="1"/>
  <c r="O137" i="1"/>
  <c r="R136" i="1"/>
  <c r="O136" i="1"/>
  <c r="R135" i="1"/>
  <c r="O135" i="1"/>
  <c r="R134" i="1"/>
  <c r="O134" i="1"/>
  <c r="R133" i="1"/>
  <c r="O133" i="1"/>
  <c r="R132" i="1"/>
  <c r="O132" i="1"/>
  <c r="R131" i="1"/>
  <c r="O131" i="1"/>
  <c r="R130" i="1"/>
  <c r="O130" i="1"/>
  <c r="R129" i="1"/>
  <c r="O129" i="1"/>
  <c r="R128" i="1"/>
  <c r="O128" i="1"/>
  <c r="R127" i="1"/>
  <c r="O127" i="1"/>
  <c r="R126" i="1"/>
  <c r="O126" i="1"/>
  <c r="R125" i="1"/>
  <c r="O125" i="1"/>
  <c r="R124" i="1"/>
  <c r="O124" i="1"/>
  <c r="R123" i="1"/>
  <c r="O123" i="1"/>
  <c r="R122" i="1"/>
  <c r="O122" i="1"/>
  <c r="R121" i="1"/>
  <c r="O121" i="1"/>
  <c r="R120" i="1"/>
  <c r="O120" i="1"/>
  <c r="R119" i="1"/>
  <c r="O119" i="1"/>
  <c r="R118" i="1"/>
  <c r="O118" i="1"/>
  <c r="R117" i="1"/>
  <c r="O117" i="1"/>
  <c r="R116" i="1"/>
  <c r="O116" i="1"/>
  <c r="R115" i="1"/>
  <c r="O115" i="1"/>
  <c r="R114" i="1"/>
  <c r="O114" i="1"/>
  <c r="R113" i="1"/>
  <c r="O113" i="1"/>
  <c r="R112" i="1"/>
  <c r="O112" i="1"/>
  <c r="R111" i="1"/>
  <c r="O111" i="1"/>
  <c r="R110" i="1"/>
  <c r="O110" i="1"/>
  <c r="R109" i="1"/>
  <c r="O109" i="1"/>
  <c r="R108" i="1"/>
  <c r="O108" i="1"/>
  <c r="R107" i="1"/>
  <c r="O107" i="1"/>
  <c r="R106" i="1"/>
  <c r="O106" i="1"/>
  <c r="R105" i="1"/>
  <c r="O105" i="1"/>
  <c r="R104" i="1"/>
  <c r="O104" i="1"/>
  <c r="R103" i="1"/>
  <c r="O103" i="1"/>
  <c r="R102" i="1"/>
  <c r="O102" i="1"/>
  <c r="R101" i="1"/>
  <c r="O101" i="1"/>
  <c r="R100" i="1"/>
  <c r="O100" i="1"/>
  <c r="R99" i="1"/>
  <c r="O99" i="1"/>
  <c r="R98" i="1"/>
  <c r="O98" i="1"/>
  <c r="R97" i="1"/>
  <c r="O97" i="1"/>
  <c r="R96" i="1"/>
  <c r="O96" i="1"/>
  <c r="R95" i="1"/>
  <c r="O95" i="1"/>
  <c r="R94" i="1"/>
  <c r="O94" i="1"/>
  <c r="R93" i="1"/>
  <c r="O93" i="1"/>
  <c r="R92" i="1"/>
  <c r="O92" i="1"/>
  <c r="R91" i="1"/>
  <c r="O91" i="1"/>
  <c r="R90" i="1"/>
  <c r="O90" i="1"/>
  <c r="R89" i="1"/>
  <c r="O89" i="1"/>
  <c r="R88" i="1"/>
  <c r="O88" i="1"/>
  <c r="R87" i="1"/>
  <c r="O87" i="1"/>
  <c r="R86" i="1"/>
  <c r="O86" i="1"/>
  <c r="R85" i="1"/>
  <c r="O85" i="1"/>
  <c r="R84" i="1"/>
  <c r="O84" i="1"/>
  <c r="R83" i="1"/>
  <c r="O83" i="1"/>
  <c r="R82" i="1"/>
  <c r="O82" i="1"/>
  <c r="R81" i="1"/>
  <c r="O81" i="1"/>
  <c r="R80" i="1"/>
  <c r="O80" i="1"/>
  <c r="R79" i="1"/>
  <c r="O79" i="1"/>
  <c r="R78" i="1"/>
  <c r="O78" i="1"/>
  <c r="R77" i="1"/>
  <c r="O77" i="1"/>
  <c r="R76" i="1"/>
  <c r="O76" i="1"/>
  <c r="R75" i="1"/>
  <c r="O75" i="1"/>
  <c r="R74" i="1"/>
  <c r="O74" i="1"/>
  <c r="R73" i="1"/>
  <c r="O73" i="1"/>
  <c r="R72" i="1"/>
  <c r="O72" i="1"/>
  <c r="R71" i="1"/>
  <c r="O71" i="1"/>
  <c r="R70" i="1"/>
  <c r="O70" i="1"/>
  <c r="R69" i="1"/>
  <c r="O69" i="1"/>
  <c r="R68" i="1"/>
  <c r="O68" i="1"/>
  <c r="R67" i="1"/>
  <c r="O67" i="1"/>
  <c r="R66" i="1"/>
  <c r="O66" i="1"/>
  <c r="R65" i="1"/>
  <c r="O65" i="1"/>
  <c r="R64" i="1"/>
  <c r="O64" i="1"/>
  <c r="R63" i="1"/>
  <c r="O63" i="1"/>
  <c r="R62" i="1"/>
  <c r="O62" i="1"/>
  <c r="R61" i="1"/>
  <c r="O61" i="1"/>
  <c r="R60" i="1"/>
  <c r="O60" i="1"/>
  <c r="R59" i="1"/>
  <c r="O59" i="1"/>
  <c r="R58" i="1"/>
  <c r="O58" i="1"/>
  <c r="R57" i="1"/>
  <c r="O57" i="1"/>
  <c r="R56" i="1"/>
  <c r="O56" i="1"/>
  <c r="R55" i="1"/>
  <c r="O55" i="1"/>
  <c r="R54" i="1"/>
  <c r="O54" i="1"/>
  <c r="R53" i="1"/>
  <c r="O53" i="1"/>
  <c r="R52" i="1"/>
  <c r="O52" i="1"/>
  <c r="R51" i="1"/>
  <c r="O51" i="1"/>
  <c r="R50" i="1"/>
  <c r="O50" i="1"/>
  <c r="R49" i="1"/>
  <c r="O49" i="1"/>
  <c r="R48" i="1"/>
  <c r="O48" i="1"/>
  <c r="R47" i="1"/>
  <c r="O47" i="1"/>
  <c r="R46" i="1"/>
  <c r="O46" i="1"/>
  <c r="R45" i="1"/>
  <c r="O45" i="1"/>
  <c r="R44" i="1"/>
  <c r="O44" i="1"/>
  <c r="R43" i="1"/>
  <c r="O43" i="1"/>
  <c r="R42" i="1"/>
  <c r="O42" i="1"/>
  <c r="R41" i="1"/>
  <c r="O41" i="1"/>
  <c r="R40" i="1"/>
  <c r="O40" i="1"/>
  <c r="R39" i="1"/>
  <c r="O39" i="1"/>
  <c r="R38" i="1"/>
  <c r="O38" i="1"/>
  <c r="R37" i="1"/>
  <c r="O37" i="1"/>
  <c r="R36" i="1"/>
  <c r="O36" i="1"/>
  <c r="R35" i="1"/>
  <c r="O35" i="1"/>
  <c r="R34" i="1"/>
  <c r="O34" i="1"/>
  <c r="R33" i="1"/>
  <c r="O33" i="1"/>
  <c r="R32" i="1"/>
  <c r="O32" i="1"/>
  <c r="R31" i="1"/>
  <c r="O31" i="1"/>
  <c r="R30" i="1"/>
  <c r="O30" i="1"/>
  <c r="R29" i="1"/>
  <c r="O29" i="1"/>
  <c r="R28" i="1"/>
  <c r="O28" i="1"/>
  <c r="R27" i="1"/>
  <c r="O27" i="1"/>
  <c r="R26" i="1"/>
  <c r="O26" i="1"/>
  <c r="R25" i="1"/>
  <c r="O25" i="1"/>
  <c r="R24" i="1"/>
  <c r="O24" i="1"/>
  <c r="R23" i="1"/>
  <c r="O23" i="1"/>
  <c r="R22" i="1"/>
  <c r="O22" i="1"/>
  <c r="R21" i="1"/>
  <c r="O21" i="1"/>
  <c r="R20" i="1"/>
  <c r="O20" i="1"/>
  <c r="R19" i="1"/>
  <c r="O19" i="1"/>
  <c r="R18" i="1"/>
  <c r="O18" i="1"/>
  <c r="R17" i="1"/>
  <c r="O17" i="1"/>
  <c r="R16" i="1"/>
  <c r="O16" i="1"/>
  <c r="R15" i="1"/>
  <c r="O15" i="1"/>
  <c r="R14" i="1"/>
  <c r="O14" i="1"/>
  <c r="R13" i="1"/>
  <c r="O13" i="1"/>
  <c r="R12" i="1"/>
  <c r="O12" i="1"/>
  <c r="R11" i="1"/>
  <c r="O11" i="1"/>
  <c r="R10" i="1"/>
  <c r="O10" i="1"/>
  <c r="R9" i="1"/>
  <c r="O9" i="1"/>
  <c r="R8" i="1"/>
  <c r="O8" i="1"/>
  <c r="R7" i="1"/>
  <c r="O7" i="1"/>
  <c r="R6" i="1"/>
  <c r="O6" i="1"/>
  <c r="R5" i="1"/>
  <c r="O5" i="1"/>
  <c r="R4" i="1"/>
  <c r="O4" i="1"/>
  <c r="R3" i="1"/>
  <c r="O3" i="1"/>
  <c r="R2" i="1"/>
  <c r="O2" i="1"/>
</calcChain>
</file>

<file path=xl/comments1.xml><?xml version="1.0" encoding="utf-8"?>
<comments xmlns="http://schemas.openxmlformats.org/spreadsheetml/2006/main">
  <authors>
    <author/>
  </authors>
  <commentList>
    <comment ref="G31" authorId="0" shapeId="0">
      <text>
        <r>
          <rPr>
            <sz val="11"/>
            <color rgb="FF000000"/>
            <rFont val="Khmer OS Battambang"/>
          </rPr>
          <t xml:space="preserve">user:
</t>
        </r>
        <r>
          <rPr>
            <sz val="9"/>
            <color rgb="FF000000"/>
            <rFont val="Tahoma"/>
            <family val="2"/>
            <charset val="1"/>
          </rPr>
          <t>គ្មានកាតក្នុងប្រព័ន្ធ</t>
        </r>
      </text>
    </comment>
    <comment ref="G34" authorId="0" shapeId="0">
      <text>
        <r>
          <rPr>
            <sz val="11"/>
            <color rgb="FF000000"/>
            <rFont val="Khmer OS Battambang"/>
          </rPr>
          <t xml:space="preserve">user:
</t>
        </r>
        <r>
          <rPr>
            <sz val="9"/>
            <color rgb="FF000000"/>
            <rFont val="Tahoma"/>
            <family val="2"/>
            <charset val="1"/>
          </rPr>
          <t>គ្មានកាតក្នុងប្រព័ន្ធ</t>
        </r>
      </text>
    </comment>
    <comment ref="G39" authorId="0" shapeId="0">
      <text>
        <r>
          <rPr>
            <sz val="11"/>
            <color rgb="FF000000"/>
            <rFont val="Khmer OS Battambang"/>
          </rPr>
          <t xml:space="preserve">user:
</t>
        </r>
        <r>
          <rPr>
            <sz val="9"/>
            <color rgb="FF000000"/>
            <rFont val="Tahoma"/>
            <family val="2"/>
            <charset val="1"/>
          </rPr>
          <t>មិនបញ្ចូលកាត</t>
        </r>
      </text>
    </comment>
    <comment ref="G43" authorId="0" shapeId="0">
      <text>
        <r>
          <rPr>
            <sz val="11"/>
            <color rgb="FF000000"/>
            <rFont val="Khmer OS Battambang"/>
          </rPr>
          <t xml:space="preserve">user:
</t>
        </r>
        <r>
          <rPr>
            <sz val="9"/>
            <color rgb="FF000000"/>
            <rFont val="Tahoma"/>
            <family val="2"/>
            <charset val="1"/>
          </rPr>
          <t>មិនបញ្ចូលកាតក្នុងប្រព័ន្ធ</t>
        </r>
      </text>
    </comment>
    <comment ref="G71" authorId="0" shapeId="0">
      <text>
        <r>
          <rPr>
            <sz val="11"/>
            <color rgb="FF000000"/>
            <rFont val="Khmer OS Battambang"/>
          </rPr>
          <t xml:space="preserve">user:
</t>
        </r>
        <r>
          <rPr>
            <sz val="9"/>
            <color rgb="FF000000"/>
            <rFont val="Tahoma"/>
            <family val="2"/>
            <charset val="1"/>
          </rPr>
          <t>គ្មានកាតក្នុងប្រព័ន្ធ</t>
        </r>
      </text>
    </comment>
    <comment ref="G73" authorId="0" shapeId="0">
      <text>
        <r>
          <rPr>
            <sz val="11"/>
            <color rgb="FF000000"/>
            <rFont val="Khmer OS Battambang"/>
          </rPr>
          <t xml:space="preserve">user:
</t>
        </r>
        <r>
          <rPr>
            <sz val="9"/>
            <color rgb="FF000000"/>
            <rFont val="Tahoma"/>
            <family val="2"/>
            <charset val="1"/>
          </rPr>
          <t xml:space="preserve">គ្មានកាតក្នុងប្រព័ន្ធ
</t>
        </r>
      </text>
    </comment>
    <comment ref="G75" authorId="0" shapeId="0">
      <text>
        <r>
          <rPr>
            <sz val="11"/>
            <color rgb="FF000000"/>
            <rFont val="Khmer OS Battambang"/>
          </rPr>
          <t xml:space="preserve">user:
</t>
        </r>
        <r>
          <rPr>
            <sz val="9"/>
            <color rgb="FF000000"/>
            <rFont val="Tahoma"/>
            <family val="2"/>
            <charset val="1"/>
          </rPr>
          <t>គ្មានកាតក្នុងប្រព័ន្ធ</t>
        </r>
      </text>
    </comment>
    <comment ref="G83" authorId="0" shapeId="0">
      <text>
        <r>
          <rPr>
            <sz val="11"/>
            <color rgb="FF000000"/>
            <rFont val="Khmer OS Battambang"/>
          </rPr>
          <t xml:space="preserve">user:
</t>
        </r>
        <r>
          <rPr>
            <sz val="9"/>
            <color rgb="FF000000"/>
            <rFont val="Tahoma"/>
            <family val="2"/>
            <charset val="1"/>
          </rPr>
          <t>គ្មានកាតក្នុងប្រព័ន្ធ</t>
        </r>
      </text>
    </comment>
    <comment ref="G127" authorId="0" shapeId="0">
      <text>
        <r>
          <rPr>
            <sz val="11"/>
            <color rgb="FF000000"/>
            <rFont val="Khmer OS Battambang"/>
          </rPr>
          <t xml:space="preserve">user:
</t>
        </r>
        <r>
          <rPr>
            <sz val="9"/>
            <color rgb="FF000000"/>
            <rFont val="Tahoma"/>
            <family val="2"/>
            <charset val="1"/>
          </rPr>
          <t>មិនទាន់បញ្ចូលកាត</t>
        </r>
      </text>
    </comment>
    <comment ref="G137" authorId="0" shapeId="0">
      <text>
        <r>
          <rPr>
            <sz val="11"/>
            <color rgb="FF000000"/>
            <rFont val="Khmer OS Battambang"/>
          </rPr>
          <t xml:space="preserve">user:
</t>
        </r>
        <r>
          <rPr>
            <sz val="9"/>
            <color rgb="FF000000"/>
            <rFont val="Tahoma"/>
            <family val="2"/>
            <charset val="1"/>
          </rPr>
          <t>មិនទាន់បញ្ចូលកាត</t>
        </r>
      </text>
    </comment>
    <comment ref="G179" authorId="0" shapeId="0">
      <text>
        <r>
          <rPr>
            <sz val="11"/>
            <color rgb="FF000000"/>
            <rFont val="Khmer OS Battambang"/>
          </rPr>
          <t xml:space="preserve">user:
</t>
        </r>
        <r>
          <rPr>
            <sz val="9"/>
            <color rgb="FF000000"/>
            <rFont val="Tahoma"/>
            <family val="2"/>
            <charset val="1"/>
          </rPr>
          <t>គ្មានកាតក្នុងប្រព័ន្ធ</t>
        </r>
      </text>
    </comment>
    <comment ref="G181" authorId="0" shapeId="0">
      <text>
        <r>
          <rPr>
            <sz val="11"/>
            <color rgb="FF000000"/>
            <rFont val="Khmer OS Battambang"/>
          </rPr>
          <t xml:space="preserve">user:
</t>
        </r>
        <r>
          <rPr>
            <sz val="9"/>
            <color rgb="FF000000"/>
            <rFont val="Tahoma"/>
            <family val="2"/>
            <charset val="1"/>
          </rPr>
          <t>គ្មានកាតក្នុងប្រព័ន្ធ</t>
        </r>
      </text>
    </comment>
    <comment ref="G183" authorId="0" shapeId="0">
      <text>
        <r>
          <rPr>
            <sz val="11"/>
            <color rgb="FF000000"/>
            <rFont val="Khmer OS Battambang"/>
          </rPr>
          <t xml:space="preserve">user:
</t>
        </r>
        <r>
          <rPr>
            <sz val="9"/>
            <color rgb="FF000000"/>
            <rFont val="Tahoma"/>
            <family val="2"/>
            <charset val="1"/>
          </rPr>
          <t>គ្មានកាតក្នុងប្រព័ន្ធ</t>
        </r>
      </text>
    </comment>
    <comment ref="G194" authorId="0" shapeId="0">
      <text>
        <r>
          <rPr>
            <sz val="11"/>
            <color rgb="FF000000"/>
            <rFont val="Khmer OS Battambang"/>
          </rPr>
          <t xml:space="preserve">user:
</t>
        </r>
        <r>
          <rPr>
            <sz val="9"/>
            <color rgb="FF000000"/>
            <rFont val="Tahoma"/>
            <family val="2"/>
            <charset val="1"/>
          </rPr>
          <t>គ្មានកាតក្នុងប្រព័ន្ធ</t>
        </r>
      </text>
    </comment>
    <comment ref="G198" authorId="0" shapeId="0">
      <text>
        <r>
          <rPr>
            <sz val="11"/>
            <color rgb="FF000000"/>
            <rFont val="Khmer OS Battambang"/>
          </rPr>
          <t xml:space="preserve">user:
</t>
        </r>
        <r>
          <rPr>
            <sz val="9"/>
            <color rgb="FF000000"/>
            <rFont val="Tahoma"/>
            <family val="2"/>
            <charset val="1"/>
          </rPr>
          <t>គ្មានកាតក្នុងប្រព័ន្ធ</t>
        </r>
      </text>
    </comment>
  </commentList>
</comments>
</file>

<file path=xl/sharedStrings.xml><?xml version="1.0" encoding="utf-8"?>
<sst xmlns="http://schemas.openxmlformats.org/spreadsheetml/2006/main" count="4979" uniqueCount="3639">
  <si>
    <t>EmployeeID</t>
  </si>
  <si>
    <t>EmployeeCode</t>
  </si>
  <si>
    <t>EmployeeNameKhmer</t>
  </si>
  <si>
    <t>លេខរឿងក្នុងប្រព៍ន</t>
  </si>
  <si>
    <t>មានក្នុងប្រព័ន្ធ</t>
  </si>
  <si>
    <t>EmployeeEndDate</t>
  </si>
  <si>
    <t>គ្មានក្នុងប្រព័ន្ធ</t>
  </si>
  <si>
    <t>EmployeeStartDate</t>
  </si>
  <si>
    <t>EmployeeDateOfBirth</t>
  </si>
  <si>
    <t>EmployeePhone</t>
  </si>
  <si>
    <t>EmployeeAddress</t>
  </si>
  <si>
    <t>EmployeeSalary</t>
  </si>
  <si>
    <t>EmployeeSex</t>
  </si>
  <si>
    <t>ភេទ</t>
  </si>
  <si>
    <t>EmployeeOthers</t>
  </si>
  <si>
    <t>Nssf</t>
  </si>
  <si>
    <t>IC NUMBER</t>
  </si>
  <si>
    <t>15-02717</t>
  </si>
  <si>
    <t>ឡូត  ផាន់ណា</t>
  </si>
  <si>
    <t>LOT  PHANNA</t>
  </si>
  <si>
    <r>
      <rPr>
        <sz val="9"/>
        <color rgb="FF000000"/>
        <rFont val="Times New Roman"/>
        <family val="1"/>
        <charset val="1"/>
      </rPr>
      <t xml:space="preserve">#4 ក្រុមដេរ10 </t>
    </r>
    <r>
      <rPr>
        <sz val="9"/>
        <color rgb="FF000000"/>
        <rFont val="Microsoft YaHei"/>
        <family val="2"/>
        <charset val="1"/>
      </rPr>
      <t>针</t>
    </r>
    <r>
      <rPr>
        <sz val="9"/>
        <color rgb="FF000000"/>
        <rFont val="Times New Roman"/>
        <family val="1"/>
        <charset val="1"/>
      </rPr>
      <t>10</t>
    </r>
  </si>
  <si>
    <t>0966299482</t>
  </si>
  <si>
    <t>ភូមិព្រីងជ្រុំ ឃុំជ្រីងជ្រុំ ស្រុកជើងព្រៃ កំពង់ចាម</t>
  </si>
  <si>
    <t>F</t>
  </si>
  <si>
    <r>
      <rPr>
        <sz val="11"/>
        <color rgb="FF000000"/>
        <rFont val="Khmer OS Battambang"/>
      </rPr>
      <t>28905160095834</t>
    </r>
    <r>
      <rPr>
        <sz val="11"/>
        <color rgb="FF000000"/>
        <rFont val="Lucida Sans"/>
        <family val="2"/>
      </rPr>
      <t>ល</t>
    </r>
  </si>
  <si>
    <t>15-02718</t>
  </si>
  <si>
    <t>ប្រាក់ ចាន់រ៉ាឌី</t>
  </si>
  <si>
    <t>PRAK  CHANRADY</t>
  </si>
  <si>
    <t>089272321</t>
  </si>
  <si>
    <t>ភូមិរស្មីរំដោះ ឃុំសូយោង ស្រុកបារាយណ៍ កំពង់ធំ</t>
  </si>
  <si>
    <r>
      <rPr>
        <sz val="11"/>
        <color rgb="FF000000"/>
        <rFont val="Khmer OS Battambang"/>
      </rPr>
      <t>20101202293985</t>
    </r>
    <r>
      <rPr>
        <sz val="11"/>
        <color rgb="FF000000"/>
        <rFont val="Lucida Sans"/>
        <family val="2"/>
      </rPr>
      <t>ឋ</t>
    </r>
  </si>
  <si>
    <t>15-06060</t>
  </si>
  <si>
    <t>ទែន   យៀន</t>
  </si>
  <si>
    <t>TAN YEAN</t>
  </si>
  <si>
    <t>0889134796</t>
  </si>
  <si>
    <t>ភូមិកកោះ ឃុំសំពងជ័យ ស្រុកជើងព្រៃ កំពង់ចាម</t>
  </si>
  <si>
    <r>
      <rPr>
        <sz val="11"/>
        <color rgb="FF000000"/>
        <rFont val="Khmer OS Battambang"/>
      </rPr>
      <t>29411170978397</t>
    </r>
    <r>
      <rPr>
        <sz val="11"/>
        <color rgb="FF000000"/>
        <rFont val="Lucida Sans"/>
        <family val="2"/>
      </rPr>
      <t>គ</t>
    </r>
  </si>
  <si>
    <t>15-02734</t>
  </si>
  <si>
    <t>ទន់  ស្រុង</t>
  </si>
  <si>
    <t>TON  SRONG</t>
  </si>
  <si>
    <t>0972662608</t>
  </si>
  <si>
    <t>ភូមិសៀមរាង ឃុំច្រនាង ស្រុកបារាយណ៏ កំពង់ធំ</t>
  </si>
  <si>
    <r>
      <rPr>
        <sz val="11"/>
        <color rgb="FF000000"/>
        <rFont val="Khmer OS Battambang"/>
      </rPr>
      <t>29010160345369</t>
    </r>
    <r>
      <rPr>
        <sz val="11"/>
        <color rgb="FF000000"/>
        <rFont val="Lucida Sans"/>
        <family val="2"/>
      </rPr>
      <t>ថ</t>
    </r>
  </si>
  <si>
    <t>15-02736</t>
  </si>
  <si>
    <t>ហ៊ុល  ចន្ធូ</t>
  </si>
  <si>
    <t>HUL  CHANTHOU</t>
  </si>
  <si>
    <t>0963307818</t>
  </si>
  <si>
    <t>ភូមិតាព្រៃ ឃុំពង្រ ស្រុកបារាយណ៏ កំពង់ធំ</t>
  </si>
  <si>
    <r>
      <rPr>
        <sz val="11"/>
        <color rgb="FF000000"/>
        <rFont val="Khmer OS Battambang"/>
      </rPr>
      <t>29210160345029</t>
    </r>
    <r>
      <rPr>
        <sz val="11"/>
        <color rgb="FF000000"/>
        <rFont val="Lucida Sans"/>
        <family val="2"/>
      </rPr>
      <t>ឋ</t>
    </r>
  </si>
  <si>
    <t>15-02740</t>
  </si>
  <si>
    <t>សេន  ដានី</t>
  </si>
  <si>
    <t>SEN   DANY</t>
  </si>
  <si>
    <t>017850306</t>
  </si>
  <si>
    <r>
      <rPr>
        <sz val="11"/>
        <color rgb="FF000000"/>
        <rFont val="Khmer OS Battambang"/>
      </rPr>
      <t>28110160345940</t>
    </r>
    <r>
      <rPr>
        <sz val="11"/>
        <color rgb="FF000000"/>
        <rFont val="Lucida Sans"/>
        <family val="2"/>
      </rPr>
      <t>ឋ</t>
    </r>
  </si>
  <si>
    <t>15-02793</t>
  </si>
  <si>
    <t>ណាំ សុខឃា</t>
  </si>
  <si>
    <t>NARM   SOKKHEA</t>
  </si>
  <si>
    <t>0884151988</t>
  </si>
  <si>
    <t>ភូមិប្រវ៉ាស់ ឃុំបឹងណាយ​ ស្រុកព្រៃឈរ កំពង់ចាម</t>
  </si>
  <si>
    <r>
      <rPr>
        <sz val="11"/>
        <color rgb="FF000000"/>
        <rFont val="Khmer OS Battambang"/>
      </rPr>
      <t>29610160344677</t>
    </r>
    <r>
      <rPr>
        <sz val="11"/>
        <color rgb="FF000000"/>
        <rFont val="Lucida Sans"/>
        <family val="2"/>
      </rPr>
      <t>ភ</t>
    </r>
  </si>
  <si>
    <t>15-02802</t>
  </si>
  <si>
    <t>ផល   ហាន</t>
  </si>
  <si>
    <t>PHA  HAN</t>
  </si>
  <si>
    <t>0886763312</t>
  </si>
  <si>
    <t>ភូមិផ្ដៅជុំកើត ឃុំផ្ដៅជុំ ស្រុកជើងព្រៃ កំពង់ចាម</t>
  </si>
  <si>
    <r>
      <rPr>
        <sz val="11"/>
        <color rgb="FF000000"/>
        <rFont val="Khmer OS Battambang"/>
      </rPr>
      <t>28410160345710</t>
    </r>
    <r>
      <rPr>
        <sz val="11"/>
        <color rgb="FF000000"/>
        <rFont val="Lucida Sans"/>
        <family val="2"/>
      </rPr>
      <t>ញ</t>
    </r>
  </si>
  <si>
    <t>15-02803</t>
  </si>
  <si>
    <t>លន   សារ៉េត</t>
  </si>
  <si>
    <t>LORN  SARET</t>
  </si>
  <si>
    <t>0889791872</t>
  </si>
  <si>
    <r>
      <rPr>
        <sz val="11"/>
        <color rgb="FF000000"/>
        <rFont val="Khmer OS Battambang"/>
      </rPr>
      <t>28710160345288</t>
    </r>
    <r>
      <rPr>
        <sz val="11"/>
        <color rgb="FF000000"/>
        <rFont val="Lucida Sans"/>
        <family val="2"/>
      </rPr>
      <t>ព</t>
    </r>
  </si>
  <si>
    <t>15-06747</t>
  </si>
  <si>
    <t>ធាន សម្ផស្ស</t>
  </si>
  <si>
    <t>THEAN SOMPHAS</t>
  </si>
  <si>
    <t>0969002736</t>
  </si>
  <si>
    <t>ភូមិអង្គរនាង ឃុំទ្រៀល ស្រុកបារាយណ៍ កំពង់ធំ</t>
  </si>
  <si>
    <r>
      <rPr>
        <sz val="11"/>
        <color rgb="FF000000"/>
        <rFont val="Khmer OS Battambang"/>
      </rPr>
      <t>28603170669098</t>
    </r>
    <r>
      <rPr>
        <sz val="11"/>
        <color rgb="FF000000"/>
        <rFont val="Lucida Sans"/>
        <family val="2"/>
      </rPr>
      <t>អ</t>
    </r>
  </si>
  <si>
    <t>15-02850</t>
  </si>
  <si>
    <t>ហ៊ឹម  ផេន</t>
  </si>
  <si>
    <t>HOEM  PHEN</t>
  </si>
  <si>
    <t>0963117884</t>
  </si>
  <si>
    <t>ភូមិប្រធាតុ ឃុំស្រម៉រ ស្រុកជើងព្រៃ កំពង់ចាម</t>
  </si>
  <si>
    <r>
      <rPr>
        <sz val="11"/>
        <color rgb="FF000000"/>
        <rFont val="Khmer OS Battambang"/>
      </rPr>
      <t>29109160260618</t>
    </r>
    <r>
      <rPr>
        <sz val="11"/>
        <color rgb="FF000000"/>
        <rFont val="Lucida Sans"/>
        <family val="2"/>
      </rPr>
      <t>ធ</t>
    </r>
  </si>
  <si>
    <t>15-02852</t>
  </si>
  <si>
    <t>ងួន  យ៉ិន</t>
  </si>
  <si>
    <t>NGUON  YIN</t>
  </si>
  <si>
    <t>066705119</t>
  </si>
  <si>
    <t>ភូមិសំពងជ័យ ឃុំសំពងជ័យ ស្រុកជើងព្រៃ កំពង់ចាម</t>
  </si>
  <si>
    <r>
      <rPr>
        <sz val="11"/>
        <color rgb="FF000000"/>
        <rFont val="Khmer OS Battambang"/>
      </rPr>
      <t>28903170674113</t>
    </r>
    <r>
      <rPr>
        <sz val="11"/>
        <color rgb="FF000000"/>
        <rFont val="Lucida Sans"/>
        <family val="2"/>
      </rPr>
      <t>ន</t>
    </r>
  </si>
  <si>
    <t>15-03088</t>
  </si>
  <si>
    <t>​ឌឹម  រស្មី</t>
  </si>
  <si>
    <t>DOEM  RAKSMEY</t>
  </si>
  <si>
    <t>​068414257</t>
  </si>
  <si>
    <t>​ភូមិបឹងណាយ  ឃុំបឹងណាយ  ស្រុកព្រៃឈរ  កំពងចាម</t>
  </si>
  <si>
    <r>
      <rPr>
        <sz val="11"/>
        <color rgb="FF000000"/>
        <rFont val="Khmer OS Battambang"/>
      </rPr>
      <t>29207170823702</t>
    </r>
    <r>
      <rPr>
        <sz val="11"/>
        <color rgb="FF000000"/>
        <rFont val="Lucida Sans"/>
        <family val="2"/>
      </rPr>
      <t>ទ</t>
    </r>
  </si>
  <si>
    <t>15-04369</t>
  </si>
  <si>
    <t>ម៉ែន   សុឃី</t>
  </si>
  <si>
    <t>MEN    SOKHI</t>
  </si>
  <si>
    <t>0975648180</t>
  </si>
  <si>
    <t>ភូមិពោធិ៍  ឃុំសំពងជ័យ  ស្រុកជើងព្រៃ  កំពង់ចាម</t>
  </si>
  <si>
    <t>03-18100</t>
  </si>
  <si>
    <r>
      <rPr>
        <sz val="11"/>
        <color rgb="FF000000"/>
        <rFont val="Khmer OS Battambang"/>
      </rPr>
      <t>29510160345430</t>
    </r>
    <r>
      <rPr>
        <sz val="11"/>
        <color rgb="FF000000"/>
        <rFont val="Lucida Sans"/>
        <family val="2"/>
      </rPr>
      <t>ដ</t>
    </r>
  </si>
  <si>
    <t>15-06057</t>
  </si>
  <si>
    <t>ម៉ន   សុខា</t>
  </si>
  <si>
    <t>MORN SOKHA</t>
  </si>
  <si>
    <t>0964943977</t>
  </si>
  <si>
    <t>ភូមិគុហ៏បាវែង ឃុំអណ្តូងពោធិ៏ ស្រុកបារាយណ៏ កំពង់ធំ</t>
  </si>
  <si>
    <r>
      <rPr>
        <sz val="11"/>
        <color rgb="FF000000"/>
        <rFont val="Khmer OS Battambang"/>
      </rPr>
      <t>28710170925827</t>
    </r>
    <r>
      <rPr>
        <sz val="11"/>
        <color rgb="FF000000"/>
        <rFont val="Lucida Sans"/>
        <family val="2"/>
      </rPr>
      <t>រ</t>
    </r>
  </si>
  <si>
    <t>15-04644</t>
  </si>
  <si>
    <t>វ៉ាត  រី</t>
  </si>
  <si>
    <t>VAT    RI</t>
  </si>
  <si>
    <t>0974598434</t>
  </si>
  <si>
    <t>ភូមិង៉ូង   ឃុំសូទិព្វ   ស្រុកជើងព្រៃ  កំពង់ចាម</t>
  </si>
  <si>
    <t>03-18962 old</t>
  </si>
  <si>
    <r>
      <rPr>
        <sz val="11"/>
        <color rgb="FF000000"/>
        <rFont val="Khmer OS Battambang"/>
      </rPr>
      <t>28205181385354</t>
    </r>
    <r>
      <rPr>
        <sz val="11"/>
        <color rgb="FF000000"/>
        <rFont val="Lucida Sans"/>
        <family val="2"/>
      </rPr>
      <t>ព</t>
    </r>
  </si>
  <si>
    <t>15-06717</t>
  </si>
  <si>
    <t>ទិន តី</t>
  </si>
  <si>
    <t>TIN TEY</t>
  </si>
  <si>
    <t>0978661867</t>
  </si>
  <si>
    <t>ភូមិត្រពំាងខ្លង​ ឃុំច្រនាង ស្រុកបារាយណ៍ កំពង់ធំ</t>
  </si>
  <si>
    <r>
      <rPr>
        <sz val="11"/>
        <color rgb="FF000000"/>
        <rFont val="Khmer OS Battambang"/>
      </rPr>
      <t>29703170671071</t>
    </r>
    <r>
      <rPr>
        <sz val="11"/>
        <color rgb="FF000000"/>
        <rFont val="Lucida Sans"/>
        <family val="2"/>
      </rPr>
      <t>ធ</t>
    </r>
  </si>
  <si>
    <t>15-03583</t>
  </si>
  <si>
    <t>ស៊ុន   ហេង</t>
  </si>
  <si>
    <t>SUN   HENG</t>
  </si>
  <si>
    <t>0965403893</t>
  </si>
  <si>
    <t>ភូមិគុហ៏បារែង ឃុំអណ្ដូងពោធ៏ ស្រុកបារាយណ៏ កំពង់ធំ</t>
  </si>
  <si>
    <r>
      <rPr>
        <sz val="11"/>
        <color rgb="FF000000"/>
        <rFont val="Khmer OS Battambang"/>
      </rPr>
      <t>29002160049820</t>
    </r>
    <r>
      <rPr>
        <sz val="11"/>
        <color rgb="FF000000"/>
        <rFont val="Lucida Sans"/>
        <family val="2"/>
      </rPr>
      <t>ទ</t>
    </r>
  </si>
  <si>
    <t>15-03619</t>
  </si>
  <si>
    <t>ជា   សាវុន</t>
  </si>
  <si>
    <t>CHEA  SAVON</t>
  </si>
  <si>
    <r>
      <rPr>
        <sz val="9"/>
        <color rgb="FF000000"/>
        <rFont val="Times New Roman"/>
        <family val="1"/>
        <charset val="1"/>
      </rPr>
      <t xml:space="preserve">#4 ក្រុមដេរ13. </t>
    </r>
    <r>
      <rPr>
        <sz val="9"/>
        <color rgb="FF000000"/>
        <rFont val="Microsoft YaHei"/>
        <family val="2"/>
        <charset val="1"/>
      </rPr>
      <t>针</t>
    </r>
    <r>
      <rPr>
        <sz val="9"/>
        <color rgb="FF000000"/>
        <rFont val="Times New Roman"/>
        <family val="1"/>
        <charset val="1"/>
      </rPr>
      <t>13.</t>
    </r>
  </si>
  <si>
    <t>098608232</t>
  </si>
  <si>
    <t>ភូមិវាល ឃុំខ្នុរដំបង ស្រុកជើងព្រៃ ខេត្តកំពង់ចាម</t>
  </si>
  <si>
    <t>N 03-5952</t>
  </si>
  <si>
    <r>
      <rPr>
        <sz val="11"/>
        <color rgb="FF000000"/>
        <rFont val="Khmer OS Battambang"/>
      </rPr>
      <t>29310160344719</t>
    </r>
    <r>
      <rPr>
        <sz val="11"/>
        <color rgb="FF000000"/>
        <rFont val="Lucida Sans"/>
        <family val="2"/>
      </rPr>
      <t>ទ</t>
    </r>
  </si>
  <si>
    <t>15-03622</t>
  </si>
  <si>
    <t>ជា   សុវណ្ណ</t>
  </si>
  <si>
    <t>CHEA  SOVANN</t>
  </si>
  <si>
    <t>093990324</t>
  </si>
  <si>
    <r>
      <rPr>
        <sz val="11"/>
        <color rgb="FF000000"/>
        <rFont val="Khmer OS Battambang"/>
      </rPr>
      <t>28310160336733</t>
    </r>
    <r>
      <rPr>
        <sz val="11"/>
        <color rgb="FF000000"/>
        <rFont val="Lucida Sans"/>
        <family val="2"/>
      </rPr>
      <t>ឍ</t>
    </r>
  </si>
  <si>
    <t>15-03659</t>
  </si>
  <si>
    <t>មាឃ  ចាន់ធី</t>
  </si>
  <si>
    <t>MEAKH  CHANTHY</t>
  </si>
  <si>
    <t>0719356570</t>
  </si>
  <si>
    <t>ភូមិសូយោង ឃុំសូយោង ស្រុកបារាយណ៏ កំពង់ធំ​</t>
  </si>
  <si>
    <r>
      <rPr>
        <sz val="11"/>
        <color rgb="FF000000"/>
        <rFont val="Khmer OS Battambang"/>
      </rPr>
      <t>29210160344533</t>
    </r>
    <r>
      <rPr>
        <sz val="11"/>
        <color rgb="FF000000"/>
        <rFont val="Lucida Sans"/>
        <family val="2"/>
      </rPr>
      <t>ដ</t>
    </r>
  </si>
  <si>
    <t>15-04583</t>
  </si>
  <si>
    <t>ថន    ស្រី</t>
  </si>
  <si>
    <t>TORN    SREY</t>
  </si>
  <si>
    <r>
      <rPr>
        <sz val="9"/>
        <color rgb="FF000000"/>
        <rFont val="Times New Roman"/>
        <family val="1"/>
        <charset val="1"/>
      </rPr>
      <t xml:space="preserve">#4 ក្រុមដេរ14. </t>
    </r>
    <r>
      <rPr>
        <sz val="9"/>
        <color rgb="FF000000"/>
        <rFont val="Microsoft YaHei"/>
        <family val="2"/>
        <charset val="1"/>
      </rPr>
      <t>针</t>
    </r>
    <r>
      <rPr>
        <sz val="9"/>
        <color rgb="FF000000"/>
        <rFont val="Times New Roman"/>
        <family val="1"/>
        <charset val="1"/>
      </rPr>
      <t>14.</t>
    </r>
  </si>
  <si>
    <t>0716125258</t>
  </si>
  <si>
    <t>ភូមិពង្រ   ឃុំស្ដើងជ័យ  ស្រុកជើងព្រៃ  កំពង់ចាម</t>
  </si>
  <si>
    <t>03-18738</t>
  </si>
  <si>
    <r>
      <rPr>
        <sz val="11"/>
        <color rgb="FF000000"/>
        <rFont val="Khmer OS Battambang"/>
      </rPr>
      <t>28208181638206</t>
    </r>
    <r>
      <rPr>
        <sz val="11"/>
        <color rgb="FF000000"/>
        <rFont val="Lucida Sans"/>
        <family val="2"/>
      </rPr>
      <t>ព</t>
    </r>
  </si>
  <si>
    <t>15-06008</t>
  </si>
  <si>
    <t>អ៊ីម     សុខមឿន</t>
  </si>
  <si>
    <t>EM    SOKMOEURN</t>
  </si>
  <si>
    <r>
      <rPr>
        <sz val="9"/>
        <color rgb="FF000000"/>
        <rFont val="Times New Roman"/>
        <family val="1"/>
        <charset val="1"/>
      </rPr>
      <t>#6 ក្រុមដេរ5.</t>
    </r>
    <r>
      <rPr>
        <sz val="9"/>
        <color rgb="FF000000"/>
        <rFont val="Microsoft YaHei"/>
        <family val="2"/>
        <charset val="1"/>
      </rPr>
      <t>针</t>
    </r>
    <r>
      <rPr>
        <sz val="9"/>
        <color rgb="FF000000"/>
        <rFont val="Times New Roman"/>
        <family val="1"/>
        <charset val="1"/>
      </rPr>
      <t>5.</t>
    </r>
  </si>
  <si>
    <t>0713589174</t>
  </si>
  <si>
    <t>ភូមិដំណាក់អំពិល ឃុំស្ដើងជ័យ  ស្រុកជើងព្រៃ  កំពង់ចាម</t>
  </si>
  <si>
    <r>
      <rPr>
        <sz val="11"/>
        <color rgb="FF000000"/>
        <rFont val="Khmer OS Battambang"/>
      </rPr>
      <t>29708170860628</t>
    </r>
    <r>
      <rPr>
        <sz val="11"/>
        <color rgb="FF000000"/>
        <rFont val="Lucida Sans"/>
        <family val="2"/>
      </rPr>
      <t>ឡ</t>
    </r>
  </si>
  <si>
    <t>15-04529</t>
  </si>
  <si>
    <t>អ៊ុំ   សុខណៃ</t>
  </si>
  <si>
    <t>UM    SOKNAI</t>
  </si>
  <si>
    <t>011886258</t>
  </si>
  <si>
    <t>ភូមិសៀមរាយ   ឃុំសូរយោង  ស្រុកបារាយន៍  កំពង់ធំ</t>
  </si>
  <si>
    <t>03-18449</t>
  </si>
  <si>
    <r>
      <rPr>
        <sz val="11"/>
        <color rgb="FF000000"/>
        <rFont val="Khmer OS Battambang"/>
      </rPr>
      <t>29612160538592</t>
    </r>
    <r>
      <rPr>
        <sz val="11"/>
        <color rgb="FF000000"/>
        <rFont val="Lucida Sans"/>
        <family val="2"/>
      </rPr>
      <t>រ</t>
    </r>
  </si>
  <si>
    <t>15-03932</t>
  </si>
  <si>
    <t>ព្រុំ  យូរ</t>
  </si>
  <si>
    <t>PROM   YOU</t>
  </si>
  <si>
    <t>0979467434</t>
  </si>
  <si>
    <t>ភូមិត្រពំាងគរ  ឃុំត្រពំាងគរ ស្រុកជើងព្រៃ  កំពង់ចាម</t>
  </si>
  <si>
    <r>
      <rPr>
        <sz val="11"/>
        <color rgb="FF000000"/>
        <rFont val="Khmer OS Battambang"/>
      </rPr>
      <t>29010160345379</t>
    </r>
    <r>
      <rPr>
        <sz val="11"/>
        <color rgb="FF000000"/>
        <rFont val="Lucida Sans"/>
        <family val="2"/>
      </rPr>
      <t>ទ</t>
    </r>
  </si>
  <si>
    <t>15-03943</t>
  </si>
  <si>
    <t>ទឹម  អាត</t>
  </si>
  <si>
    <t>TOEM    ART</t>
  </si>
  <si>
    <t>0885777082</t>
  </si>
  <si>
    <t>ភូមិរវៀង  ឃុំខ្នុរដំបង  ស្រុកជើងព្រៃ  កំពង់ចាម</t>
  </si>
  <si>
    <r>
      <rPr>
        <sz val="11"/>
        <color rgb="FF000000"/>
        <rFont val="Khmer OS Battambang"/>
      </rPr>
      <t>28010160345329</t>
    </r>
    <r>
      <rPr>
        <sz val="11"/>
        <color rgb="FF000000"/>
        <rFont val="Lucida Sans"/>
        <family val="2"/>
      </rPr>
      <t>ឋ</t>
    </r>
  </si>
  <si>
    <t>15-03973</t>
  </si>
  <si>
    <t>ទូច  លក្ខណា</t>
  </si>
  <si>
    <t>TOUCH  LEANKNA</t>
  </si>
  <si>
    <t>0966843638</t>
  </si>
  <si>
    <t>ភូមិកុមារ  ឃុំសំពងជ័យ  ស្រុកជើងព្រៃ  កំពង់ចាម</t>
  </si>
  <si>
    <r>
      <rPr>
        <sz val="11"/>
        <color rgb="FF000000"/>
        <rFont val="Khmer OS Battambang"/>
      </rPr>
      <t>28803170669362</t>
    </r>
    <r>
      <rPr>
        <sz val="11"/>
        <color rgb="FF000000"/>
        <rFont val="Lucida Sans"/>
        <family val="2"/>
      </rPr>
      <t>វ</t>
    </r>
  </si>
  <si>
    <t>15-00531</t>
  </si>
  <si>
    <t>ធួក សេងហៀង</t>
  </si>
  <si>
    <t>THUOK SENGHIENG</t>
  </si>
  <si>
    <t>#5 QC</t>
  </si>
  <si>
    <t>0978817795</t>
  </si>
  <si>
    <t>ភូមិត្រពាំងថ្ម ឃុំត្រពាំងគរ ស្រុកជើងព្រៃ ខេត្តកំពង់ចាម</t>
  </si>
  <si>
    <r>
      <rPr>
        <sz val="11"/>
        <color rgb="FF000000"/>
        <rFont val="Khmer OS Battambang"/>
      </rPr>
      <t>29610160345539</t>
    </r>
    <r>
      <rPr>
        <sz val="11"/>
        <color rgb="FF000000"/>
        <rFont val="Lucida Sans"/>
        <family val="2"/>
      </rPr>
      <t>ផ</t>
    </r>
  </si>
  <si>
    <t>15-01875</t>
  </si>
  <si>
    <t>សៀង ប៊ុនហាក់</t>
  </si>
  <si>
    <t>SIENG BUNHAK</t>
  </si>
  <si>
    <t>0964226933</t>
  </si>
  <si>
    <t>ភូមិព្រៃចារក្រៅ ឃុំព្រៃចារ ស្រុកជើងព្រៃ កំពង់ចាម</t>
  </si>
  <si>
    <t>M</t>
  </si>
  <si>
    <t>N 03-1107</t>
  </si>
  <si>
    <r>
      <rPr>
        <sz val="11"/>
        <color rgb="FF000000"/>
        <rFont val="Khmer OS Battambang"/>
      </rPr>
      <t>28410160345381</t>
    </r>
    <r>
      <rPr>
        <sz val="11"/>
        <color rgb="FF000000"/>
        <rFont val="Lucida Sans"/>
        <family val="2"/>
      </rPr>
      <t>ឍ</t>
    </r>
  </si>
  <si>
    <t>15-02337</t>
  </si>
  <si>
    <t>ជិន  សុខលាង</t>
  </si>
  <si>
    <t>CHEN  SOKLEANG</t>
  </si>
  <si>
    <t>0976834457</t>
  </si>
  <si>
    <t>ភូមិប្របឹង ឃុំស្ដើងជ័យ ស្រុកជើងព្រៃ កំពង់ចាម</t>
  </si>
  <si>
    <t>N 03-3461</t>
  </si>
  <si>
    <r>
      <rPr>
        <sz val="11"/>
        <color rgb="FF000000"/>
        <rFont val="Khmer OS Battambang"/>
      </rPr>
      <t>28610160345609</t>
    </r>
    <r>
      <rPr>
        <sz val="11"/>
        <color rgb="FF000000"/>
        <rFont val="Lucida Sans"/>
        <family val="2"/>
      </rPr>
      <t>ធ</t>
    </r>
  </si>
  <si>
    <t>15-02389</t>
  </si>
  <si>
    <t>ប៉ិល សុខគី</t>
  </si>
  <si>
    <t>PIL  SOKKY</t>
  </si>
  <si>
    <t>070617824</t>
  </si>
  <si>
    <t>ភូមិឧទុម្ពរ ឃុំស្រឡៅ ស្រុកតាំងគោក ខេត្តកំពង់ធំ</t>
  </si>
  <si>
    <t>N 03-1128</t>
  </si>
  <si>
    <r>
      <rPr>
        <sz val="11"/>
        <color rgb="FF000000"/>
        <rFont val="Khmer OS Battambang"/>
      </rPr>
      <t>28610160345634</t>
    </r>
    <r>
      <rPr>
        <sz val="11"/>
        <color rgb="FF000000"/>
        <rFont val="Lucida Sans"/>
        <family val="2"/>
      </rPr>
      <t>ថ</t>
    </r>
  </si>
  <si>
    <t>15-02587</t>
  </si>
  <si>
    <t>កាយ   ស្រីរដ្ឋ</t>
  </si>
  <si>
    <t>KAY   SREIRATH</t>
  </si>
  <si>
    <t>0977444963</t>
  </si>
  <si>
    <t>ភូមិត្រពាំងត្មាត ឃុំស្រម៉រ ស្រុកជើងព្រៃ ខេត្តកំពង់ចាម</t>
  </si>
  <si>
    <r>
      <rPr>
        <sz val="11"/>
        <color rgb="FF000000"/>
        <rFont val="Khmer OS Battambang"/>
      </rPr>
      <t>28110160345394</t>
    </r>
    <r>
      <rPr>
        <sz val="11"/>
        <color rgb="FF000000"/>
        <rFont val="Lucida Sans"/>
        <family val="2"/>
      </rPr>
      <t>ណ</t>
    </r>
  </si>
  <si>
    <t>15-02726</t>
  </si>
  <si>
    <t>ធឿន  ចន្ធូ</t>
  </si>
  <si>
    <t>THOEURN  CHANTHOU</t>
  </si>
  <si>
    <t>0968533878</t>
  </si>
  <si>
    <t>ភូមិដំណាក់អំពិល ឃុំស្ដើងជ័យ ស្រុកជើងព្រៃ ខេត្តកំពង់ចាម</t>
  </si>
  <si>
    <r>
      <rPr>
        <sz val="11"/>
        <color rgb="FF000000"/>
        <rFont val="Khmer OS Battambang"/>
      </rPr>
      <t>28410160337184</t>
    </r>
    <r>
      <rPr>
        <sz val="11"/>
        <color rgb="FF000000"/>
        <rFont val="Lucida Sans"/>
        <family val="2"/>
      </rPr>
      <t>ត</t>
    </r>
  </si>
  <si>
    <t>15-02876</t>
  </si>
  <si>
    <t>ហេង  ឆយី</t>
  </si>
  <si>
    <t>TENG  CHHORYI</t>
  </si>
  <si>
    <t>0962218202</t>
  </si>
  <si>
    <t>ភូមិផ្ដៅជុំ ឃុំផ្ដៅជុំ ស្រុកជើងព្រៃ ខេត្តកំពង់ចាម</t>
  </si>
  <si>
    <r>
      <rPr>
        <sz val="11"/>
        <color rgb="FF000000"/>
        <rFont val="Khmer OS Battambang"/>
      </rPr>
      <t>28303170668902</t>
    </r>
    <r>
      <rPr>
        <sz val="11"/>
        <color rgb="FF000000"/>
        <rFont val="Lucida Sans"/>
        <family val="2"/>
      </rPr>
      <t>ព</t>
    </r>
  </si>
  <si>
    <t>15-02884</t>
  </si>
  <si>
    <t>គិន  ស្រីលិស</t>
  </si>
  <si>
    <t>KEN   SREYLES</t>
  </si>
  <si>
    <t>0886825447</t>
  </si>
  <si>
    <t>ភូមិង៉ូង   ឃុំសូទិព្វ  ស្រុកជើងព្រៃ  កំពង់ចាម</t>
  </si>
  <si>
    <r>
      <rPr>
        <sz val="11"/>
        <color rgb="FF000000"/>
        <rFont val="Khmer OS Battambang"/>
      </rPr>
      <t>28307170823923</t>
    </r>
    <r>
      <rPr>
        <sz val="11"/>
        <color rgb="FF000000"/>
        <rFont val="Lucida Sans"/>
        <family val="2"/>
      </rPr>
      <t>ព</t>
    </r>
  </si>
  <si>
    <t>15-04285</t>
  </si>
  <si>
    <t>លន់  ដាវ</t>
  </si>
  <si>
    <t>LUN   DAV</t>
  </si>
  <si>
    <t>0962766975</t>
  </si>
  <si>
    <t>ភូមិទូលទំពូង   ឃុំជ្រលង  ស្រុកបារាយន៍ កំពង់ធំ</t>
  </si>
  <si>
    <t>03-17854</t>
  </si>
  <si>
    <r>
      <rPr>
        <sz val="11"/>
        <color rgb="FF000000"/>
        <rFont val="Khmer OS Battambang"/>
      </rPr>
      <t>29011170970707</t>
    </r>
    <r>
      <rPr>
        <sz val="11"/>
        <color rgb="FF000000"/>
        <rFont val="Lucida Sans"/>
        <family val="2"/>
      </rPr>
      <t>ធ</t>
    </r>
  </si>
  <si>
    <t>15-00503</t>
  </si>
  <si>
    <t>ណាត ធីតា</t>
  </si>
  <si>
    <t>NAT THIDA</t>
  </si>
  <si>
    <r>
      <rPr>
        <sz val="9"/>
        <color rgb="FF000000"/>
        <rFont val="Times New Roman"/>
        <family val="1"/>
        <charset val="1"/>
      </rPr>
      <t xml:space="preserve">#5 ក្រុមជា </t>
    </r>
    <r>
      <rPr>
        <sz val="9"/>
        <color rgb="FF000000"/>
        <rFont val="Microsoft YaHei"/>
        <family val="2"/>
        <charset val="1"/>
      </rPr>
      <t>加工</t>
    </r>
  </si>
  <si>
    <t>066 39 84 97</t>
  </si>
  <si>
    <t>ភូមិក្បាលដំរី ឃុំបឹងណាយ ស្រុកព្រៃឈរ ខេត្តកំពង់ចាម</t>
  </si>
  <si>
    <t>N 03-3817</t>
  </si>
  <si>
    <r>
      <rPr>
        <sz val="11"/>
        <color rgb="FF000000"/>
        <rFont val="Khmer OS Battambang"/>
      </rPr>
      <t>28411170971043</t>
    </r>
    <r>
      <rPr>
        <sz val="11"/>
        <color rgb="FF000000"/>
        <rFont val="Lucida Sans"/>
        <family val="2"/>
      </rPr>
      <t>ត</t>
    </r>
  </si>
  <si>
    <t>15-00686</t>
  </si>
  <si>
    <t>ពៅ ចាន់ណយ</t>
  </si>
  <si>
    <t>PAO CHANNOY</t>
  </si>
  <si>
    <t>066 400 398</t>
  </si>
  <si>
    <t>ភូមិសង្កែ ឃុំស្តើងជ័យ ស្រុកជើងព្រៃ ខេត្តកំពង់ចាម</t>
  </si>
  <si>
    <t>N 03-3302</t>
  </si>
  <si>
    <r>
      <rPr>
        <sz val="11"/>
        <color rgb="FF000000"/>
        <rFont val="Khmer OS Battambang"/>
      </rPr>
      <t>28303181331844</t>
    </r>
    <r>
      <rPr>
        <sz val="11"/>
        <color rgb="FF000000"/>
        <rFont val="Lucida Sans"/>
        <family val="2"/>
      </rPr>
      <t>ថ</t>
    </r>
  </si>
  <si>
    <t>15-06064</t>
  </si>
  <si>
    <t>យ៉ុន  ស្រស់</t>
  </si>
  <si>
    <t>YUN SRORS</t>
  </si>
  <si>
    <t>0972998965</t>
  </si>
  <si>
    <t>ភូមិសង្កែ ឃុំស្តើងជ័យ ស្រុកជើងព្រៃ កំពង់ចាម</t>
  </si>
  <si>
    <r>
      <rPr>
        <sz val="11"/>
        <color rgb="FF000000"/>
        <rFont val="Khmer OS Battambang"/>
      </rPr>
      <t>29705170751756</t>
    </r>
    <r>
      <rPr>
        <sz val="11"/>
        <color rgb="FF000000"/>
        <rFont val="Lucida Sans"/>
        <family val="2"/>
      </rPr>
      <t>ស</t>
    </r>
  </si>
  <si>
    <t>15-00823</t>
  </si>
  <si>
    <t>ម៉ៅ បូរីម</t>
  </si>
  <si>
    <t>MAO BORIM</t>
  </si>
  <si>
    <t>088 5990363</t>
  </si>
  <si>
    <t>N 03-3254</t>
  </si>
  <si>
    <r>
      <rPr>
        <sz val="11"/>
        <color rgb="FF000000"/>
        <rFont val="Khmer OS Battambang"/>
      </rPr>
      <t>29610160345695</t>
    </r>
    <r>
      <rPr>
        <sz val="11"/>
        <color rgb="FF000000"/>
        <rFont val="Lucida Sans"/>
        <family val="2"/>
      </rPr>
      <t>ម</t>
    </r>
  </si>
  <si>
    <t>15-01531</t>
  </si>
  <si>
    <t>អុន វណ្ណា</t>
  </si>
  <si>
    <t>UN VANNA</t>
  </si>
  <si>
    <t>086​56​2966</t>
  </si>
  <si>
    <t>ភូមិដំណាក់អំពិល ឃុំស្តើងជ័យ ស្រុកជើងព្រៃ ខេត្តកំពង់ចាម</t>
  </si>
  <si>
    <t>N 03-3856</t>
  </si>
  <si>
    <r>
      <rPr>
        <sz val="11"/>
        <color rgb="FF000000"/>
        <rFont val="Khmer OS Battambang"/>
      </rPr>
      <t>29506181427503</t>
    </r>
    <r>
      <rPr>
        <sz val="11"/>
        <color rgb="FF000000"/>
        <rFont val="Lucida Sans"/>
        <family val="2"/>
      </rPr>
      <t>ប</t>
    </r>
  </si>
  <si>
    <t>15-01664</t>
  </si>
  <si>
    <t>អ៊ូ ស្រីមុំ</t>
  </si>
  <si>
    <t>OU SREYMOM</t>
  </si>
  <si>
    <t>0973386191</t>
  </si>
  <si>
    <t>ភូមិពង្រ ឃុំពង្រ ស្រុកតាំងគោក ខេត្តកំពង់ធំ</t>
  </si>
  <si>
    <t>ព្រមានលើកទី1 (N 623)</t>
  </si>
  <si>
    <r>
      <rPr>
        <sz val="11"/>
        <color rgb="FF000000"/>
        <rFont val="Khmer OS Battambang"/>
      </rPr>
      <t>29110160379086</t>
    </r>
    <r>
      <rPr>
        <sz val="11"/>
        <color rgb="FF000000"/>
        <rFont val="Lucida Sans"/>
        <family val="2"/>
      </rPr>
      <t>ប</t>
    </r>
  </si>
  <si>
    <t>15-01789</t>
  </si>
  <si>
    <t>ពិន ណាង</t>
  </si>
  <si>
    <t>PIN NANG</t>
  </si>
  <si>
    <t>0885658563</t>
  </si>
  <si>
    <t>ភូមិស្រាមជើង ឃុំស្រម៉រ ស្រុកជើងព្រៃ ខេត្តកំំពង់ចាម</t>
  </si>
  <si>
    <r>
      <rPr>
        <sz val="11"/>
        <color rgb="FF000000"/>
        <rFont val="Khmer OS Battambang"/>
      </rPr>
      <t>27506192099844</t>
    </r>
    <r>
      <rPr>
        <sz val="11"/>
        <color rgb="FF000000"/>
        <rFont val="Lucida Sans"/>
        <family val="2"/>
      </rPr>
      <t>ក</t>
    </r>
  </si>
  <si>
    <t>15-01843</t>
  </si>
  <si>
    <t>ថៃ​ ស្រីពៅ</t>
  </si>
  <si>
    <t>THAI SREYPEOU</t>
  </si>
  <si>
    <t>092074755</t>
  </si>
  <si>
    <t>ភូមិក្ងោក ឃុំត្រពាំងគរ ស្រុកជើងព្រៃ កំពង់ចាម</t>
  </si>
  <si>
    <t>0979561</t>
  </si>
  <si>
    <r>
      <rPr>
        <sz val="11"/>
        <color rgb="FF000000"/>
        <rFont val="Khmer OS Battambang"/>
      </rPr>
      <t>28309160236124</t>
    </r>
    <r>
      <rPr>
        <sz val="11"/>
        <color rgb="FF000000"/>
        <rFont val="Lucida Sans"/>
        <family val="2"/>
      </rPr>
      <t>ណ</t>
    </r>
  </si>
  <si>
    <t>15-01898</t>
  </si>
  <si>
    <t>ឆៃ ស្រីមុំ</t>
  </si>
  <si>
    <t>CHHAI SREYMOM</t>
  </si>
  <si>
    <t>0976484899</t>
  </si>
  <si>
    <t>ភូមិតានី ឃុំព្រីងជ្រុំ ស្រុកជើងព្រៃ កំពង់ចាម</t>
  </si>
  <si>
    <t>N 03-3857</t>
  </si>
  <si>
    <r>
      <rPr>
        <sz val="11"/>
        <color rgb="FF000000"/>
        <rFont val="Khmer OS Battambang"/>
      </rPr>
      <t>20001202290703</t>
    </r>
    <r>
      <rPr>
        <sz val="11"/>
        <color rgb="FF000000"/>
        <rFont val="Lucida Sans"/>
        <family val="2"/>
      </rPr>
      <t>វ</t>
    </r>
  </si>
  <si>
    <t>15-01936</t>
  </si>
  <si>
    <t>សយ ភាស់</t>
  </si>
  <si>
    <t>SOY PHORS</t>
  </si>
  <si>
    <t>0965266906</t>
  </si>
  <si>
    <t>ភូមិឈើទាល ឃុំផ្ដៅជុំ ស្រុកជើងព្រៃ កំពង់ចាម</t>
  </si>
  <si>
    <t>N 03-3251</t>
  </si>
  <si>
    <r>
      <rPr>
        <sz val="11"/>
        <color rgb="FF000000"/>
        <rFont val="Khmer OS Battambang"/>
      </rPr>
      <t>28401202291020</t>
    </r>
    <r>
      <rPr>
        <sz val="11"/>
        <color rgb="FF000000"/>
        <rFont val="Lucida Sans"/>
        <family val="2"/>
      </rPr>
      <t>ក</t>
    </r>
  </si>
  <si>
    <t>15-02134</t>
  </si>
  <si>
    <t>ឌឿន  ចន្ថា</t>
  </si>
  <si>
    <t>DOEURN  CHANTHA</t>
  </si>
  <si>
    <t>078578724</t>
  </si>
  <si>
    <t>ភូមិសង្កែ ឃុំស្ដើងជ័យ ស្រុកជើងព្រៃ ខេត្តកំពង់ចាម</t>
  </si>
  <si>
    <t>N 03-3458</t>
  </si>
  <si>
    <r>
      <rPr>
        <sz val="11"/>
        <color rgb="FF000000"/>
        <rFont val="Khmer OS Battambang"/>
      </rPr>
      <t>28810160335239</t>
    </r>
    <r>
      <rPr>
        <sz val="11"/>
        <color rgb="FF000000"/>
        <rFont val="Lucida Sans"/>
        <family val="2"/>
      </rPr>
      <t>ធ</t>
    </r>
  </si>
  <si>
    <t>15-02135</t>
  </si>
  <si>
    <t>យុន  ស្រីនាត</t>
  </si>
  <si>
    <t>YUN  SREYNEAT</t>
  </si>
  <si>
    <t>0887688274</t>
  </si>
  <si>
    <t>ភូមិ​ត្រពាំងត្មាត  ឃុំស្រម៉រ ស្រុកជើងព្រៃខេត្តកំពង់ចាម​</t>
  </si>
  <si>
    <t>N 617</t>
  </si>
  <si>
    <r>
      <rPr>
        <sz val="11"/>
        <color rgb="FF000000"/>
        <rFont val="Khmer OS Battambang"/>
      </rPr>
      <t>28607160149260</t>
    </r>
    <r>
      <rPr>
        <sz val="11"/>
        <color rgb="FF000000"/>
        <rFont val="Lucida Sans"/>
        <family val="2"/>
      </rPr>
      <t>ន</t>
    </r>
  </si>
  <si>
    <t>15-02374</t>
  </si>
  <si>
    <t>យ៉ន  ស្រ៊ាង</t>
  </si>
  <si>
    <t>YORN  SREANG</t>
  </si>
  <si>
    <t>0966785457</t>
  </si>
  <si>
    <t>ភូមិសូដី ឃុំស្រង៉ែ ស្រុកព្រៃឈរ ខេត្តកំពង់ចាម</t>
  </si>
  <si>
    <t>N 383</t>
  </si>
  <si>
    <r>
      <rPr>
        <sz val="11"/>
        <color rgb="FF000000"/>
        <rFont val="Khmer OS Battambang"/>
      </rPr>
      <t>28110160345044</t>
    </r>
    <r>
      <rPr>
        <sz val="11"/>
        <color rgb="FF000000"/>
        <rFont val="Lucida Sans"/>
        <family val="2"/>
      </rPr>
      <t>ឆ</t>
    </r>
  </si>
  <si>
    <t>15-02375</t>
  </si>
  <si>
    <t>ជឹម  សុខស្រីមុំ</t>
  </si>
  <si>
    <t>CHOEM SOKSREYMOM</t>
  </si>
  <si>
    <t>0716150898</t>
  </si>
  <si>
    <t>ភូមិបឹងណាយ ឃុំបឹងណាយ ស្រុកព្រៃឈរ ខេត្តកំពង់ចាម</t>
  </si>
  <si>
    <t>N 382</t>
  </si>
  <si>
    <r>
      <rPr>
        <sz val="11"/>
        <color rgb="FF000000"/>
        <rFont val="Khmer OS Battambang"/>
      </rPr>
      <t>28410160397856</t>
    </r>
    <r>
      <rPr>
        <sz val="11"/>
        <color rgb="FF000000"/>
        <rFont val="Lucida Sans"/>
        <family val="2"/>
      </rPr>
      <t>ល</t>
    </r>
  </si>
  <si>
    <t>15-06003</t>
  </si>
  <si>
    <t>ហម  ឡេង</t>
  </si>
  <si>
    <t>HORM    LENG</t>
  </si>
  <si>
    <t>0883029099</t>
  </si>
  <si>
    <t>ភូមិអង្ក  ឃុំត្រពាំងគរ  ស្រុកជើងព្រៃ កំពង់ចាម</t>
  </si>
  <si>
    <r>
      <rPr>
        <sz val="11"/>
        <color rgb="FF000000"/>
        <rFont val="Khmer OS Battambang"/>
      </rPr>
      <t>29001160020163</t>
    </r>
    <r>
      <rPr>
        <sz val="11"/>
        <color rgb="FF000000"/>
        <rFont val="Lucida Sans"/>
        <family val="2"/>
      </rPr>
      <t>ឡ</t>
    </r>
  </si>
  <si>
    <t>15-02658</t>
  </si>
  <si>
    <t>ណើ  ចន្ធូ</t>
  </si>
  <si>
    <t>NAEU   CHANTHOU</t>
  </si>
  <si>
    <t>0716544482</t>
  </si>
  <si>
    <r>
      <rPr>
        <sz val="11"/>
        <color rgb="FF000000"/>
        <rFont val="Khmer OS Battambang"/>
      </rPr>
      <t>28103170674285</t>
    </r>
    <r>
      <rPr>
        <sz val="11"/>
        <color rgb="FF000000"/>
        <rFont val="Lucida Sans"/>
        <family val="2"/>
      </rPr>
      <t>ផ</t>
    </r>
  </si>
  <si>
    <t>15-02660</t>
  </si>
  <si>
    <t>យ៉ាន់  រី</t>
  </si>
  <si>
    <t>YANN   RY</t>
  </si>
  <si>
    <t>016725983</t>
  </si>
  <si>
    <t>ភូមិរំចេក ឃុំទៀ្រល ស្រុកបារាយណ៏ ខេត្តកំពង់ធំ</t>
  </si>
  <si>
    <r>
      <rPr>
        <sz val="11"/>
        <color rgb="FF000000"/>
        <rFont val="Khmer OS Battambang"/>
      </rPr>
      <t>29403170674273</t>
    </r>
    <r>
      <rPr>
        <sz val="11"/>
        <color rgb="FF000000"/>
        <rFont val="Lucida Sans"/>
        <family val="2"/>
      </rPr>
      <t>ព</t>
    </r>
  </si>
  <si>
    <t>15-02832</t>
  </si>
  <si>
    <t>ស៊ីន    រ៉ា</t>
  </si>
  <si>
    <t>SIN     RA</t>
  </si>
  <si>
    <t>0977760698</t>
  </si>
  <si>
    <t>ភូមិបាទី ឃុំព្រៃចារ ស្រុកជើងព្រៃ ខេត្តកំពង់ចាម</t>
  </si>
  <si>
    <t>ព្រមានលើកទី1</t>
  </si>
  <si>
    <r>
      <rPr>
        <sz val="11"/>
        <color rgb="FF000000"/>
        <rFont val="Khmer OS Battambang"/>
      </rPr>
      <t>28903170668325</t>
    </r>
    <r>
      <rPr>
        <sz val="11"/>
        <color rgb="FF000000"/>
        <rFont val="Lucida Sans"/>
        <family val="2"/>
      </rPr>
      <t>ល</t>
    </r>
  </si>
  <si>
    <t>15-02866</t>
  </si>
  <si>
    <t>ប៉េវ វិច្ចរ៉ា</t>
  </si>
  <si>
    <t>PEV VECHRA</t>
  </si>
  <si>
    <t>060344059</t>
  </si>
  <si>
    <t>ភូមិសំបងជ័យ ឃុំសំពងជ័យ ស្រុកជើងព្រៃ ខេត្តកំពង់ចាមៃ</t>
  </si>
  <si>
    <r>
      <rPr>
        <sz val="11"/>
        <color rgb="FF000000"/>
        <rFont val="Khmer OS Battambang"/>
      </rPr>
      <t>28303170668548</t>
    </r>
    <r>
      <rPr>
        <sz val="11"/>
        <color rgb="FF000000"/>
        <rFont val="Lucida Sans"/>
        <family val="2"/>
      </rPr>
      <t>វ</t>
    </r>
  </si>
  <si>
    <t>15-02879</t>
  </si>
  <si>
    <t>ឡេង  លឿង</t>
  </si>
  <si>
    <t>LENG  LOEURNG</t>
  </si>
  <si>
    <t>0968236964</t>
  </si>
  <si>
    <t>ភូមិត្រពាំងធំ ឃុំស្រង៉ែ ស្រុកព្រែឈរ ខេត្តកំពង់ចាម</t>
  </si>
  <si>
    <r>
      <rPr>
        <sz val="11"/>
        <color rgb="FF000000"/>
        <rFont val="Khmer OS Battambang"/>
      </rPr>
      <t>28206160108057</t>
    </r>
    <r>
      <rPr>
        <sz val="11"/>
        <color rgb="FF000000"/>
        <rFont val="Lucida Sans"/>
        <family val="2"/>
      </rPr>
      <t>ឋ</t>
    </r>
  </si>
  <si>
    <t>15-02914</t>
  </si>
  <si>
    <t>គីម   សុខកេន</t>
  </si>
  <si>
    <t>KIM   SOKKEN</t>
  </si>
  <si>
    <t>0884858336</t>
  </si>
  <si>
    <t>ភូមិព្នៅលិច  ឃុំព្រៃចារ  ស្រុកជើងព្រៃ  កំពង់ចាម</t>
  </si>
  <si>
    <r>
      <rPr>
        <sz val="11"/>
        <color rgb="FF000000"/>
        <rFont val="Khmer OS Battambang"/>
      </rPr>
      <t>28003170674032</t>
    </r>
    <r>
      <rPr>
        <sz val="11"/>
        <color rgb="FF000000"/>
        <rFont val="Lucida Sans"/>
        <family val="2"/>
      </rPr>
      <t>ដ</t>
    </r>
  </si>
  <si>
    <t>15-07313</t>
  </si>
  <si>
    <t>រីម​ ណៃហៀក</t>
  </si>
  <si>
    <t>RIM NAYHEAK</t>
  </si>
  <si>
    <t>0964640500</t>
  </si>
  <si>
    <r>
      <rPr>
        <sz val="11"/>
        <color rgb="FF000000"/>
        <rFont val="Khmer OS Battambang"/>
      </rPr>
      <t>28003170673936</t>
    </r>
    <r>
      <rPr>
        <sz val="11"/>
        <color rgb="FF000000"/>
        <rFont val="Lucida Sans"/>
        <family val="2"/>
      </rPr>
      <t>ព</t>
    </r>
  </si>
  <si>
    <t>15-03007</t>
  </si>
  <si>
    <t>សំាង តុលា</t>
  </si>
  <si>
    <t>SANG TOLA</t>
  </si>
  <si>
    <t>0962204758</t>
  </si>
  <si>
    <t>ភូមិតាកុច ឃុំស្រង៉ែ ស្រុកព្រៃឈរ កំពង់ចាម</t>
  </si>
  <si>
    <r>
      <rPr>
        <sz val="11"/>
        <color rgb="FF000000"/>
        <rFont val="Khmer OS Battambang"/>
      </rPr>
      <t>28009160265562</t>
    </r>
    <r>
      <rPr>
        <sz val="11"/>
        <color rgb="FF000000"/>
        <rFont val="Lucida Sans"/>
        <family val="2"/>
      </rPr>
      <t>ន</t>
    </r>
  </si>
  <si>
    <t>15-03396</t>
  </si>
  <si>
    <t>ស៊ឹង  ផល្លា</t>
  </si>
  <si>
    <t>SOENG  PHALLA</t>
  </si>
  <si>
    <t>0718990339</t>
  </si>
  <si>
    <t>ភូមិប្របឹង  ឃុំស្ដើងជ័យ  ស្រុកជើងព្រៃ កំពង់ចាម</t>
  </si>
  <si>
    <r>
      <rPr>
        <sz val="11"/>
        <color rgb="FF000000"/>
        <rFont val="Khmer OS Battambang"/>
      </rPr>
      <t>29911170967871</t>
    </r>
    <r>
      <rPr>
        <sz val="11"/>
        <color rgb="FF000000"/>
        <rFont val="Lucida Sans"/>
        <family val="2"/>
      </rPr>
      <t>គ</t>
    </r>
  </si>
  <si>
    <t>15-03792</t>
  </si>
  <si>
    <t>ជីត  ស្រីអៀប</t>
  </si>
  <si>
    <t>CHIT   SREYLEP</t>
  </si>
  <si>
    <t>0974113299</t>
  </si>
  <si>
    <t>ភូមិចាំនាង ឃុំផ្ដៅជុំ ស្រុកជើងព្រៃ ខេត្តកំពង់ចាម</t>
  </si>
  <si>
    <r>
      <rPr>
        <sz val="11"/>
        <color rgb="FF000000"/>
        <rFont val="Khmer OS Battambang"/>
      </rPr>
      <t>28610160344985</t>
    </r>
    <r>
      <rPr>
        <sz val="11"/>
        <color rgb="FF000000"/>
        <rFont val="Lucida Sans"/>
        <family val="2"/>
      </rPr>
      <t>ម</t>
    </r>
  </si>
  <si>
    <t>15-04038</t>
  </si>
  <si>
    <t>យុន  សារី</t>
  </si>
  <si>
    <t>YON     SARY</t>
  </si>
  <si>
    <t>0964751451</t>
  </si>
  <si>
    <t>ភូមិអារញ្ញ  ឃុំសង្កាត់សៀមរាប  ស្រុកសៀមរាប   សៀមរាប</t>
  </si>
  <si>
    <r>
      <rPr>
        <sz val="11"/>
        <color rgb="FF000000"/>
        <rFont val="Khmer OS Battambang"/>
      </rPr>
      <t>27902181243235</t>
    </r>
    <r>
      <rPr>
        <sz val="11"/>
        <color rgb="FF000000"/>
        <rFont val="Lucida Sans"/>
        <family val="2"/>
      </rPr>
      <t>ថ</t>
    </r>
  </si>
  <si>
    <t>15-06591</t>
  </si>
  <si>
    <t>ផេង   សុខរីម</t>
  </si>
  <si>
    <t>PHENG   SOKRIM</t>
  </si>
  <si>
    <t>0888097130</t>
  </si>
  <si>
    <t>ភូមិតាកុច ឃុំស្រង៉ែ ស្រុកព្រៃឈរ  កំពង់ចាម</t>
  </si>
  <si>
    <r>
      <rPr>
        <sz val="11"/>
        <color rgb="FF000000"/>
        <rFont val="Khmer OS Battambang"/>
      </rPr>
      <t>29404181365523</t>
    </r>
    <r>
      <rPr>
        <sz val="11"/>
        <color rgb="FF000000"/>
        <rFont val="Lucida Sans"/>
        <family val="2"/>
      </rPr>
      <t>ប</t>
    </r>
  </si>
  <si>
    <t>15-06065</t>
  </si>
  <si>
    <t>ហ៊ឹម  សុផៃ</t>
  </si>
  <si>
    <t>HOEM SOPHEY</t>
  </si>
  <si>
    <t>097894097</t>
  </si>
  <si>
    <t>ភូមិដូនប៉ែន ឃុំទំនប់ ស្រុកបាធាយ កំពង់ចាម</t>
  </si>
  <si>
    <t>N02099025</t>
  </si>
  <si>
    <r>
      <rPr>
        <sz val="11"/>
        <color rgb="FF000000"/>
        <rFont val="Khmer OS Battambang"/>
      </rPr>
      <t>29109160247068</t>
    </r>
    <r>
      <rPr>
        <sz val="11"/>
        <color rgb="FF000000"/>
        <rFont val="Lucida Sans"/>
        <family val="2"/>
      </rPr>
      <t>ព</t>
    </r>
  </si>
  <si>
    <t>15-07009</t>
  </si>
  <si>
    <t>ស្រៀ លាងហ័ន</t>
  </si>
  <si>
    <t>SRIE LEANGHORN</t>
  </si>
  <si>
    <t>0889404177</t>
  </si>
  <si>
    <t>ភូមិក្ងោក ឃុំត្រពំាងគរ ស្រុកជើងព្រៃ កំពង់ចាម</t>
  </si>
  <si>
    <r>
      <rPr>
        <sz val="11"/>
        <color rgb="FF000000"/>
        <rFont val="Khmer OS Battambang"/>
      </rPr>
      <t>27808181638201</t>
    </r>
    <r>
      <rPr>
        <sz val="11"/>
        <color rgb="FF000000"/>
        <rFont val="Lucida Sans"/>
        <family val="2"/>
      </rPr>
      <t>ព</t>
    </r>
  </si>
  <si>
    <t>15-04654</t>
  </si>
  <si>
    <t>ម៉ា  ស្រីពៅ</t>
  </si>
  <si>
    <t>MA    SREYPOV</t>
  </si>
  <si>
    <t>0312190444</t>
  </si>
  <si>
    <t>ភូមិស្មេរ   ឃុំសំរោង  ស្រុកព្រៃឈរ  កំពង់ចាម</t>
  </si>
  <si>
    <t>(N 03-18972)</t>
  </si>
  <si>
    <r>
      <rPr>
        <sz val="11"/>
        <color rgb="FF000000"/>
        <rFont val="Khmer OS Battambang"/>
      </rPr>
      <t>28910170927707</t>
    </r>
    <r>
      <rPr>
        <sz val="11"/>
        <color rgb="FF000000"/>
        <rFont val="Lucida Sans"/>
        <family val="2"/>
      </rPr>
      <t>ល</t>
    </r>
  </si>
  <si>
    <t>15-04750</t>
  </si>
  <si>
    <t>វ៉ា     ដា</t>
  </si>
  <si>
    <t>VA     DA</t>
  </si>
  <si>
    <t>0887458084</t>
  </si>
  <si>
    <t>ភូមិប៉ប្រក    ឃុំសូភាស   ស្រុកស្ទឹងត្រង់  កំពង់ចាម (N 03-19714)</t>
  </si>
  <si>
    <t>(N 03-19714)</t>
  </si>
  <si>
    <r>
      <rPr>
        <sz val="11"/>
        <color rgb="FF000000"/>
        <rFont val="Khmer OS Battambang"/>
      </rPr>
      <t>28807170823932</t>
    </r>
    <r>
      <rPr>
        <sz val="11"/>
        <color rgb="FF000000"/>
        <rFont val="Lucida Sans"/>
        <family val="2"/>
      </rPr>
      <t>ល</t>
    </r>
  </si>
  <si>
    <t>15-06480</t>
  </si>
  <si>
    <t>ផេង សារ៉ាយ</t>
  </si>
  <si>
    <t>PHEG SARAY</t>
  </si>
  <si>
    <t>011770343</t>
  </si>
  <si>
    <t>N02099270</t>
  </si>
  <si>
    <r>
      <rPr>
        <sz val="11"/>
        <color rgb="FF000000"/>
        <rFont val="Khmer OS Battambang"/>
      </rPr>
      <t>28408170875992</t>
    </r>
    <r>
      <rPr>
        <sz val="11"/>
        <color rgb="FF000000"/>
        <rFont val="Lucida Sans"/>
        <family val="2"/>
      </rPr>
      <t>ង</t>
    </r>
  </si>
  <si>
    <t>15-04533</t>
  </si>
  <si>
    <t>ញ៉   ស្រីភ័ក្រ្ដ</t>
  </si>
  <si>
    <t>NHOR   SREYPHEAK</t>
  </si>
  <si>
    <r>
      <rPr>
        <sz val="9"/>
        <color rgb="FF000000"/>
        <rFont val="Times New Roman"/>
        <family val="1"/>
        <charset val="1"/>
      </rPr>
      <t>#5 ដេរម៉ាស៊ីនកំព្យូទ័រ</t>
    </r>
    <r>
      <rPr>
        <sz val="9"/>
        <color rgb="FF000000"/>
        <rFont val="Microsoft YaHei"/>
        <family val="2"/>
        <charset val="1"/>
      </rPr>
      <t>电脑车组</t>
    </r>
  </si>
  <si>
    <t>0888004502</t>
  </si>
  <si>
    <t>ភូមិប្របឹង   ឃុំស្ដើងជ័យ  ស្រុកជើងព្រៃ​  កំពង់ចាម</t>
  </si>
  <si>
    <t>N 03-18512</t>
  </si>
  <si>
    <r>
      <rPr>
        <sz val="11"/>
        <color rgb="FF000000"/>
        <rFont val="Khmer OS Battambang"/>
      </rPr>
      <t>27905192068882</t>
    </r>
    <r>
      <rPr>
        <sz val="11"/>
        <color rgb="FF000000"/>
        <rFont val="Lucida Sans"/>
        <family val="2"/>
      </rPr>
      <t>ខ</t>
    </r>
  </si>
  <si>
    <t>15-00557</t>
  </si>
  <si>
    <t>ស៊ុំ ស្រីម៉ាប់</t>
  </si>
  <si>
    <t>SOM SREYMAP</t>
  </si>
  <si>
    <r>
      <rPr>
        <sz val="9"/>
        <color rgb="FF000000"/>
        <rFont val="Times New Roman"/>
        <family val="1"/>
        <charset val="1"/>
      </rPr>
      <t xml:space="preserve">#5​ តុកាត់ </t>
    </r>
    <r>
      <rPr>
        <sz val="9"/>
        <color rgb="FF000000"/>
        <rFont val="Microsoft YaHei"/>
        <family val="2"/>
        <charset val="1"/>
      </rPr>
      <t>裁断</t>
    </r>
  </si>
  <si>
    <t>0964494100</t>
  </si>
  <si>
    <t>ភូមិអន្លុងជ្រៃ ឃុំកក់ ស្រុកពញ្ញាក្រែក កំពង់ចាម</t>
  </si>
  <si>
    <r>
      <rPr>
        <sz val="11"/>
        <color rgb="FF000000"/>
        <rFont val="Khmer OS Battambang"/>
      </rPr>
      <t>29005181412365</t>
    </r>
    <r>
      <rPr>
        <sz val="11"/>
        <color rgb="FF000000"/>
        <rFont val="Lucida Sans"/>
        <family val="2"/>
      </rPr>
      <t>ណ</t>
    </r>
  </si>
  <si>
    <t>15-01994</t>
  </si>
  <si>
    <t>ហាក់ តាំងអូន</t>
  </si>
  <si>
    <t>HAKK TANGOUN</t>
  </si>
  <si>
    <t>085582410</t>
  </si>
  <si>
    <t>ភូនិបុស្សតាន់ ឃុំសំពង់ជ័យ ស្រុកជើងព្រៃ គំពង់ចាម</t>
  </si>
  <si>
    <t>N 03-3291</t>
  </si>
  <si>
    <r>
      <rPr>
        <sz val="11"/>
        <color rgb="FF000000"/>
        <rFont val="Khmer OS Battambang"/>
      </rPr>
      <t>29003170669523</t>
    </r>
    <r>
      <rPr>
        <sz val="11"/>
        <color rgb="FF000000"/>
        <rFont val="Lucida Sans"/>
        <family val="2"/>
      </rPr>
      <t>ប</t>
    </r>
  </si>
  <si>
    <t>15-02606</t>
  </si>
  <si>
    <t>ផ្អែម  សុភៀង</t>
  </si>
  <si>
    <t>PAEM  SOPHIENG</t>
  </si>
  <si>
    <t>0888935129</t>
  </si>
  <si>
    <t>ភូមិគោករវាង ឃុំគោករវាង ស្រុកជើងព្រៃ កំពង់ចាម</t>
  </si>
  <si>
    <r>
      <rPr>
        <sz val="11"/>
        <color rgb="FF000000"/>
        <rFont val="Khmer OS Battambang"/>
      </rPr>
      <t>20002191990178</t>
    </r>
    <r>
      <rPr>
        <sz val="11"/>
        <color rgb="FF000000"/>
        <rFont val="Lucida Sans"/>
        <family val="2"/>
      </rPr>
      <t>ថ</t>
    </r>
  </si>
  <si>
    <t>15-02827</t>
  </si>
  <si>
    <t>វង់  ចាន់ណា</t>
  </si>
  <si>
    <t>VONG  CHANNA</t>
  </si>
  <si>
    <t>0967138325</t>
  </si>
  <si>
    <t>ភូមិកណ្ដោលកោង ឃុំសំរោង ស្រុកព្រៃឈរ កំពង់ចាម</t>
  </si>
  <si>
    <r>
      <rPr>
        <sz val="11"/>
        <color rgb="FF000000"/>
        <rFont val="Khmer OS Battambang"/>
      </rPr>
      <t>29302150008020</t>
    </r>
    <r>
      <rPr>
        <sz val="11"/>
        <color rgb="FF000000"/>
        <rFont val="Lucida Sans"/>
        <family val="2"/>
      </rPr>
      <t>អ</t>
    </r>
  </si>
  <si>
    <t>15-02829</t>
  </si>
  <si>
    <t>ទូច   ម៉ាដា</t>
  </si>
  <si>
    <t>TOUCH  MADA</t>
  </si>
  <si>
    <t>0973074205</t>
  </si>
  <si>
    <r>
      <rPr>
        <sz val="11"/>
        <color rgb="FF000000"/>
        <rFont val="Khmer OS Battambang"/>
      </rPr>
      <t>29005181400552</t>
    </r>
    <r>
      <rPr>
        <sz val="11"/>
        <color rgb="FF000000"/>
        <rFont val="Lucida Sans"/>
        <family val="2"/>
      </rPr>
      <t>ញ</t>
    </r>
  </si>
  <si>
    <t>15-06651</t>
  </si>
  <si>
    <t>ខុន គាង</t>
  </si>
  <si>
    <t>KHON KEANG</t>
  </si>
  <si>
    <t>0886687900</t>
  </si>
  <si>
    <t>ភូមិបឹងជ្រោយ ឃុំសូទិព្វ ស្រុកជើងព្រៃ កំពង់ចាម</t>
  </si>
  <si>
    <r>
      <rPr>
        <sz val="11"/>
        <color rgb="FF000000"/>
        <rFont val="Khmer OS Battambang"/>
      </rPr>
      <t>29508160230571</t>
    </r>
    <r>
      <rPr>
        <sz val="11"/>
        <color rgb="FF000000"/>
        <rFont val="Lucida Sans"/>
        <family val="2"/>
      </rPr>
      <t>ថ</t>
    </r>
  </si>
  <si>
    <t>15-02857</t>
  </si>
  <si>
    <t>ហន   ចាន់ហេន</t>
  </si>
  <si>
    <t>HORN  CHANHEN</t>
  </si>
  <si>
    <t>077656187</t>
  </si>
  <si>
    <t>ភូមិចន្ទ ឃុំជ្រនាង​ ស្រុកតាំងគោក ខេត្តកំពង់ធំ</t>
  </si>
  <si>
    <t>ព្រមានលើកទី1(314154 old)</t>
  </si>
  <si>
    <r>
      <rPr>
        <sz val="11"/>
        <color rgb="FF000000"/>
        <rFont val="Khmer OS Battambang"/>
      </rPr>
      <t>28507181521936</t>
    </r>
    <r>
      <rPr>
        <sz val="11"/>
        <color rgb="FF000000"/>
        <rFont val="Lucida Sans"/>
        <family val="2"/>
      </rPr>
      <t>យ</t>
    </r>
  </si>
  <si>
    <t>15-06145</t>
  </si>
  <si>
    <t>អ៊ុល   គឹមស្រ៊ាង</t>
  </si>
  <si>
    <t>UL KOEMSREANG</t>
  </si>
  <si>
    <t>0885464731</t>
  </si>
  <si>
    <t>ភូមិថ្មំពូន ឃុំថ្មពូន ស្រុកព្រៃឈរ កំពង់ចាម</t>
  </si>
  <si>
    <r>
      <rPr>
        <sz val="11"/>
        <color rgb="FF000000"/>
        <rFont val="Khmer OS Battambang"/>
      </rPr>
      <t>29308160230168</t>
    </r>
    <r>
      <rPr>
        <sz val="11"/>
        <color rgb="FF000000"/>
        <rFont val="Lucida Sans"/>
        <family val="2"/>
      </rPr>
      <t>ថ</t>
    </r>
  </si>
  <si>
    <t>15-04794</t>
  </si>
  <si>
    <t>អិន សោ</t>
  </si>
  <si>
    <t>EN  SOR</t>
  </si>
  <si>
    <t>0977439791</t>
  </si>
  <si>
    <t>ភូមិអមទង   ឃុំពង្រ  ស្រុកបារាយណ៍   កំពង់ធំ</t>
  </si>
  <si>
    <t>2250428 old</t>
  </si>
  <si>
    <r>
      <rPr>
        <sz val="11"/>
        <color rgb="FF000000"/>
        <rFont val="Khmer OS Battambang"/>
      </rPr>
      <t>27908181543986</t>
    </r>
    <r>
      <rPr>
        <sz val="11"/>
        <color rgb="FF000000"/>
        <rFont val="Lucida Sans"/>
        <family val="2"/>
      </rPr>
      <t>ច</t>
    </r>
  </si>
  <si>
    <t>15-04404</t>
  </si>
  <si>
    <t>ផន    យឿន</t>
  </si>
  <si>
    <t>PHAN    YOEURN</t>
  </si>
  <si>
    <t>086510895</t>
  </si>
  <si>
    <t>ភូមិពោធិ៍   ឃុំសំពងជ័យ  ស្រុកជើងព្រៃ  កំពង់ចាម</t>
  </si>
  <si>
    <t>1140253</t>
  </si>
  <si>
    <r>
      <rPr>
        <sz val="11"/>
        <color rgb="FF000000"/>
        <rFont val="Khmer OS Battambang"/>
      </rPr>
      <t>28111170979531</t>
    </r>
    <r>
      <rPr>
        <sz val="11"/>
        <color rgb="FF000000"/>
        <rFont val="Lucida Sans"/>
        <family val="2"/>
      </rPr>
      <t>ព</t>
    </r>
  </si>
  <si>
    <t>15-04589</t>
  </si>
  <si>
    <t>វ៉ា    សុខលូត</t>
  </si>
  <si>
    <t>VA    SOKLOT</t>
  </si>
  <si>
    <t>0965128365</t>
  </si>
  <si>
    <t>ភូមិខ្នុរដំបង  ឃុំខ្នុរដំបង  ស្រុកជើងព្រៃឈរ  កំពង់ចាម</t>
  </si>
  <si>
    <t>03-18719</t>
  </si>
  <si>
    <r>
      <rPr>
        <sz val="11"/>
        <color rgb="FF000000"/>
        <rFont val="Khmer OS Battambang"/>
      </rPr>
      <t>28610170915590</t>
    </r>
    <r>
      <rPr>
        <sz val="11"/>
        <color rgb="FF000000"/>
        <rFont val="Lucida Sans"/>
        <family val="2"/>
      </rPr>
      <t>ផ</t>
    </r>
  </si>
  <si>
    <t>15-02750</t>
  </si>
  <si>
    <t>មឿង  ហៀប</t>
  </si>
  <si>
    <t>MOEUN  HEAB</t>
  </si>
  <si>
    <t>#5-6 QC PU</t>
  </si>
  <si>
    <t>0975156617</t>
  </si>
  <si>
    <t>ភូមិ​អង្គរជា ឃុំច្រនាង ស្រុកបារាយណ៏ ខេត្តកំពង់ធំ</t>
  </si>
  <si>
    <r>
      <rPr>
        <sz val="11"/>
        <color rgb="FF000000"/>
        <rFont val="Khmer OS Battambang"/>
      </rPr>
      <t>27811170972515</t>
    </r>
    <r>
      <rPr>
        <sz val="11"/>
        <color rgb="FF000000"/>
        <rFont val="Lucida Sans"/>
        <family val="2"/>
      </rPr>
      <t>ភ</t>
    </r>
  </si>
  <si>
    <t>15-03925</t>
  </si>
  <si>
    <t>ជួប​   ស្រីនិច</t>
  </si>
  <si>
    <t>CHUOB   SREYNICH</t>
  </si>
  <si>
    <t>0882359006</t>
  </si>
  <si>
    <t>ភូមិបុសថ្លាន់  ឃុំស្វាយទាប  ស្រុកចំការលើ  កំពង់ចាម</t>
  </si>
  <si>
    <r>
      <rPr>
        <sz val="11"/>
        <color rgb="FF000000"/>
        <rFont val="Khmer OS Battambang"/>
      </rPr>
      <t>27908181638209</t>
    </r>
    <r>
      <rPr>
        <sz val="11"/>
        <color rgb="FF000000"/>
        <rFont val="Lucida Sans"/>
        <family val="2"/>
      </rPr>
      <t>ឡ</t>
    </r>
  </si>
  <si>
    <t>15-06231</t>
  </si>
  <si>
    <t>ហុន​​   ចន្ធី</t>
  </si>
  <si>
    <t>HON   CHANTJHY</t>
  </si>
  <si>
    <t>0972391310</t>
  </si>
  <si>
    <t>ភូមិផ្ដៅជុំលិច ឃុំផ្ដៅជុំ ស្រុកជើងព្រៃ កំពង់ចាម</t>
  </si>
  <si>
    <r>
      <rPr>
        <sz val="11"/>
        <color rgb="FF000000"/>
        <rFont val="Khmer OS Battambang"/>
      </rPr>
      <t>28510160334170</t>
    </r>
    <r>
      <rPr>
        <sz val="11"/>
        <color rgb="FF000000"/>
        <rFont val="Lucida Sans"/>
        <family val="2"/>
      </rPr>
      <t>ឈ</t>
    </r>
  </si>
  <si>
    <t>15-06653</t>
  </si>
  <si>
    <t>ម៉ម ចន្ធី</t>
  </si>
  <si>
    <t>MAM CHATHY</t>
  </si>
  <si>
    <t>0882732378</t>
  </si>
  <si>
    <t>ភូមិពង្រ ឃុំពង្រ ស្រុកបារាយណ៍ កំពង់ធំ</t>
  </si>
  <si>
    <t>N02098289</t>
  </si>
  <si>
    <r>
      <rPr>
        <sz val="11"/>
        <color rgb="FF000000"/>
        <rFont val="Khmer OS Battambang"/>
      </rPr>
      <t>28510170919484</t>
    </r>
    <r>
      <rPr>
        <sz val="11"/>
        <color rgb="FF000000"/>
        <rFont val="Lucida Sans"/>
        <family val="2"/>
      </rPr>
      <t>រ</t>
    </r>
  </si>
  <si>
    <t>15-04542</t>
  </si>
  <si>
    <t>ជុំ      ស៊ីណាត</t>
  </si>
  <si>
    <t>CHUM    SINAT</t>
  </si>
  <si>
    <t>0972122586</t>
  </si>
  <si>
    <t>ភូមិទូលខ្វាវ  ឃុំបឹងណាយ  ស្រុកព្រៃឈរ កំពង់ចាម</t>
  </si>
  <si>
    <t>N 03-18538</t>
  </si>
  <si>
    <r>
      <rPr>
        <sz val="11"/>
        <color rgb="FF000000"/>
        <rFont val="Khmer OS Battambang"/>
      </rPr>
      <t>28705192067874</t>
    </r>
    <r>
      <rPr>
        <sz val="11"/>
        <color rgb="FF000000"/>
        <rFont val="Lucida Sans"/>
        <family val="2"/>
      </rPr>
      <t>ក</t>
    </r>
  </si>
  <si>
    <t>15-00209</t>
  </si>
  <si>
    <t>អៃ ស្រឿន</t>
  </si>
  <si>
    <t xml:space="preserve">AY SROUEN </t>
  </si>
  <si>
    <t>0888932875</t>
  </si>
  <si>
    <t>ភូមិបុស្សតាអឹម ឃុំជាំតាម៉ៅ ស្រុកមេមត់ កំពង់ចាម</t>
  </si>
  <si>
    <r>
      <rPr>
        <sz val="11"/>
        <color rgb="FF000000"/>
        <rFont val="Khmer OS Battambang"/>
      </rPr>
      <t>27906192108514</t>
    </r>
    <r>
      <rPr>
        <sz val="11"/>
        <color rgb="FF000000"/>
        <rFont val="Lucida Sans"/>
        <family val="2"/>
      </rPr>
      <t>ព</t>
    </r>
  </si>
  <si>
    <t>15-00212</t>
  </si>
  <si>
    <t>ហៃ ស្រី</t>
  </si>
  <si>
    <t>HAI SREY</t>
  </si>
  <si>
    <t>0965229246</t>
  </si>
  <si>
    <t>ភូមិពង្រ ឃុំស្ដើងជ៏យ ស្រុក​ជើងព្រៃ ខេត្តកំពង់ចាម</t>
  </si>
  <si>
    <r>
      <rPr>
        <sz val="11"/>
        <color rgb="FF000000"/>
        <rFont val="Khmer OS Battambang"/>
      </rPr>
      <t>28110160335714</t>
    </r>
    <r>
      <rPr>
        <sz val="11"/>
        <color rgb="FF000000"/>
        <rFont val="Lucida Sans"/>
        <family val="2"/>
      </rPr>
      <t>ញ</t>
    </r>
  </si>
  <si>
    <t>15-00216</t>
  </si>
  <si>
    <t>អឿង ធឿន</t>
  </si>
  <si>
    <t>OEURNG THOEUN</t>
  </si>
  <si>
    <t>0883025750</t>
  </si>
  <si>
    <r>
      <rPr>
        <sz val="11"/>
        <color rgb="FF000000"/>
        <rFont val="Khmer OS Battambang"/>
      </rPr>
      <t>29409160328739</t>
    </r>
    <r>
      <rPr>
        <sz val="11"/>
        <color rgb="FF000000"/>
        <rFont val="Lucida Sans"/>
        <family val="2"/>
      </rPr>
      <t>ហ</t>
    </r>
  </si>
  <si>
    <t>15-00217</t>
  </si>
  <si>
    <t>សេង​ កូឡាប</t>
  </si>
  <si>
    <t>SENG KOULAB</t>
  </si>
  <si>
    <t>016558367</t>
  </si>
  <si>
    <t>ភូមិដូនដុំ ឃុំសូទិព្វ ស្រុកជើងព្រៃ ខេត្តកំពង់ចាម</t>
  </si>
  <si>
    <r>
      <rPr>
        <sz val="11"/>
        <color rgb="FF000000"/>
        <rFont val="Khmer OS Battambang"/>
      </rPr>
      <t>29403170667822</t>
    </r>
    <r>
      <rPr>
        <sz val="11"/>
        <color rgb="FF000000"/>
        <rFont val="Lucida Sans"/>
        <family val="2"/>
      </rPr>
      <t>ម</t>
    </r>
  </si>
  <si>
    <t>15-00223</t>
  </si>
  <si>
    <t>ញឹម ស្រ៊ីន</t>
  </si>
  <si>
    <t>NHOEM SRIN</t>
  </si>
  <si>
    <t>0885650483</t>
  </si>
  <si>
    <t>ភូមិក្ដុយ ឃុំស្ដើងជ័យ ស្រុកជើងព្រៃ កំពង់ចាម</t>
  </si>
  <si>
    <r>
      <rPr>
        <sz val="11"/>
        <color rgb="FF000000"/>
        <rFont val="Khmer OS Battambang"/>
      </rPr>
      <t>29008170869428</t>
    </r>
    <r>
      <rPr>
        <sz val="11"/>
        <color rgb="FF000000"/>
        <rFont val="Lucida Sans"/>
        <family val="2"/>
      </rPr>
      <t>ឡ</t>
    </r>
  </si>
  <si>
    <t>15-00269</t>
  </si>
  <si>
    <t>កែវ សុខា</t>
  </si>
  <si>
    <t>KEO SOKHA</t>
  </si>
  <si>
    <t>0977677534</t>
  </si>
  <si>
    <t>N1536548 old</t>
  </si>
  <si>
    <r>
      <rPr>
        <sz val="11"/>
        <color rgb="FF000000"/>
        <rFont val="Khmer OS Battambang"/>
      </rPr>
      <t>29005170755612</t>
    </r>
    <r>
      <rPr>
        <sz val="11"/>
        <color rgb="FF000000"/>
        <rFont val="Lucida Sans"/>
        <family val="2"/>
      </rPr>
      <t>ទ</t>
    </r>
  </si>
  <si>
    <t>15-00449</t>
  </si>
  <si>
    <t>ម៉ៅ លីណា</t>
  </si>
  <si>
    <t>MAO LYNA</t>
  </si>
  <si>
    <t>0973160295</t>
  </si>
  <si>
    <t>ភូមិតាសែន ឃុំសូទិព្វ ស្រុកជើងព្រៃ កំពង់ចាម</t>
  </si>
  <si>
    <r>
      <rPr>
        <sz val="11"/>
        <color rgb="FF000000"/>
        <rFont val="Khmer OS Battambang"/>
      </rPr>
      <t>28510160345376</t>
    </r>
    <r>
      <rPr>
        <sz val="11"/>
        <color rgb="FF000000"/>
        <rFont val="Lucida Sans"/>
        <family val="2"/>
      </rPr>
      <t>ធ</t>
    </r>
  </si>
  <si>
    <t>15-00573</t>
  </si>
  <si>
    <t>អ៊ុល សាវ</t>
  </si>
  <si>
    <t>UL SAV</t>
  </si>
  <si>
    <t>0975038327</t>
  </si>
  <si>
    <t>ភូមិត្រពាំងធំ ឃុំបឹងណាយ ស្រុកព្រៃឈរ កំពង់ចាម</t>
  </si>
  <si>
    <r>
      <rPr>
        <sz val="11"/>
        <color rgb="FF000000"/>
        <rFont val="Khmer OS Battambang"/>
      </rPr>
      <t>28310160345354</t>
    </r>
    <r>
      <rPr>
        <sz val="11"/>
        <color rgb="FF000000"/>
        <rFont val="Lucida Sans"/>
        <family val="2"/>
      </rPr>
      <t>ឌ</t>
    </r>
  </si>
  <si>
    <t>15-00996</t>
  </si>
  <si>
    <t>សៀន សុខលាប</t>
  </si>
  <si>
    <t>SIEN SOKLEAB</t>
  </si>
  <si>
    <t>0972721339</t>
  </si>
  <si>
    <t>ភូមិផ្ដៅជុំ ឃុំផ្ដៅជុំ ស្រុកជើងព្រៃ កំពង់ចាម</t>
  </si>
  <si>
    <r>
      <rPr>
        <sz val="11"/>
        <color rgb="FF000000"/>
        <rFont val="Khmer OS Battambang"/>
      </rPr>
      <t>28310160345295</t>
    </r>
    <r>
      <rPr>
        <sz val="11"/>
        <color rgb="FF000000"/>
        <rFont val="Lucida Sans"/>
        <family val="2"/>
      </rPr>
      <t>ថ</t>
    </r>
  </si>
  <si>
    <t>15-01568</t>
  </si>
  <si>
    <t>សេក ភ័ក្រ្ត</t>
  </si>
  <si>
    <t>SEK PHEAK</t>
  </si>
  <si>
    <t>0884020394</t>
  </si>
  <si>
    <r>
      <rPr>
        <sz val="11"/>
        <color rgb="FF000000"/>
        <rFont val="Khmer OS Battambang"/>
      </rPr>
      <t>28307170823700</t>
    </r>
    <r>
      <rPr>
        <sz val="11"/>
        <color rgb="FF000000"/>
        <rFont val="Lucida Sans"/>
        <family val="2"/>
      </rPr>
      <t>ត</t>
    </r>
  </si>
  <si>
    <t>15-01658</t>
  </si>
  <si>
    <t>ប៊ុន វណ្ណា</t>
  </si>
  <si>
    <t>BUN VANNA</t>
  </si>
  <si>
    <t>090615616</t>
  </si>
  <si>
    <r>
      <rPr>
        <sz val="11"/>
        <color rgb="FF000000"/>
        <rFont val="Khmer OS Battambang"/>
      </rPr>
      <t>28709160246425</t>
    </r>
    <r>
      <rPr>
        <sz val="11"/>
        <color rgb="FF000000"/>
        <rFont val="Lucida Sans"/>
        <family val="2"/>
      </rPr>
      <t>ភ</t>
    </r>
  </si>
  <si>
    <t>15-01709</t>
  </si>
  <si>
    <t>ហោ​ គា</t>
  </si>
  <si>
    <t>HOR KEA</t>
  </si>
  <si>
    <t>0719003700</t>
  </si>
  <si>
    <t>ភូមិសណ្ដែក ឃុំសំពង់ជ័យ ស្រុកជើងព្រៃ កំពង់ចាម</t>
  </si>
  <si>
    <r>
      <rPr>
        <sz val="11"/>
        <color rgb="FF000000"/>
        <rFont val="Khmer OS Battambang"/>
      </rPr>
      <t>27411170985159</t>
    </r>
    <r>
      <rPr>
        <sz val="11"/>
        <color rgb="FF000000"/>
        <rFont val="Lucida Sans"/>
        <family val="2"/>
      </rPr>
      <t>ល</t>
    </r>
  </si>
  <si>
    <t>15-02380</t>
  </si>
  <si>
    <t>លី  សុភារុន</t>
  </si>
  <si>
    <t>LY  SOPHEARUN</t>
  </si>
  <si>
    <t>0889933369</t>
  </si>
  <si>
    <r>
      <rPr>
        <sz val="11"/>
        <color rgb="FF000000"/>
        <rFont val="Khmer OS Battambang"/>
      </rPr>
      <t>29109160313118</t>
    </r>
    <r>
      <rPr>
        <sz val="11"/>
        <color rgb="FF000000"/>
        <rFont val="Lucida Sans"/>
        <family val="2"/>
      </rPr>
      <t>ឌ</t>
    </r>
  </si>
  <si>
    <t>15-02622</t>
  </si>
  <si>
    <t>អ៊ី  សុខបាន</t>
  </si>
  <si>
    <t>Y   SOK BAN</t>
  </si>
  <si>
    <t>0884397988</t>
  </si>
  <si>
    <t>ភូមិទួលសំបួរ ឃុំទួលសំបួរ ស្រុកស្ទឹងត្រង់ ខេត្តកំពង់ចាម</t>
  </si>
  <si>
    <r>
      <rPr>
        <sz val="11"/>
        <color rgb="FF000000"/>
        <rFont val="Khmer OS Battambang"/>
      </rPr>
      <t>28311170975207</t>
    </r>
    <r>
      <rPr>
        <sz val="11"/>
        <color rgb="FF000000"/>
        <rFont val="Lucida Sans"/>
        <family val="2"/>
      </rPr>
      <t>ប</t>
    </r>
  </si>
  <si>
    <t>15-04165</t>
  </si>
  <si>
    <t>ឃន  សុឃី</t>
  </si>
  <si>
    <t>KHORN    SOKHY</t>
  </si>
  <si>
    <t>015566832</t>
  </si>
  <si>
    <t>ភូមិប្រតោង   ឃុំស្វាយភ្លើង  ស្រុកបារាយណ៍  កំពង់ធំ</t>
  </si>
  <si>
    <r>
      <rPr>
        <sz val="11"/>
        <color rgb="FF000000"/>
        <rFont val="Khmer OS Battambang"/>
      </rPr>
      <t>28311170978099</t>
    </r>
    <r>
      <rPr>
        <sz val="11"/>
        <color rgb="FF000000"/>
        <rFont val="Lucida Sans"/>
        <family val="2"/>
      </rPr>
      <t>អ</t>
    </r>
  </si>
  <si>
    <t>15-04225</t>
  </si>
  <si>
    <t>ហម​​​   តុលា</t>
  </si>
  <si>
    <t>HORM    TOLA</t>
  </si>
  <si>
    <t>098883310</t>
  </si>
  <si>
    <t>ភូមិស្រម៉រ   ឃុំស្រម៉រ  ស្រុកជើងព្រៃ  កំពង់ចាម</t>
  </si>
  <si>
    <r>
      <rPr>
        <sz val="11"/>
        <color rgb="FF000000"/>
        <rFont val="Khmer OS Battambang"/>
      </rPr>
      <t>29012171101347</t>
    </r>
    <r>
      <rPr>
        <sz val="11"/>
        <color rgb="FF000000"/>
        <rFont val="Lucida Sans"/>
        <family val="2"/>
      </rPr>
      <t>ឆ</t>
    </r>
  </si>
  <si>
    <t>15-06835</t>
  </si>
  <si>
    <t>សុក  ជា</t>
  </si>
  <si>
    <t>SOK CHEA</t>
  </si>
  <si>
    <t>0888441905</t>
  </si>
  <si>
    <t>ភូមិប្រតោង ឃុំស្វាយភ្លើង ស្រុកបារាយណ៍ កំពង់ធំ</t>
  </si>
  <si>
    <r>
      <rPr>
        <sz val="11"/>
        <color rgb="FF000000"/>
        <rFont val="Khmer OS Battambang"/>
      </rPr>
      <t>28609160332268</t>
    </r>
    <r>
      <rPr>
        <sz val="11"/>
        <color rgb="FF000000"/>
        <rFont val="Lucida Sans"/>
        <family val="2"/>
      </rPr>
      <t>ភ</t>
    </r>
  </si>
  <si>
    <t>15-00648</t>
  </si>
  <si>
    <t>ស៊ុយ ចន្ទលីដា</t>
  </si>
  <si>
    <t>SUY CHANLIDA</t>
  </si>
  <si>
    <t>0966851014</t>
  </si>
  <si>
    <t>ភូមិបាទី ឃុំព្រៃចារ ស្រុកជើងព្រៃ កំពង់ចាម</t>
  </si>
  <si>
    <r>
      <rPr>
        <sz val="11"/>
        <color rgb="FF000000"/>
        <rFont val="Khmer OS Battambang"/>
      </rPr>
      <t>29203170672901</t>
    </r>
    <r>
      <rPr>
        <sz val="11"/>
        <color rgb="FF000000"/>
        <rFont val="Lucida Sans"/>
        <family val="2"/>
      </rPr>
      <t>ថ</t>
    </r>
  </si>
  <si>
    <t>15-00650</t>
  </si>
  <si>
    <t>ម៉ៅ ចាន់ណារី</t>
  </si>
  <si>
    <t>MAO CHANNARY</t>
  </si>
  <si>
    <t>016431285</t>
  </si>
  <si>
    <t>ភូមិសង្កែពង ឃុំស្រម៉រ ស្រុកជើងព្រៃ កំពង់ចាម</t>
  </si>
  <si>
    <r>
      <rPr>
        <sz val="11"/>
        <color rgb="FF000000"/>
        <rFont val="Khmer OS Battambang"/>
      </rPr>
      <t>29208170872003</t>
    </r>
    <r>
      <rPr>
        <sz val="11"/>
        <color rgb="FF000000"/>
        <rFont val="Lucida Sans"/>
        <family val="2"/>
      </rPr>
      <t>ថ</t>
    </r>
  </si>
  <si>
    <t>15-00653</t>
  </si>
  <si>
    <t>អុល ចាន់​ថេង</t>
  </si>
  <si>
    <t>UL CHANTHENG</t>
  </si>
  <si>
    <t>0969550469</t>
  </si>
  <si>
    <t>ភូមិសូដី ឃុំសំរោង ស្រុកព្រៃឈរ កំពង់ចាម</t>
  </si>
  <si>
    <r>
      <rPr>
        <sz val="11"/>
        <color rgb="FF000000"/>
        <rFont val="Khmer OS Battambang"/>
      </rPr>
      <t>28510170919284</t>
    </r>
    <r>
      <rPr>
        <sz val="11"/>
        <color rgb="FF000000"/>
        <rFont val="Lucida Sans"/>
        <family val="2"/>
      </rPr>
      <t>ម</t>
    </r>
  </si>
  <si>
    <t>15-07341</t>
  </si>
  <si>
    <t>សាំង សារ៉ាន</t>
  </si>
  <si>
    <t>SANG SARAN</t>
  </si>
  <si>
    <t>0713494027</t>
  </si>
  <si>
    <t>ភូមិប្រេញ ឃុំគរ ស្រុកព្រៃឈរ ខេត្តកំពង់ចាម</t>
  </si>
  <si>
    <r>
      <rPr>
        <sz val="11"/>
        <color rgb="FF000000"/>
        <rFont val="Khmer OS Battambang"/>
      </rPr>
      <t>28307181466376</t>
    </r>
    <r>
      <rPr>
        <sz val="11"/>
        <color rgb="FF000000"/>
        <rFont val="Lucida Sans"/>
        <family val="2"/>
      </rPr>
      <t>ស</t>
    </r>
  </si>
  <si>
    <t>15-00660</t>
  </si>
  <si>
    <t>ញ៉ិល សំឡី</t>
  </si>
  <si>
    <t>NHIL SOMLEY</t>
  </si>
  <si>
    <t>0888890625</t>
  </si>
  <si>
    <t>ភូមិខ្នារ ឃុំស្ដើងជ័យ ស្រុកជើងព្រៃ កំពង់ចាម</t>
  </si>
  <si>
    <r>
      <rPr>
        <sz val="11"/>
        <color rgb="FF000000"/>
        <rFont val="Khmer OS Battambang"/>
      </rPr>
      <t>28710160337079</t>
    </r>
    <r>
      <rPr>
        <sz val="11"/>
        <color rgb="FF000000"/>
        <rFont val="Lucida Sans"/>
        <family val="2"/>
      </rPr>
      <t>ផ</t>
    </r>
  </si>
  <si>
    <t>15-00661</t>
  </si>
  <si>
    <t>ឆេន សុខុម</t>
  </si>
  <si>
    <t>CHHEN SOKHOM</t>
  </si>
  <si>
    <t>0977714369</t>
  </si>
  <si>
    <t>ភូមិត្រពាំងគរ ឃុំត្រពាំងគរ ស្រុកជើងព្រៃ កំពង់ចាម</t>
  </si>
  <si>
    <r>
      <rPr>
        <sz val="11"/>
        <color rgb="FF000000"/>
        <rFont val="Khmer OS Battambang"/>
      </rPr>
      <t>29509181647693</t>
    </r>
    <r>
      <rPr>
        <sz val="11"/>
        <color rgb="FF000000"/>
        <rFont val="Lucida Sans"/>
        <family val="2"/>
      </rPr>
      <t>ង</t>
    </r>
  </si>
  <si>
    <t>15-00665</t>
  </si>
  <si>
    <t>ផាន់ សុផល</t>
  </si>
  <si>
    <t>PHAN SOPHAL</t>
  </si>
  <si>
    <t>0963289224</t>
  </si>
  <si>
    <t>ភូមិពោធិ៍ ឃុំសំពង់ជ័យ ស្រុកជើងព្រៃ កំពង់ចាម</t>
  </si>
  <si>
    <r>
      <rPr>
        <sz val="11"/>
        <color rgb="FF000000"/>
        <rFont val="Khmer OS Battambang"/>
      </rPr>
      <t>28309181649047</t>
    </r>
    <r>
      <rPr>
        <sz val="11"/>
        <color rgb="FF000000"/>
        <rFont val="Lucida Sans"/>
        <family val="2"/>
      </rPr>
      <t>ស</t>
    </r>
  </si>
  <si>
    <t>15-00667</t>
  </si>
  <si>
    <t>ម៉ុក ខែម</t>
  </si>
  <si>
    <t>MOK KHEM</t>
  </si>
  <si>
    <t>0976431942</t>
  </si>
  <si>
    <t>ភូមិត្រពាំងប្រីយ៏ ឃុំអំពិល ស្រុករមាសហែក ខេត្តស្វាយរៀង</t>
  </si>
  <si>
    <r>
      <rPr>
        <sz val="11"/>
        <color rgb="FF000000"/>
        <rFont val="Khmer OS Battambang"/>
      </rPr>
      <t>28109181670577</t>
    </r>
    <r>
      <rPr>
        <sz val="11"/>
        <color rgb="FF000000"/>
        <rFont val="Lucida Sans"/>
        <family val="2"/>
      </rPr>
      <t>ស</t>
    </r>
  </si>
  <si>
    <t>15-00704</t>
  </si>
  <si>
    <t>សៀង វណ្ណេះ</t>
  </si>
  <si>
    <t>SIENG VANNAK</t>
  </si>
  <si>
    <t>0976109419</t>
  </si>
  <si>
    <t>ភូមិបាទី ឃុំព្រៃចារក្នុង ស្រុកជើងព្រៃ កំពង់ចាម</t>
  </si>
  <si>
    <r>
      <rPr>
        <sz val="11"/>
        <color rgb="FF000000"/>
        <rFont val="Khmer OS Battambang"/>
      </rPr>
      <t>29911170964798</t>
    </r>
    <r>
      <rPr>
        <sz val="11"/>
        <color rgb="FF000000"/>
        <rFont val="Lucida Sans"/>
        <family val="2"/>
      </rPr>
      <t>ជ</t>
    </r>
  </si>
  <si>
    <t>15-00903</t>
  </si>
  <si>
    <t>ក្រឹម ផល</t>
  </si>
  <si>
    <t>KROEM PLAL</t>
  </si>
  <si>
    <t>0967432661</t>
  </si>
  <si>
    <t>ភូមិពោធ៏ ឃុំសំពង់ជ័យ ស្រុកជើងព្រៃ កំពង់ចាម</t>
  </si>
  <si>
    <r>
      <rPr>
        <sz val="11"/>
        <color rgb="FF000000"/>
        <rFont val="Khmer OS Battambang"/>
      </rPr>
      <t>29903181327650</t>
    </r>
    <r>
      <rPr>
        <sz val="11"/>
        <color rgb="FF000000"/>
        <rFont val="Lucida Sans"/>
        <family val="2"/>
      </rPr>
      <t>ភ</t>
    </r>
  </si>
  <si>
    <t>15-01028</t>
  </si>
  <si>
    <t>ច្រឹក ធៀន</t>
  </si>
  <si>
    <t>CHROEK THEAN</t>
  </si>
  <si>
    <t>0889948287</t>
  </si>
  <si>
    <r>
      <rPr>
        <sz val="11"/>
        <color rgb="FF000000"/>
        <rFont val="Khmer OS Battambang"/>
      </rPr>
      <t>28806170800713</t>
    </r>
    <r>
      <rPr>
        <sz val="11"/>
        <color rgb="FF000000"/>
        <rFont val="Lucida Sans"/>
        <family val="2"/>
      </rPr>
      <t>ធ</t>
    </r>
  </si>
  <si>
    <t>15-01606</t>
  </si>
  <si>
    <t>ចាប មុំ</t>
  </si>
  <si>
    <t>CHAB MOM</t>
  </si>
  <si>
    <t>086420338</t>
  </si>
  <si>
    <t>ភូមិប៉ាណា ឃុំសូទិព្ធ ស្រុកជើងព្រៃ កំពង់ចាម</t>
  </si>
  <si>
    <r>
      <rPr>
        <sz val="11"/>
        <color rgb="FF000000"/>
        <rFont val="Khmer OS Battambang"/>
      </rPr>
      <t>27907192130775</t>
    </r>
    <r>
      <rPr>
        <sz val="11"/>
        <color rgb="FF000000"/>
        <rFont val="Lucida Sans"/>
        <family val="2"/>
      </rPr>
      <t>ល</t>
    </r>
  </si>
  <si>
    <t>15-07479</t>
  </si>
  <si>
    <t>សែ ស្រីម៉ៅ</t>
  </si>
  <si>
    <t>SE SREYMAO</t>
  </si>
  <si>
    <t>0887695491</t>
  </si>
  <si>
    <t>ភូមិតាព្រៃ ឃុំពង្រ ស្រុកបារាយណ៍ ខេត្តកំពង់ធំ</t>
  </si>
  <si>
    <r>
      <rPr>
        <sz val="11"/>
        <color rgb="FF000000"/>
        <rFont val="Khmer OS Battambang"/>
      </rPr>
      <t>27810160335300</t>
    </r>
    <r>
      <rPr>
        <sz val="11"/>
        <color rgb="FF000000"/>
        <rFont val="Lucida Sans"/>
        <family val="2"/>
      </rPr>
      <t>ជ</t>
    </r>
  </si>
  <si>
    <t>15-01831</t>
  </si>
  <si>
    <t>ស៊ឹម នី</t>
  </si>
  <si>
    <t>SOEM NY</t>
  </si>
  <si>
    <t>015779861</t>
  </si>
  <si>
    <r>
      <rPr>
        <sz val="11"/>
        <color rgb="FF000000"/>
        <rFont val="Khmer OS Battambang"/>
      </rPr>
      <t>20010192210164</t>
    </r>
    <r>
      <rPr>
        <sz val="11"/>
        <color rgb="FF000000"/>
        <rFont val="Lucida Sans"/>
        <family val="2"/>
      </rPr>
      <t>ស</t>
    </r>
  </si>
  <si>
    <t>15-01852</t>
  </si>
  <si>
    <t>បួ ស្រីណេន</t>
  </si>
  <si>
    <t>BUO SREYNEN</t>
  </si>
  <si>
    <t>0966721627</t>
  </si>
  <si>
    <t>ភូមិកុមារ ឃុំសំពងជ័យ ស្រុកជើងព្រៃ ខេត្តកំពង់ចាម</t>
  </si>
  <si>
    <r>
      <rPr>
        <sz val="11"/>
        <color rgb="FF000000"/>
        <rFont val="Khmer OS Battambang"/>
      </rPr>
      <t>20002192001307</t>
    </r>
    <r>
      <rPr>
        <sz val="11"/>
        <color rgb="FF000000"/>
        <rFont val="Lucida Sans"/>
        <family val="2"/>
      </rPr>
      <t>ល</t>
    </r>
  </si>
  <si>
    <t>15-02306</t>
  </si>
  <si>
    <t>ថ្លាង  កាន់</t>
  </si>
  <si>
    <t>THLANG  KAN</t>
  </si>
  <si>
    <t>0972078541</t>
  </si>
  <si>
    <t>ភូមិព្រីងជ្រុំ ឃុំព្រីងជ្រុំ ស្រុកជើងព្រៃ កំពង់ចាម</t>
  </si>
  <si>
    <r>
      <rPr>
        <sz val="11"/>
        <color rgb="FF000000"/>
        <rFont val="Khmer OS Battambang"/>
      </rPr>
      <t>20101191971629</t>
    </r>
    <r>
      <rPr>
        <sz val="11"/>
        <color rgb="FF000000"/>
        <rFont val="Lucida Sans"/>
        <family val="2"/>
      </rPr>
      <t>ថ</t>
    </r>
  </si>
  <si>
    <t>15-02316</t>
  </si>
  <si>
    <t>អិន  ស្រីឡែន</t>
  </si>
  <si>
    <t>IN  SREYLEN</t>
  </si>
  <si>
    <t>0964586325</t>
  </si>
  <si>
    <t>ភូមិពោធិ ឃុំសំពង់ជ័យ ស្រុកជើងព្រៃ កំពង់ចាម</t>
  </si>
  <si>
    <r>
      <rPr>
        <sz val="11"/>
        <color rgb="FF000000"/>
        <rFont val="Khmer OS Battambang"/>
      </rPr>
      <t>29008170870580</t>
    </r>
    <r>
      <rPr>
        <sz val="11"/>
        <color rgb="FF000000"/>
        <rFont val="Lucida Sans"/>
        <family val="2"/>
      </rPr>
      <t>ព</t>
    </r>
  </si>
  <si>
    <t>15-02621</t>
  </si>
  <si>
    <t>កយ    ស្រីស</t>
  </si>
  <si>
    <t>KOY    SREYSOR</t>
  </si>
  <si>
    <t>070225870</t>
  </si>
  <si>
    <r>
      <rPr>
        <sz val="11"/>
        <color rgb="FF000000"/>
        <rFont val="Khmer OS Battambang"/>
      </rPr>
      <t>28709202467879</t>
    </r>
    <r>
      <rPr>
        <sz val="11"/>
        <color rgb="FF000000"/>
        <rFont val="Lucida Sans"/>
        <family val="2"/>
      </rPr>
      <t>ច</t>
    </r>
  </si>
  <si>
    <t>15-02844</t>
  </si>
  <si>
    <t>គា   ភា</t>
  </si>
  <si>
    <t>KEA  PHEA</t>
  </si>
  <si>
    <t>0976260178</t>
  </si>
  <si>
    <t>ភូមិទួលមាស ឃុំតាអុង ស្រុកចំការលើ ខេត្តកំពង់ចាម</t>
  </si>
  <si>
    <r>
      <rPr>
        <sz val="11"/>
        <color rgb="FF000000"/>
        <rFont val="Khmer OS Battambang"/>
      </rPr>
      <t>29509160330746</t>
    </r>
    <r>
      <rPr>
        <sz val="11"/>
        <color rgb="FF000000"/>
        <rFont val="Lucida Sans"/>
        <family val="2"/>
      </rPr>
      <t>ព</t>
    </r>
  </si>
  <si>
    <t>15-02906</t>
  </si>
  <si>
    <t>ធឹម  ស្រីណាត</t>
  </si>
  <si>
    <t>THOEM  SREYNAT</t>
  </si>
  <si>
    <t>0887128777</t>
  </si>
  <si>
    <t>ភូមិស្រះបន្ទាយ  ឃុំច្រនាង  ស្រុកបារាយណ៍ កំពង់ធំ</t>
  </si>
  <si>
    <r>
      <rPr>
        <sz val="11"/>
        <color rgb="FF000000"/>
        <rFont val="Khmer OS Battambang"/>
      </rPr>
      <t>20005181383982</t>
    </r>
    <r>
      <rPr>
        <sz val="11"/>
        <color rgb="FF000000"/>
        <rFont val="Lucida Sans"/>
        <family val="2"/>
      </rPr>
      <t>ទ</t>
    </r>
  </si>
  <si>
    <t>15-04342</t>
  </si>
  <si>
    <t>សឿន  សាវ៉ាត</t>
  </si>
  <si>
    <t>SOEUN    SAVATH</t>
  </si>
  <si>
    <t>0974692908</t>
  </si>
  <si>
    <t>ភូមិស្វាយភ្លើង  ឃុំស្វាយភ្លើង  ស្រុកបារាយណ៍  កំពង់ធំ</t>
  </si>
  <si>
    <t>N02098917 old</t>
  </si>
  <si>
    <r>
      <rPr>
        <sz val="11"/>
        <color rgb="FF000000"/>
        <rFont val="Khmer OS Battambang"/>
      </rPr>
      <t>29404181353419</t>
    </r>
    <r>
      <rPr>
        <sz val="11"/>
        <color rgb="FF000000"/>
        <rFont val="Lucida Sans"/>
        <family val="2"/>
      </rPr>
      <t>ផ</t>
    </r>
  </si>
  <si>
    <t>15-04537</t>
  </si>
  <si>
    <t>មឿន    ពិសី</t>
  </si>
  <si>
    <t>MOEURN   PISEY</t>
  </si>
  <si>
    <t>0882008157</t>
  </si>
  <si>
    <t>ភូមិខ្ងោម    ឃុំសូយោង  ស្រុកបារាយណ៍ កំពង់ធំ</t>
  </si>
  <si>
    <t>N02098766 old</t>
  </si>
  <si>
    <r>
      <rPr>
        <sz val="11"/>
        <color rgb="FF000000"/>
        <rFont val="Khmer OS Battambang"/>
      </rPr>
      <t>27810160335729</t>
    </r>
    <r>
      <rPr>
        <sz val="11"/>
        <color rgb="FF000000"/>
        <rFont val="Lucida Sans"/>
        <family val="2"/>
      </rPr>
      <t>ផ</t>
    </r>
  </si>
  <si>
    <t>15-00939</t>
  </si>
  <si>
    <t>ហុង​ ភឿង</t>
  </si>
  <si>
    <t>HONG PHOEURNG</t>
  </si>
  <si>
    <t>0974817303</t>
  </si>
  <si>
    <t>ភូមិដង្កោ​ ឃុំសំពងជ័យ ស្រុកជើងព្រៃ​ កំពង់ចាម</t>
  </si>
  <si>
    <r>
      <rPr>
        <sz val="11"/>
        <color rgb="FF000000"/>
        <rFont val="Khmer OS Battambang"/>
      </rPr>
      <t>29410160344728</t>
    </r>
    <r>
      <rPr>
        <sz val="11"/>
        <color rgb="FF000000"/>
        <rFont val="Lucida Sans"/>
        <family val="2"/>
      </rPr>
      <t>ធ</t>
    </r>
  </si>
  <si>
    <t>15-00951</t>
  </si>
  <si>
    <t>តយ ម៉ារីន</t>
  </si>
  <si>
    <t>TOY MARAN</t>
  </si>
  <si>
    <t>0976709196</t>
  </si>
  <si>
    <t>ភូមិស្វាយចេក ឃុំឬស្សីស្រុក ស្រុកពាមជរ ព្រៃវែង</t>
  </si>
  <si>
    <t>N 03-4045</t>
  </si>
  <si>
    <r>
      <rPr>
        <sz val="11"/>
        <color rgb="FF000000"/>
        <rFont val="Khmer OS Battambang"/>
      </rPr>
      <t>28510160345879</t>
    </r>
    <r>
      <rPr>
        <sz val="11"/>
        <color rgb="FF000000"/>
        <rFont val="Lucida Sans"/>
        <family val="2"/>
      </rPr>
      <t>យ</t>
    </r>
  </si>
  <si>
    <t>15-00953</t>
  </si>
  <si>
    <t>ចេក ​សារូ</t>
  </si>
  <si>
    <t>CHEK SAROU</t>
  </si>
  <si>
    <t>0963173393</t>
  </si>
  <si>
    <t>N 03-4022</t>
  </si>
  <si>
    <r>
      <rPr>
        <sz val="11"/>
        <color rgb="FF000000"/>
        <rFont val="Khmer OS Battambang"/>
      </rPr>
      <t>28311170993137</t>
    </r>
    <r>
      <rPr>
        <sz val="11"/>
        <color rgb="FF000000"/>
        <rFont val="Lucida Sans"/>
        <family val="2"/>
      </rPr>
      <t>ព</t>
    </r>
  </si>
  <si>
    <t>15-00966</t>
  </si>
  <si>
    <t>ជា​ ស្រស់</t>
  </si>
  <si>
    <t>CHEA SROS</t>
  </si>
  <si>
    <t>0972242247</t>
  </si>
  <si>
    <t>ភូមិបាខម ឃុំសំពងជ័យ ស្រុកជើងព្រៃ កំពង់ចាម</t>
  </si>
  <si>
    <t>N 763</t>
  </si>
  <si>
    <r>
      <rPr>
        <sz val="11"/>
        <color rgb="FF000000"/>
        <rFont val="Khmer OS Battambang"/>
      </rPr>
      <t>29110160335836</t>
    </r>
    <r>
      <rPr>
        <sz val="11"/>
        <color rgb="FF000000"/>
        <rFont val="Lucida Sans"/>
        <family val="2"/>
      </rPr>
      <t>ត</t>
    </r>
  </si>
  <si>
    <t>15-00976</t>
  </si>
  <si>
    <t>មួន ចាន់ថន</t>
  </si>
  <si>
    <t>MUON CHANTHORN</t>
  </si>
  <si>
    <t>0976872259</t>
  </si>
  <si>
    <r>
      <rPr>
        <sz val="11"/>
        <color rgb="FF000000"/>
        <rFont val="Khmer OS Battambang"/>
      </rPr>
      <t>28503170667598</t>
    </r>
    <r>
      <rPr>
        <sz val="11"/>
        <color rgb="FF000000"/>
        <rFont val="Lucida Sans"/>
        <family val="2"/>
      </rPr>
      <t>ខ</t>
    </r>
  </si>
  <si>
    <t>15-01022</t>
  </si>
  <si>
    <t>ភៅ គឹមស្រេន</t>
  </si>
  <si>
    <t>PHAO KOEMSREN</t>
  </si>
  <si>
    <t>0719207937</t>
  </si>
  <si>
    <t>ភូមិគោកទ្រាលិច ឃុំល្វា ស្រុកព្រៃឈរ កំពង់ចាម</t>
  </si>
  <si>
    <t>N 03-3954</t>
  </si>
  <si>
    <r>
      <rPr>
        <sz val="11"/>
        <color rgb="FF000000"/>
        <rFont val="Khmer OS Battambang"/>
      </rPr>
      <t>28808181599202</t>
    </r>
    <r>
      <rPr>
        <sz val="11"/>
        <color rgb="FF000000"/>
        <rFont val="Lucida Sans"/>
        <family val="2"/>
      </rPr>
      <t>ហ</t>
    </r>
  </si>
  <si>
    <t>15-01026</t>
  </si>
  <si>
    <t>ខ្លី យាប</t>
  </si>
  <si>
    <t>KHLY YEAP</t>
  </si>
  <si>
    <t>0970426252</t>
  </si>
  <si>
    <t>N 03-4056</t>
  </si>
  <si>
    <r>
      <rPr>
        <sz val="11"/>
        <color rgb="FF000000"/>
        <rFont val="Khmer OS Battambang"/>
      </rPr>
      <t>28408181639710</t>
    </r>
    <r>
      <rPr>
        <sz val="11"/>
        <color rgb="FF000000"/>
        <rFont val="Lucida Sans"/>
        <family val="2"/>
      </rPr>
      <t>យ</t>
    </r>
  </si>
  <si>
    <t>15-01182</t>
  </si>
  <si>
    <t>សែម ម៉ុល</t>
  </si>
  <si>
    <t>SEM MOL</t>
  </si>
  <si>
    <t>0712121575</t>
  </si>
  <si>
    <t>ភូមិទ្រៀល ឃុំទ្រាល ស្រុកបារាយណ៏ កំពង់ធំ</t>
  </si>
  <si>
    <t>N 03-4072</t>
  </si>
  <si>
    <r>
      <rPr>
        <sz val="11"/>
        <color rgb="FF000000"/>
        <rFont val="Khmer OS Battambang"/>
      </rPr>
      <t>29706170793000</t>
    </r>
    <r>
      <rPr>
        <sz val="11"/>
        <color rgb="FF000000"/>
        <rFont val="Lucida Sans"/>
        <family val="2"/>
      </rPr>
      <t>ធ</t>
    </r>
  </si>
  <si>
    <t>15-01199</t>
  </si>
  <si>
    <t>ទ្រី ស្រុន</t>
  </si>
  <si>
    <t>TRY SRON</t>
  </si>
  <si>
    <t>0886803547</t>
  </si>
  <si>
    <t>ភូមិត្រពាំងគរ ឃុំត្រពាំងគរ ស្រុកជើងព្រៃកំពង់ចាម</t>
  </si>
  <si>
    <t>N 653</t>
  </si>
  <si>
    <r>
      <rPr>
        <sz val="11"/>
        <color rgb="FF000000"/>
        <rFont val="Khmer OS Battambang"/>
      </rPr>
      <t>20011181916428</t>
    </r>
    <r>
      <rPr>
        <sz val="11"/>
        <color rgb="FF000000"/>
        <rFont val="Lucida Sans"/>
        <family val="2"/>
      </rPr>
      <t>ឋ</t>
    </r>
  </si>
  <si>
    <t>15-01201</t>
  </si>
  <si>
    <t>យឹម វូចឡេង</t>
  </si>
  <si>
    <t>YOEM VUOCHLENG</t>
  </si>
  <si>
    <t>070762028</t>
  </si>
  <si>
    <t>ភូមិពង្រ ឃុំព្រៃចារ ស្រុកជើងព្រៃ កំពង់ចាម</t>
  </si>
  <si>
    <t>N 642</t>
  </si>
  <si>
    <r>
      <rPr>
        <sz val="11"/>
        <color rgb="FF000000"/>
        <rFont val="Khmer OS Battambang"/>
      </rPr>
      <t>28802150017297</t>
    </r>
    <r>
      <rPr>
        <sz val="11"/>
        <color rgb="FF000000"/>
        <rFont val="Lucida Sans"/>
        <family val="2"/>
      </rPr>
      <t>ឌ</t>
    </r>
  </si>
  <si>
    <t>15-01871</t>
  </si>
  <si>
    <t>អយ ឈុនលាង</t>
  </si>
  <si>
    <t>OY CHHUNLEANG</t>
  </si>
  <si>
    <t>015585348</t>
  </si>
  <si>
    <t>ភូមិស្រែមៀន ឃុំព្រះធាតុ ស្រុកអូររាំងឪ ត្បូងឃ្មុំ</t>
  </si>
  <si>
    <t>N 03-2688</t>
  </si>
  <si>
    <r>
      <rPr>
        <sz val="11"/>
        <color rgb="FF000000"/>
        <rFont val="Khmer OS Battambang"/>
      </rPr>
      <t>28810160345672</t>
    </r>
    <r>
      <rPr>
        <sz val="11"/>
        <color rgb="FF000000"/>
        <rFont val="Lucida Sans"/>
        <family val="2"/>
      </rPr>
      <t>ប</t>
    </r>
  </si>
  <si>
    <t>15-02008</t>
  </si>
  <si>
    <t>ខាន់ វុទ្ធី</t>
  </si>
  <si>
    <t>KHAN VUTHY</t>
  </si>
  <si>
    <t>0962371141</t>
  </si>
  <si>
    <t>ភូមិតាចាក់ ឃុំល្វា ស្រុកព្រៃឈរ​  កំពង់ចាម</t>
  </si>
  <si>
    <t>N 03-4043</t>
  </si>
  <si>
    <r>
      <rPr>
        <sz val="11"/>
        <color rgb="FF000000"/>
        <rFont val="Khmer OS Battambang"/>
      </rPr>
      <t>20009181700183</t>
    </r>
    <r>
      <rPr>
        <sz val="11"/>
        <color rgb="FF000000"/>
        <rFont val="Lucida Sans"/>
        <family val="2"/>
      </rPr>
      <t>ជ</t>
    </r>
  </si>
  <si>
    <t>15-02211</t>
  </si>
  <si>
    <t>វង់  ទៀង</t>
  </si>
  <si>
    <t>VONG  TEANG</t>
  </si>
  <si>
    <t>0885722838</t>
  </si>
  <si>
    <t>ភូមិកោះចំប៉ា ឃុំព្រឹងជ្រុំ ស្រុកជើងព្រៃ កំពង់ចាម</t>
  </si>
  <si>
    <t>N 634</t>
  </si>
  <si>
    <r>
      <rPr>
        <sz val="11"/>
        <color rgb="FF000000"/>
        <rFont val="Khmer OS Battambang"/>
      </rPr>
      <t>29210160334164</t>
    </r>
    <r>
      <rPr>
        <sz val="11"/>
        <color rgb="FF000000"/>
        <rFont val="Lucida Sans"/>
        <family val="2"/>
      </rPr>
      <t>ញ</t>
    </r>
  </si>
  <si>
    <t>15-02369</t>
  </si>
  <si>
    <t>មួន  សុខឃី</t>
  </si>
  <si>
    <t>MUON  SOKKHY</t>
  </si>
  <si>
    <t>0962474659</t>
  </si>
  <si>
    <r>
      <rPr>
        <sz val="11"/>
        <color rgb="FF000000"/>
        <rFont val="Khmer OS Battambang"/>
      </rPr>
      <t>28510160345327</t>
    </r>
    <r>
      <rPr>
        <sz val="11"/>
        <color rgb="FF000000"/>
        <rFont val="Lucida Sans"/>
        <family val="2"/>
      </rPr>
      <t>ណ</t>
    </r>
  </si>
  <si>
    <t>15-02602</t>
  </si>
  <si>
    <t>ប៊ិន  វ៉ាន់នុត</t>
  </si>
  <si>
    <t>BEN  VANNUT</t>
  </si>
  <si>
    <t>0969730314</t>
  </si>
  <si>
    <t>ភូមិត្រពាំងថ្ម ឃុំត្រពាំងគរ ស្រុកជើងព្រៃ កំពង់ចាម</t>
  </si>
  <si>
    <r>
      <rPr>
        <sz val="11"/>
        <color rgb="FF000000"/>
        <rFont val="Khmer OS Battambang"/>
      </rPr>
      <t>28603170668285</t>
    </r>
    <r>
      <rPr>
        <sz val="11"/>
        <color rgb="FF000000"/>
        <rFont val="Lucida Sans"/>
        <family val="2"/>
      </rPr>
      <t>ស</t>
    </r>
  </si>
  <si>
    <t>15-02845</t>
  </si>
  <si>
    <t>ញ៉ាង  យាប</t>
  </si>
  <si>
    <t>NHANG  YIEB</t>
  </si>
  <si>
    <t>0964856881</t>
  </si>
  <si>
    <t>ភូមិដូន្តោ ឃុំសំពងជ័យ ស្រុកជើងព្រៃ ខេត្តកំពង់ចាម</t>
  </si>
  <si>
    <r>
      <rPr>
        <sz val="11"/>
        <color rgb="FF000000"/>
        <rFont val="Khmer OS Battambang"/>
      </rPr>
      <t>28007170823569</t>
    </r>
    <r>
      <rPr>
        <sz val="11"/>
        <color rgb="FF000000"/>
        <rFont val="Lucida Sans"/>
        <family val="2"/>
      </rPr>
      <t>យ</t>
    </r>
  </si>
  <si>
    <t>15-02922</t>
  </si>
  <si>
    <t>ហ៊ន  សុជា</t>
  </si>
  <si>
    <t>HORN  SOCHEA</t>
  </si>
  <si>
    <t>067587467</t>
  </si>
  <si>
    <t>ភូមិផ្សារកណ្ដាល  សង្កាត់ផ្សារកណ្ដាល ក្រុងប៉ោយប៉ែត បន្ទាយមានជ័យ</t>
  </si>
  <si>
    <t>N 738</t>
  </si>
  <si>
    <r>
      <rPr>
        <sz val="11"/>
        <color rgb="FF000000"/>
        <rFont val="Khmer OS Battambang"/>
      </rPr>
      <t>29505170775841</t>
    </r>
    <r>
      <rPr>
        <sz val="11"/>
        <color rgb="FF000000"/>
        <rFont val="Lucida Sans"/>
        <family val="2"/>
      </rPr>
      <t>វ</t>
    </r>
  </si>
  <si>
    <t>15-03474</t>
  </si>
  <si>
    <t>ទេស  ស៊ីនួន</t>
  </si>
  <si>
    <t>TES    SINUON</t>
  </si>
  <si>
    <t>0972523141</t>
  </si>
  <si>
    <t>ភូមិស្វាយមាស ឃុំសំពងជ័យ ស្រុកជើងព្រៃ ខេត្តកំពង់ចាម</t>
  </si>
  <si>
    <r>
      <rPr>
        <sz val="11"/>
        <color rgb="FF000000"/>
        <rFont val="Khmer OS Battambang"/>
      </rPr>
      <t>29307170823900</t>
    </r>
    <r>
      <rPr>
        <sz val="11"/>
        <color rgb="FF000000"/>
        <rFont val="Lucida Sans"/>
        <family val="2"/>
      </rPr>
      <t>ធ</t>
    </r>
  </si>
  <si>
    <t>15-06078</t>
  </si>
  <si>
    <t>សួន   ស្រីណាក់</t>
  </si>
  <si>
    <t>SUON    SREY  NAKK</t>
  </si>
  <si>
    <t>0963144453</t>
  </si>
  <si>
    <t>ភូមិអូររាំង ឃុំពង្រ ស្រុកបារាយណ៍ កំពង់ធំ</t>
  </si>
  <si>
    <r>
      <rPr>
        <sz val="11"/>
        <color rgb="FF000000"/>
        <rFont val="Khmer OS Battambang"/>
      </rPr>
      <t>29210160359288</t>
    </r>
    <r>
      <rPr>
        <sz val="11"/>
        <color rgb="FF000000"/>
        <rFont val="Lucida Sans"/>
        <family val="2"/>
      </rPr>
      <t>ភ</t>
    </r>
  </si>
  <si>
    <t>15-00586</t>
  </si>
  <si>
    <t>គឹម លក្ខណា</t>
  </si>
  <si>
    <t>KIM LEAKCANA</t>
  </si>
  <si>
    <r>
      <rPr>
        <sz val="9"/>
        <color rgb="FF000000"/>
        <rFont val="Times New Roman"/>
        <family val="1"/>
        <charset val="1"/>
      </rPr>
      <t xml:space="preserve">#6 ក្រុមបំរុង </t>
    </r>
    <r>
      <rPr>
        <sz val="9"/>
        <color rgb="FF000000"/>
        <rFont val="Microsoft YaHei"/>
        <family val="2"/>
        <charset val="1"/>
      </rPr>
      <t>储备组</t>
    </r>
  </si>
  <si>
    <t>0883803133</t>
  </si>
  <si>
    <t>ភូមិសណ្តាន់ ឃុំចំណាក្រោម ស្រុកស្ទោង ខេត្តកំពង់ធំ</t>
  </si>
  <si>
    <t>N 785</t>
  </si>
  <si>
    <r>
      <rPr>
        <sz val="11"/>
        <color rgb="FF000000"/>
        <rFont val="Khmer OS Battambang"/>
      </rPr>
      <t>28011170990319</t>
    </r>
    <r>
      <rPr>
        <sz val="11"/>
        <color rgb="FF000000"/>
        <rFont val="Lucida Sans"/>
        <family val="2"/>
      </rPr>
      <t>ធ</t>
    </r>
  </si>
  <si>
    <t>15-01328</t>
  </si>
  <si>
    <t>រឿន រិន</t>
  </si>
  <si>
    <t>ROEUN RIN</t>
  </si>
  <si>
    <t>0888586107</t>
  </si>
  <si>
    <t>N 03-3250</t>
  </si>
  <si>
    <r>
      <rPr>
        <sz val="11"/>
        <color rgb="FF000000"/>
        <rFont val="Khmer OS Battambang"/>
      </rPr>
      <t>27911170990378</t>
    </r>
    <r>
      <rPr>
        <sz val="11"/>
        <color rgb="FF000000"/>
        <rFont val="Lucida Sans"/>
        <family val="2"/>
      </rPr>
      <t>ឡ</t>
    </r>
  </si>
  <si>
    <t>15-01450</t>
  </si>
  <si>
    <t>ហ៊ន់​ ថាន</t>
  </si>
  <si>
    <t>HUN THAN</t>
  </si>
  <si>
    <t>0882046296</t>
  </si>
  <si>
    <t>ភូមិរូង ឃុំទំនប់ ស្រុកបាធាយ ខេត្តកំពង់ចាម</t>
  </si>
  <si>
    <t>N 949</t>
  </si>
  <si>
    <r>
      <rPr>
        <sz val="11"/>
        <color rgb="FF000000"/>
        <rFont val="Khmer OS Battambang"/>
      </rPr>
      <t>28405181385854</t>
    </r>
    <r>
      <rPr>
        <sz val="11"/>
        <color rgb="FF000000"/>
        <rFont val="Lucida Sans"/>
        <family val="2"/>
      </rPr>
      <t>ស</t>
    </r>
  </si>
  <si>
    <t>15-01556</t>
  </si>
  <si>
    <t>អ៊ីម លីស</t>
  </si>
  <si>
    <t>IM LIS</t>
  </si>
  <si>
    <t>0979177534</t>
  </si>
  <si>
    <t>ភូមិត្រពាំងស្នោ​ ឃុំស្រម៉រ ស្រុកជើងព្រៃ ខេត្តកំពង់ចាម</t>
  </si>
  <si>
    <r>
      <rPr>
        <sz val="11"/>
        <color rgb="FF000000"/>
        <rFont val="Khmer OS Battambang"/>
      </rPr>
      <t>28907181466282</t>
    </r>
    <r>
      <rPr>
        <sz val="11"/>
        <color rgb="FF000000"/>
        <rFont val="Lucida Sans"/>
        <family val="2"/>
      </rPr>
      <t>ឡ</t>
    </r>
  </si>
  <si>
    <t>15-01560</t>
  </si>
  <si>
    <t>ឈិន នីតា</t>
  </si>
  <si>
    <t>CHHEN NITA</t>
  </si>
  <si>
    <t>0715158667</t>
  </si>
  <si>
    <t>ភូមិក្ងោក ឃុំត្រពាំងគរ ស្រុកជើងព្រៃ ខេត្តកំពង់ចាម</t>
  </si>
  <si>
    <t>N 748</t>
  </si>
  <si>
    <r>
      <rPr>
        <sz val="11"/>
        <color rgb="FF000000"/>
        <rFont val="Khmer OS Battambang"/>
      </rPr>
      <t>28406192110631</t>
    </r>
    <r>
      <rPr>
        <sz val="11"/>
        <color rgb="FF000000"/>
        <rFont val="Lucida Sans"/>
        <family val="2"/>
      </rPr>
      <t>ឋ</t>
    </r>
  </si>
  <si>
    <t>15-01675</t>
  </si>
  <si>
    <t>ហាក់ គឹមស្រស់</t>
  </si>
  <si>
    <t>HAK KEOMSROS</t>
  </si>
  <si>
    <t>0714143088</t>
  </si>
  <si>
    <t>ភូមិត្រដក់ពង ឃុំពង្រ ស្រុកបារាយណ៏ ខេត្តកំពង់ចាម</t>
  </si>
  <si>
    <t>N 952</t>
  </si>
  <si>
    <r>
      <rPr>
        <sz val="11"/>
        <color rgb="FF000000"/>
        <rFont val="Khmer OS Battambang"/>
      </rPr>
      <t>28403170673457</t>
    </r>
    <r>
      <rPr>
        <sz val="11"/>
        <color rgb="FF000000"/>
        <rFont val="Lucida Sans"/>
        <family val="2"/>
      </rPr>
      <t>ម</t>
    </r>
  </si>
  <si>
    <t>15-01963</t>
  </si>
  <si>
    <t>ទូច សុខា</t>
  </si>
  <si>
    <t>TOUCH SOKHA</t>
  </si>
  <si>
    <t>0974022936</t>
  </si>
  <si>
    <t>ភូមិសៀមរាង ឃុំច្រនាង ស្រុកបារាយណ៍ កំពង់ធំ</t>
  </si>
  <si>
    <t>N 899</t>
  </si>
  <si>
    <r>
      <rPr>
        <sz val="11"/>
        <color rgb="FF000000"/>
        <rFont val="Khmer OS Battambang"/>
      </rPr>
      <t>19912192262714</t>
    </r>
    <r>
      <rPr>
        <sz val="11"/>
        <color rgb="FF000000"/>
        <rFont val="Lucida Sans"/>
        <family val="2"/>
      </rPr>
      <t>ក</t>
    </r>
  </si>
  <si>
    <t>061640558</t>
  </si>
  <si>
    <t>15-01967</t>
  </si>
  <si>
    <t>ប៊ួ សំណាង</t>
  </si>
  <si>
    <t>BUO SAMNANG</t>
  </si>
  <si>
    <t>0965417916</t>
  </si>
  <si>
    <t>ភូមិស្វាយមាស ឃុំសំពងជ័យ ស្រុកជើងព្រៃ កំពង់ចាម</t>
  </si>
  <si>
    <t>N 03-3966</t>
  </si>
  <si>
    <r>
      <rPr>
        <sz val="11"/>
        <color rgb="FF000000"/>
        <rFont val="Khmer OS Battambang"/>
      </rPr>
      <t>20102202313099</t>
    </r>
    <r>
      <rPr>
        <sz val="11"/>
        <color rgb="FF000000"/>
        <rFont val="Lucida Sans"/>
        <family val="2"/>
      </rPr>
      <t>ខ</t>
    </r>
  </si>
  <si>
    <t>15-02406</t>
  </si>
  <si>
    <t>វ៉ាត់  ម៉ារី</t>
  </si>
  <si>
    <t>VATT  MARY</t>
  </si>
  <si>
    <t>0882958456</t>
  </si>
  <si>
    <t>ភូមិតាព្រៃ ឃុំពង្រ ស្រុកបារាយណ៏ ខេត្តកំពង់ធំ</t>
  </si>
  <si>
    <t>N 03-3298</t>
  </si>
  <si>
    <r>
      <rPr>
        <sz val="11"/>
        <color rgb="FF000000"/>
        <rFont val="Khmer OS Battambang"/>
      </rPr>
      <t>20007181538067</t>
    </r>
    <r>
      <rPr>
        <sz val="11"/>
        <color rgb="FF000000"/>
        <rFont val="Lucida Sans"/>
        <family val="2"/>
      </rPr>
      <t>ត</t>
    </r>
  </si>
  <si>
    <t>15-03750</t>
  </si>
  <si>
    <t>ចាន់ រិទ្ធពិសី</t>
  </si>
  <si>
    <t>CHANN RITHPISEY</t>
  </si>
  <si>
    <t>0888535273</t>
  </si>
  <si>
    <t>ភូមិអន្លង់គគីរ ឃុំស្ដៅ ស្រុកកងមាស កំពង់ចាម</t>
  </si>
  <si>
    <r>
      <rPr>
        <sz val="11"/>
        <color rgb="FF000000"/>
        <rFont val="Khmer OS Battambang"/>
      </rPr>
      <t>29209160330175</t>
    </r>
    <r>
      <rPr>
        <sz val="11"/>
        <color rgb="FF000000"/>
        <rFont val="Lucida Sans"/>
        <family val="2"/>
      </rPr>
      <t>ត</t>
    </r>
  </si>
  <si>
    <t>15-03954</t>
  </si>
  <si>
    <t>អ៊ូ   សាវ៉ាង</t>
  </si>
  <si>
    <t>OU   SAVNG</t>
  </si>
  <si>
    <t>0979649187</t>
  </si>
  <si>
    <t>ភូមិខ្ងោម   ឃុំសូយោង  ស្រុកបារាយណ៍  កំពង់ធំ</t>
  </si>
  <si>
    <r>
      <rPr>
        <sz val="11"/>
        <color rgb="FF000000"/>
        <rFont val="Khmer OS Battambang"/>
      </rPr>
      <t>29003170666506</t>
    </r>
    <r>
      <rPr>
        <sz val="11"/>
        <color rgb="FF000000"/>
        <rFont val="Lucida Sans"/>
        <family val="2"/>
      </rPr>
      <t>ធ</t>
    </r>
  </si>
  <si>
    <t>15-03957</t>
  </si>
  <si>
    <t>ឈុន    ស៊ីនួន</t>
  </si>
  <si>
    <t>CHHUN   SINUON</t>
  </si>
  <si>
    <t>ភូមិសៀមរាង  ឃុំច្រនាង  ស្រុកបារាយណ៍  កំពង់ធំ</t>
  </si>
  <si>
    <r>
      <rPr>
        <sz val="11"/>
        <color rgb="FF000000"/>
        <rFont val="Khmer OS Battambang"/>
      </rPr>
      <t>28206192106090</t>
    </r>
    <r>
      <rPr>
        <sz val="11"/>
        <color rgb="FF000000"/>
        <rFont val="Lucida Sans"/>
        <family val="2"/>
      </rPr>
      <t>ឍ</t>
    </r>
  </si>
  <si>
    <t>15-03958</t>
  </si>
  <si>
    <t>លីម  គឹមស្រ៊ី</t>
  </si>
  <si>
    <t>LIM   KOEMSRY</t>
  </si>
  <si>
    <t>0972953648</t>
  </si>
  <si>
    <t>ភូមិសង្កែពង  ឃុំស្រម៉រ  ស្រុកជើងព្រៃ  កំពង់ចាម</t>
  </si>
  <si>
    <r>
      <rPr>
        <sz val="11"/>
        <color rgb="FF000000"/>
        <rFont val="Khmer OS Battambang"/>
      </rPr>
      <t>29109160329220</t>
    </r>
    <r>
      <rPr>
        <sz val="11"/>
        <color rgb="FF000000"/>
        <rFont val="Lucida Sans"/>
        <family val="2"/>
      </rPr>
      <t>ឍ</t>
    </r>
  </si>
  <si>
    <t>15-04255</t>
  </si>
  <si>
    <t>ដឿន   ដុះ</t>
  </si>
  <si>
    <t>DOEURN    DOS</t>
  </si>
  <si>
    <t>ភូមិផ្ដៅជុំកើត   ឃុំផ្ដៅជុំ  ស្រុកជើងព្រៃ  កមពង់ចាម</t>
  </si>
  <si>
    <t>N 03-17745</t>
  </si>
  <si>
    <r>
      <rPr>
        <sz val="11"/>
        <color rgb="FF000000"/>
        <rFont val="Khmer OS Battambang"/>
      </rPr>
      <t>29610160344821</t>
    </r>
    <r>
      <rPr>
        <sz val="11"/>
        <color rgb="FF000000"/>
        <rFont val="Lucida Sans"/>
        <family val="2"/>
      </rPr>
      <t>ណ</t>
    </r>
  </si>
  <si>
    <t>15-04660</t>
  </si>
  <si>
    <t>នឿន   ណារី</t>
  </si>
  <si>
    <t>NOEURN    NARY</t>
  </si>
  <si>
    <t>0716290866</t>
  </si>
  <si>
    <t>ភូមិតាសែន   ឃុំសូទិព្វ  ស្រុកជើងព្រៃ  កំពង់ចាម</t>
  </si>
  <si>
    <t>N 03-18982</t>
  </si>
  <si>
    <r>
      <rPr>
        <sz val="11"/>
        <color rgb="FF000000"/>
        <rFont val="Khmer OS Battambang"/>
      </rPr>
      <t>18703170667134</t>
    </r>
    <r>
      <rPr>
        <sz val="11"/>
        <color rgb="FF000000"/>
        <rFont val="Lucida Sans"/>
        <family val="2"/>
      </rPr>
      <t>ផ</t>
    </r>
  </si>
  <si>
    <t>15-07011</t>
  </si>
  <si>
    <t>ហៀង ផល្លី</t>
  </si>
  <si>
    <t>HEANG PHALLY</t>
  </si>
  <si>
    <t>0885797793</t>
  </si>
  <si>
    <t>ភូមិបណ្ឌល៣ ឃុំច្រនាង ស្រុកបារាយណ៍ កំពង់ធំ</t>
  </si>
  <si>
    <r>
      <rPr>
        <sz val="11"/>
        <color rgb="FF000000"/>
        <rFont val="Khmer OS Battambang"/>
      </rPr>
      <t>28707170823493</t>
    </r>
    <r>
      <rPr>
        <sz val="11"/>
        <color rgb="FF000000"/>
        <rFont val="Lucida Sans"/>
        <family val="2"/>
      </rPr>
      <t>វ</t>
    </r>
  </si>
  <si>
    <t>15-06479</t>
  </si>
  <si>
    <t>វន វី</t>
  </si>
  <si>
    <t>VORN VY</t>
  </si>
  <si>
    <t>0964047288</t>
  </si>
  <si>
    <t>ភូមិឈើទាល ឃុំផ្ដៅជុំ ស្រុកជើងព្រៃ ខេត្តកំពង់ចាម</t>
  </si>
  <si>
    <r>
      <rPr>
        <sz val="11"/>
        <color rgb="FF000000"/>
        <rFont val="Khmer OS Battambang"/>
      </rPr>
      <t>28605181383575</t>
    </r>
    <r>
      <rPr>
        <sz val="11"/>
        <color rgb="FF000000"/>
        <rFont val="Lucida Sans"/>
        <family val="2"/>
      </rPr>
      <t>ស</t>
    </r>
  </si>
  <si>
    <t>15-06596</t>
  </si>
  <si>
    <t>ហាស់   អុល</t>
  </si>
  <si>
    <t>HAS  UL</t>
  </si>
  <si>
    <t>0886756098</t>
  </si>
  <si>
    <t>ភូមិជន្លាត់ដៃ     ឃុំបឹងណាយ   ស្រុកព្រៃឈរ   កំពង់ចាម</t>
  </si>
  <si>
    <r>
      <rPr>
        <sz val="11"/>
        <color rgb="FF000000"/>
        <rFont val="Khmer OS Battambang"/>
      </rPr>
      <t>29506181448124</t>
    </r>
    <r>
      <rPr>
        <sz val="11"/>
        <color rgb="FF000000"/>
        <rFont val="Lucida Sans"/>
        <family val="2"/>
      </rPr>
      <t>ព</t>
    </r>
  </si>
  <si>
    <t>15-07277</t>
  </si>
  <si>
    <t>ផាត ភាង</t>
  </si>
  <si>
    <t>PHAT PHEANG</t>
  </si>
  <si>
    <t>0964742684</t>
  </si>
  <si>
    <t>ភូមិប្របឹង ឃុំស្ដើងជ័យ ស្រុកជើងព្រៃ ខេត្តកំពង់ចាម</t>
  </si>
  <si>
    <r>
      <rPr>
        <sz val="11"/>
        <color rgb="FF000000"/>
        <rFont val="Khmer OS Battambang"/>
      </rPr>
      <t>29906181452211</t>
    </r>
    <r>
      <rPr>
        <sz val="11"/>
        <color rgb="FF000000"/>
        <rFont val="Lucida Sans"/>
        <family val="2"/>
      </rPr>
      <t>ធ</t>
    </r>
  </si>
  <si>
    <t>15-06322</t>
  </si>
  <si>
    <t>ឈួន   ឈុនអេង</t>
  </si>
  <si>
    <t>CHHUON  CHHUN ENG</t>
  </si>
  <si>
    <t>0716534305</t>
  </si>
  <si>
    <t>ភូមិរមូល  ឃុំរអាង  ស្រុកកំពង់សៀម  កំពង់ចាម</t>
  </si>
  <si>
    <r>
      <rPr>
        <sz val="11"/>
        <color rgb="FF000000"/>
        <rFont val="Khmer OS Battambang"/>
      </rPr>
      <t>29309181649035</t>
    </r>
    <r>
      <rPr>
        <sz val="11"/>
        <color rgb="FF000000"/>
        <rFont val="Lucida Sans"/>
        <family val="2"/>
      </rPr>
      <t>ល</t>
    </r>
  </si>
  <si>
    <t>15-04513</t>
  </si>
  <si>
    <t>ផន សុភ័ស្ដ</t>
  </si>
  <si>
    <t>PHORN SOPORS</t>
  </si>
  <si>
    <t>068817113</t>
  </si>
  <si>
    <t>ភូមិត្រដក់ពង   ឃុំពង្រ   ស្រុកបារាយណ៍   កំពង់ធំ</t>
  </si>
  <si>
    <t>N02098301 old</t>
  </si>
  <si>
    <r>
      <rPr>
        <sz val="11"/>
        <color rgb="FF000000"/>
        <rFont val="Khmer OS Battambang"/>
      </rPr>
      <t>29909181650506</t>
    </r>
    <r>
      <rPr>
        <sz val="11"/>
        <color rgb="FF000000"/>
        <rFont val="Lucida Sans"/>
        <family val="2"/>
      </rPr>
      <t>វ</t>
    </r>
  </si>
  <si>
    <t>15-04867</t>
  </si>
  <si>
    <t>បោយ    សុខឡា</t>
  </si>
  <si>
    <t>BOUY     SOKLA</t>
  </si>
  <si>
    <t>0974483365</t>
  </si>
  <si>
    <t>ភូមិផ្អាវ ឃុំផ្អាវ ស្រុកជើងព្រៃ ខេត្តកំពង់ចាម</t>
  </si>
  <si>
    <r>
      <rPr>
        <sz val="11"/>
        <color rgb="FF000000"/>
        <rFont val="Khmer OS Battambang"/>
      </rPr>
      <t>29911170956214</t>
    </r>
    <r>
      <rPr>
        <sz val="11"/>
        <color rgb="FF000000"/>
        <rFont val="Lucida Sans"/>
        <family val="2"/>
      </rPr>
      <t>ម</t>
    </r>
  </si>
  <si>
    <t>15-04871</t>
  </si>
  <si>
    <t>អុន   ស្រីមុំ</t>
  </si>
  <si>
    <t>UN    SREYMOM</t>
  </si>
  <si>
    <t>0886158548</t>
  </si>
  <si>
    <t>ភូមិដូនតោ ឃុំសំពងជ័យ ស្រុកជើងព្រៃ ខេត្តកំពង់ចាម</t>
  </si>
  <si>
    <t>2250368 old</t>
  </si>
  <si>
    <r>
      <rPr>
        <sz val="11"/>
        <color rgb="FF000000"/>
        <rFont val="Khmer OS Battambang"/>
      </rPr>
      <t>29507160155193</t>
    </r>
    <r>
      <rPr>
        <sz val="11"/>
        <color rgb="FF000000"/>
        <rFont val="Lucida Sans"/>
        <family val="2"/>
      </rPr>
      <t>ផ</t>
    </r>
  </si>
  <si>
    <t>15-05731</t>
  </si>
  <si>
    <t>ឈន    ស្រីសួន</t>
  </si>
  <si>
    <t>CHHON    SREYSOUN</t>
  </si>
  <si>
    <t>0713208997</t>
  </si>
  <si>
    <t>ភូមិប៉ប្រក   ឃុំស្វាយភ្លើង  ស្រុកបារាយណ៍  កំពង់ធំ</t>
  </si>
  <si>
    <r>
      <rPr>
        <sz val="11"/>
        <color rgb="FF000000"/>
        <rFont val="Khmer OS Battambang"/>
      </rPr>
      <t>20003181312659</t>
    </r>
    <r>
      <rPr>
        <sz val="11"/>
        <color rgb="FF000000"/>
        <rFont val="Lucida Sans"/>
        <family val="2"/>
      </rPr>
      <t>ឈ</t>
    </r>
  </si>
  <si>
    <t>15-05845</t>
  </si>
  <si>
    <t>ហ៊ីន   សុខលី</t>
  </si>
  <si>
    <t>HIN    SOKLY</t>
  </si>
  <si>
    <t>0888205338</t>
  </si>
  <si>
    <t>ភូមិតានី   ឃុំព្រីងជ្រុំ  ស្រុកជើងព្រៃ  កំពង់ចាម</t>
  </si>
  <si>
    <r>
      <rPr>
        <sz val="11"/>
        <color rgb="FF000000"/>
        <rFont val="Khmer OS Battambang"/>
      </rPr>
      <t>20211202501451</t>
    </r>
    <r>
      <rPr>
        <sz val="11"/>
        <color rgb="FF000000"/>
        <rFont val="Lucida Sans"/>
        <family val="2"/>
      </rPr>
      <t>រ</t>
    </r>
  </si>
  <si>
    <t>15-05764</t>
  </si>
  <si>
    <t>នី     សុខឃីម</t>
  </si>
  <si>
    <t>NY    SOKKHIM</t>
  </si>
  <si>
    <t>0973553957</t>
  </si>
  <si>
    <t>ភូមិត្រំពំាងត្នោត  ឃុំសូរ្យសែន  ស្រុកព្រៃឈរ  កំពង់ចាម</t>
  </si>
  <si>
    <r>
      <rPr>
        <sz val="11"/>
        <color rgb="FF000000"/>
        <rFont val="Khmer OS Battambang"/>
      </rPr>
      <t>29203170669382</t>
    </r>
    <r>
      <rPr>
        <sz val="11"/>
        <color rgb="FF000000"/>
        <rFont val="Lucida Sans"/>
        <family val="2"/>
      </rPr>
      <t>យ</t>
    </r>
  </si>
  <si>
    <t>15-04979</t>
  </si>
  <si>
    <t>ម៉េង        សាវន</t>
  </si>
  <si>
    <t>MENG     SAVORN</t>
  </si>
  <si>
    <t>070841931</t>
  </si>
  <si>
    <t>ភូមិកុមារ   ឃុំសំពងជ័យ    ស្រុកជើងព្រៃ កំពង់ចាម</t>
  </si>
  <si>
    <t>N1409577</t>
  </si>
  <si>
    <r>
      <rPr>
        <sz val="11"/>
        <color rgb="FF000000"/>
        <rFont val="Khmer OS Battambang"/>
      </rPr>
      <t>29009160296491</t>
    </r>
    <r>
      <rPr>
        <sz val="11"/>
        <color rgb="FF000000"/>
        <rFont val="Lucida Sans"/>
        <family val="2"/>
      </rPr>
      <t>យ</t>
    </r>
  </si>
  <si>
    <t>15-05976</t>
  </si>
  <si>
    <t>ផុន   នីត</t>
  </si>
  <si>
    <t>PHON   NIT</t>
  </si>
  <si>
    <t>0962213004</t>
  </si>
  <si>
    <t>ភូមិកោះចំប៉ា  ឃុំព្រីងជុំ្រ  ស្រុកជើងព្រៃ  កំពង់ចាម</t>
  </si>
  <si>
    <r>
      <rPr>
        <sz val="11"/>
        <color rgb="FF000000"/>
        <rFont val="Khmer OS Battambang"/>
      </rPr>
      <t>29906181429391</t>
    </r>
    <r>
      <rPr>
        <sz val="11"/>
        <color rgb="FF000000"/>
        <rFont val="Lucida Sans"/>
        <family val="2"/>
      </rPr>
      <t>ឡ</t>
    </r>
  </si>
  <si>
    <t>15-05948</t>
  </si>
  <si>
    <t>សល់  រិទ្ធី</t>
  </si>
  <si>
    <t>SOL   RITHY</t>
  </si>
  <si>
    <t>067823154</t>
  </si>
  <si>
    <t>ភូមិព្រីងជ្រុំ  ឃុំព្រីងជុំ្រ​ ស្រុកជើងព្រៃ  កំពង់ចាម</t>
  </si>
  <si>
    <r>
      <rPr>
        <sz val="11"/>
        <color rgb="FF000000"/>
        <rFont val="Khmer OS Battambang"/>
      </rPr>
      <t>20011181916449</t>
    </r>
    <r>
      <rPr>
        <sz val="11"/>
        <color rgb="FF000000"/>
        <rFont val="Lucida Sans"/>
        <family val="2"/>
      </rPr>
      <t>ណ</t>
    </r>
  </si>
  <si>
    <t>15-04778</t>
  </si>
  <si>
    <t>គីម គាវ</t>
  </si>
  <si>
    <t>KIM     KEAV</t>
  </si>
  <si>
    <t>0966461382</t>
  </si>
  <si>
    <t>ភូមិព្នៅលិច   ឃុំព្រៃចារ  ស្រុកជើងព្រៃ  កំពង់ចាម</t>
  </si>
  <si>
    <t>(N 32-0001468)</t>
  </si>
  <si>
    <r>
      <rPr>
        <sz val="11"/>
        <color rgb="FF000000"/>
        <rFont val="Khmer OS Battambang"/>
      </rPr>
      <t>29509160331319</t>
    </r>
    <r>
      <rPr>
        <sz val="11"/>
        <color rgb="FF000000"/>
        <rFont val="Lucida Sans"/>
        <family val="2"/>
      </rPr>
      <t>ន</t>
    </r>
  </si>
  <si>
    <t>15-04819</t>
  </si>
  <si>
    <t>ឃីម    ស្រីផៃ</t>
  </si>
  <si>
    <t>KHIM     SREYPHAI</t>
  </si>
  <si>
    <t>0964575020</t>
  </si>
  <si>
    <t>ភូមិពោធិ៏ ឃុំសំពងជ័យ ស្រុកជើងព្រៃ ខេត្តកំពង់ចាម</t>
  </si>
  <si>
    <t>2250475 old</t>
  </si>
  <si>
    <r>
      <rPr>
        <sz val="11"/>
        <color rgb="FF000000"/>
        <rFont val="Khmer OS Battambang"/>
      </rPr>
      <t>28509160331628</t>
    </r>
    <r>
      <rPr>
        <sz val="11"/>
        <color rgb="FF000000"/>
        <rFont val="Lucida Sans"/>
        <family val="2"/>
      </rPr>
      <t>ផ</t>
    </r>
  </si>
  <si>
    <t>15-04884</t>
  </si>
  <si>
    <t>ចាន់    មករា</t>
  </si>
  <si>
    <t>CHAN     MAKARA</t>
  </si>
  <si>
    <t>0967857615</t>
  </si>
  <si>
    <t>ភូមិឬស្សីល័រ  ឃុំស្វាយភ្លើង  ស្រុកតំាងគោក  កំពង់ធំ</t>
  </si>
  <si>
    <t>2249629 old</t>
  </si>
  <si>
    <r>
      <rPr>
        <sz val="11"/>
        <color rgb="FF000000"/>
        <rFont val="Khmer OS Battambang"/>
      </rPr>
      <t>29911170969391</t>
    </r>
    <r>
      <rPr>
        <sz val="11"/>
        <color rgb="FF000000"/>
        <rFont val="Lucida Sans"/>
        <family val="2"/>
      </rPr>
      <t>ខ</t>
    </r>
  </si>
  <si>
    <t>15-04896</t>
  </si>
  <si>
    <t>អ៊ឹម     លាក់</t>
  </si>
  <si>
    <t>OEM     LAK</t>
  </si>
  <si>
    <t>0964533431</t>
  </si>
  <si>
    <t>ភូមិឈូក   ឃុំតាប្រុក  ស្រុកចំការលើ  កំពង់ចាម</t>
  </si>
  <si>
    <t>2249708 old</t>
  </si>
  <si>
    <r>
      <rPr>
        <sz val="11"/>
        <color rgb="FF000000"/>
        <rFont val="Khmer OS Battambang"/>
      </rPr>
      <t>29007160151911</t>
    </r>
    <r>
      <rPr>
        <sz val="11"/>
        <color rgb="FF000000"/>
        <rFont val="Lucida Sans"/>
        <family val="2"/>
      </rPr>
      <t>ផ</t>
    </r>
  </si>
  <si>
    <t>15-04986</t>
  </si>
  <si>
    <t>ឃុត     សុខន</t>
  </si>
  <si>
    <t>KHUT     SOKHON</t>
  </si>
  <si>
    <t>070439424</t>
  </si>
  <si>
    <t>ភូមិត្រើយអូរ    ឃុំសូរ្យសែន   ស្រុកព្រៃឈរ  កំពង់ចាម</t>
  </si>
  <si>
    <r>
      <rPr>
        <sz val="11"/>
        <color rgb="FF000000"/>
        <rFont val="Khmer OS Battambang"/>
      </rPr>
      <t>20006170808451</t>
    </r>
    <r>
      <rPr>
        <sz val="11"/>
        <color rgb="FF000000"/>
        <rFont val="Lucida Sans"/>
        <family val="2"/>
      </rPr>
      <t>យ</t>
    </r>
  </si>
  <si>
    <t>15-05760</t>
  </si>
  <si>
    <t>សែម    សុខឃាង</t>
  </si>
  <si>
    <t>SEM    SOKKHEANG</t>
  </si>
  <si>
    <t>0888846905</t>
  </si>
  <si>
    <t>ភូមិប៉ាណា  ឃុំសូទិព្វ  ស្រុកជើងព្រៃ  កំពង់ចាម</t>
  </si>
  <si>
    <r>
      <rPr>
        <sz val="11"/>
        <color rgb="FF000000"/>
        <rFont val="Khmer OS Battambang"/>
      </rPr>
      <t>20002212555015</t>
    </r>
    <r>
      <rPr>
        <sz val="11"/>
        <color rgb="FF000000"/>
        <rFont val="Lucida Sans"/>
        <family val="2"/>
      </rPr>
      <t>ហ</t>
    </r>
  </si>
  <si>
    <t>15-06005</t>
  </si>
  <si>
    <t>ភុយ   ស្រឿន</t>
  </si>
  <si>
    <t>PHUY    SROEURN</t>
  </si>
  <si>
    <t>0978987670</t>
  </si>
  <si>
    <t>ភូមិបឹងណាយ  ឃុំបឹងណាយ  ស្រុកព្រៃឈរ  កំពង់ចាម</t>
  </si>
  <si>
    <r>
      <rPr>
        <sz val="11"/>
        <color rgb="FF000000"/>
        <rFont val="Khmer OS Battambang"/>
      </rPr>
      <t>29910192216245</t>
    </r>
    <r>
      <rPr>
        <sz val="11"/>
        <color rgb="FF000000"/>
        <rFont val="Lucida Sans"/>
        <family val="2"/>
      </rPr>
      <t>ប</t>
    </r>
  </si>
  <si>
    <t>15-00623</t>
  </si>
  <si>
    <t>ញ៉ិល ភាន់</t>
  </si>
  <si>
    <t>NHIL PHORN</t>
  </si>
  <si>
    <t>0886159464</t>
  </si>
  <si>
    <t>ភូមិស្វាយមាស ឃុំសំពង់ជ័យ ស្រុកជើងព្រៃ កំពង់ចាម</t>
  </si>
  <si>
    <t>N 631</t>
  </si>
  <si>
    <r>
      <rPr>
        <sz val="11"/>
        <color rgb="FF000000"/>
        <rFont val="Khmer OS Battambang"/>
      </rPr>
      <t>20402222776966</t>
    </r>
    <r>
      <rPr>
        <sz val="11"/>
        <color rgb="FF000000"/>
        <rFont val="Lucida Sans"/>
        <family val="2"/>
      </rPr>
      <t>ព</t>
    </r>
  </si>
  <si>
    <t>15-04776</t>
  </si>
  <si>
    <t>ភ័ណ   ចន្ទណេត</t>
  </si>
  <si>
    <t>PHORN     CHHANNET</t>
  </si>
  <si>
    <t>0963284855</t>
  </si>
  <si>
    <t>ភូមិដំណាក់អំពិល   ឃុំស្ដើងជ័យ  ស្រុកជើងព្រៃ   កំពង់ចាម</t>
  </si>
  <si>
    <t>N 2250201</t>
  </si>
  <si>
    <r>
      <rPr>
        <sz val="11"/>
        <color rgb="FF000000"/>
        <rFont val="Khmer OS Battambang"/>
      </rPr>
      <t>10203222779969</t>
    </r>
    <r>
      <rPr>
        <sz val="11"/>
        <color rgb="FF000000"/>
        <rFont val="Lucida Sans"/>
        <family val="2"/>
      </rPr>
      <t>រ</t>
    </r>
  </si>
  <si>
    <t>15-04795</t>
  </si>
  <si>
    <t>ហេង      សុខឡែន</t>
  </si>
  <si>
    <t>HENG     SOKLEN</t>
  </si>
  <si>
    <t>0969582248</t>
  </si>
  <si>
    <t>ភូមិតាសែន ឃុំសូទិព្វ ស្រុកជើងព្រៃ ខេត្តកំពង់ចាម</t>
  </si>
  <si>
    <t>2250416 old</t>
  </si>
  <si>
    <r>
      <rPr>
        <sz val="11"/>
        <color rgb="FF000000"/>
        <rFont val="Khmer OS Battambang"/>
      </rPr>
      <t>10303222779970</t>
    </r>
    <r>
      <rPr>
        <sz val="11"/>
        <color rgb="FF000000"/>
        <rFont val="Lucida Sans"/>
        <family val="2"/>
      </rPr>
      <t>ន</t>
    </r>
  </si>
  <si>
    <t>15-04796</t>
  </si>
  <si>
    <t>វឿន ស្រីហៃ</t>
  </si>
  <si>
    <t>VOEURN  SREY HAI</t>
  </si>
  <si>
    <t>0713523881</t>
  </si>
  <si>
    <t>ភូមិខ្នារ ឃុំស្តើងជ័យ ស្រុកជើងព្រៃ ខេត្តកំពង់ចាម</t>
  </si>
  <si>
    <r>
      <rPr>
        <sz val="11"/>
        <color rgb="FF000000"/>
        <rFont val="Khmer OS Battambang"/>
      </rPr>
      <t>10303222789754</t>
    </r>
    <r>
      <rPr>
        <sz val="11"/>
        <color rgb="FF000000"/>
        <rFont val="Lucida Sans"/>
        <family val="2"/>
      </rPr>
      <t>ប</t>
    </r>
  </si>
  <si>
    <t>15-05676</t>
  </si>
  <si>
    <t>ចាប    ចាន់ធូ</t>
  </si>
  <si>
    <t>CHAB     CHANTHOU</t>
  </si>
  <si>
    <t>0977851345</t>
  </si>
  <si>
    <t>ភូមិសំពងជ័យ   ឃុំអូរបីជាន់   ស្រុកអូរជ្រៅ   បន្ទាយមានជ័យ</t>
  </si>
  <si>
    <r>
      <rPr>
        <sz val="11"/>
        <color rgb="FF000000"/>
        <rFont val="Khmer OS Battambang"/>
      </rPr>
      <t>10212212704127</t>
    </r>
    <r>
      <rPr>
        <sz val="11"/>
        <color rgb="FF000000"/>
        <rFont val="Lucida Sans"/>
        <family val="2"/>
      </rPr>
      <t>អ</t>
    </r>
  </si>
  <si>
    <t>15-05677</t>
  </si>
  <si>
    <t>ផល     សេងហ័ន</t>
  </si>
  <si>
    <t>PHA     SENGHORN</t>
  </si>
  <si>
    <t>0969210955</t>
  </si>
  <si>
    <t>ភូមិតាសែន   ឃុំសូទិព្វ   ស្រុកជើងព្រៃ   កំពង់ចាម</t>
  </si>
  <si>
    <r>
      <rPr>
        <sz val="11"/>
        <color rgb="FF000000"/>
        <rFont val="Khmer OS Battambang"/>
      </rPr>
      <t>10211212676310</t>
    </r>
    <r>
      <rPr>
        <sz val="11"/>
        <color rgb="FF000000"/>
        <rFont val="Lucida Sans"/>
        <family val="2"/>
      </rPr>
      <t>ក</t>
    </r>
  </si>
  <si>
    <t>15-05871</t>
  </si>
  <si>
    <t>ចន    ភុយ</t>
  </si>
  <si>
    <t>CHORN    PHUY</t>
  </si>
  <si>
    <t>0972170068</t>
  </si>
  <si>
    <t>ភូមិដូនប៉ែន  ​ឃុំទំនប់  ស្រុកបារាយណ៍  កំពង់ធំ</t>
  </si>
  <si>
    <r>
      <rPr>
        <sz val="11"/>
        <color rgb="FF000000"/>
        <rFont val="Khmer OS Battambang"/>
      </rPr>
      <t>20311212692976</t>
    </r>
    <r>
      <rPr>
        <sz val="11"/>
        <color rgb="FF000000"/>
        <rFont val="Lucida Sans"/>
        <family val="2"/>
      </rPr>
      <t>ធ</t>
    </r>
  </si>
  <si>
    <t>15-05978</t>
  </si>
  <si>
    <t>តែ   ស្រីពុំ</t>
  </si>
  <si>
    <t>TE   SREYPUM</t>
  </si>
  <si>
    <t>0965058649</t>
  </si>
  <si>
    <t>ភូមិណំាកិន  ឃុំមៀន  ស្រុកព្រៃឈរ  កំពង់ចាម</t>
  </si>
  <si>
    <r>
      <rPr>
        <sz val="11"/>
        <color rgb="FF000000"/>
        <rFont val="Khmer OS Battambang"/>
      </rPr>
      <t>29705181415402</t>
    </r>
    <r>
      <rPr>
        <sz val="11"/>
        <color rgb="FF000000"/>
        <rFont val="Lucida Sans"/>
        <family val="2"/>
      </rPr>
      <t>ថ</t>
    </r>
  </si>
  <si>
    <t>15-04879</t>
  </si>
  <si>
    <t>ហ៊ីម    ស្រីល័ក្ខ</t>
  </si>
  <si>
    <t>HIM      SREYLEAK</t>
  </si>
  <si>
    <t>0962659460</t>
  </si>
  <si>
    <t>ភូមិស្ដើងជ័យ ឃុំស្ដើងជ័យ ស្រុកជើងព្រៃ ខេត្តកំពង់ចាម</t>
  </si>
  <si>
    <t>2250466 old</t>
  </si>
  <si>
    <r>
      <rPr>
        <sz val="11"/>
        <color rgb="FF000000"/>
        <rFont val="Khmer OS Battambang"/>
      </rPr>
      <t>29803170666390</t>
    </r>
    <r>
      <rPr>
        <sz val="11"/>
        <color rgb="FF000000"/>
        <rFont val="Lucida Sans"/>
        <family val="2"/>
      </rPr>
      <t>ល</t>
    </r>
  </si>
  <si>
    <t>15-04880</t>
  </si>
  <si>
    <t>កាយ     ស្រីណុច</t>
  </si>
  <si>
    <t>KAY     SREYNUCH</t>
  </si>
  <si>
    <t>0967122254</t>
  </si>
  <si>
    <r>
      <rPr>
        <sz val="11"/>
        <color rgb="FF000000"/>
        <rFont val="Khmer OS Battambang"/>
      </rPr>
      <t>28612171104857</t>
    </r>
    <r>
      <rPr>
        <sz val="11"/>
        <color rgb="FF000000"/>
        <rFont val="Lucida Sans"/>
        <family val="2"/>
      </rPr>
      <t>ប</t>
    </r>
  </si>
  <si>
    <t>15-05606</t>
  </si>
  <si>
    <t>ដឹប    ពិសី</t>
  </si>
  <si>
    <t>DOEB      PISEY</t>
  </si>
  <si>
    <t>0889431612</t>
  </si>
  <si>
    <t>ភូមិក្រូច   ឃុំស្វាយភ្លើង   ស្រុកបារាយណ៍   កំពង់ធំ</t>
  </si>
  <si>
    <r>
      <rPr>
        <sz val="11"/>
        <color rgb="FF000000"/>
        <rFont val="Khmer OS Battambang"/>
      </rPr>
      <t>29310160337290</t>
    </r>
    <r>
      <rPr>
        <sz val="11"/>
        <color rgb="FF000000"/>
        <rFont val="Lucida Sans"/>
        <family val="2"/>
      </rPr>
      <t>ឍ</t>
    </r>
  </si>
  <si>
    <t>15-04786</t>
  </si>
  <si>
    <t>ឡេក    រ៉ាន</t>
  </si>
  <si>
    <t>LEK    RAN</t>
  </si>
  <si>
    <t>0968948145</t>
  </si>
  <si>
    <t>N 2249530</t>
  </si>
  <si>
    <r>
      <rPr>
        <sz val="11"/>
        <color rgb="FF000000"/>
        <rFont val="Khmer OS Battambang"/>
      </rPr>
      <t>18808202438140</t>
    </r>
    <r>
      <rPr>
        <sz val="11"/>
        <color rgb="FF000000"/>
        <rFont val="Lucida Sans"/>
        <family val="2"/>
      </rPr>
      <t>ថ</t>
    </r>
  </si>
  <si>
    <t>15-04789</t>
  </si>
  <si>
    <t>កា    ចន្ថា</t>
  </si>
  <si>
    <t>KA     CHANTHA</t>
  </si>
  <si>
    <t>099641711</t>
  </si>
  <si>
    <t>ភូមិស្រាមជើង   ឃុំស្រម៉រ    ស្រុកជើងព្រៃ    កំពង់ចាម</t>
  </si>
  <si>
    <t>N 2250214</t>
  </si>
  <si>
    <r>
      <rPr>
        <sz val="11"/>
        <color rgb="FF000000"/>
        <rFont val="Khmer OS Battambang"/>
      </rPr>
      <t>29708160213075</t>
    </r>
    <r>
      <rPr>
        <sz val="11"/>
        <color rgb="FF000000"/>
        <rFont val="Lucida Sans"/>
        <family val="2"/>
      </rPr>
      <t>ធ</t>
    </r>
  </si>
  <si>
    <t>15-04976</t>
  </si>
  <si>
    <t>ធឿន ដាវ៉ាន់</t>
  </si>
  <si>
    <t>THOEURN   DAVANN</t>
  </si>
  <si>
    <t>0974234865</t>
  </si>
  <si>
    <t>ភូមិអង្គ  ឃុំត្រពំាងគរ   ស្រុកជើងព្រៃ   កំពង់ចាម</t>
  </si>
  <si>
    <r>
      <rPr>
        <sz val="11"/>
        <color rgb="FF000000"/>
        <rFont val="Khmer OS Battambang"/>
      </rPr>
      <t>10211212675394</t>
    </r>
    <r>
      <rPr>
        <sz val="11"/>
        <color rgb="FF000000"/>
        <rFont val="Lucida Sans"/>
        <family val="2"/>
      </rPr>
      <t>ឋ</t>
    </r>
  </si>
  <si>
    <t>15-05686</t>
  </si>
  <si>
    <t>នាល     ផាន់នី</t>
  </si>
  <si>
    <t>NEAL     PHANNY</t>
  </si>
  <si>
    <t>066235576</t>
  </si>
  <si>
    <t>ភូមិដូនដុំ   ឃុំសូទិព្វ   ស្រុកជើងព្រៃ  កំពង់ចាម</t>
  </si>
  <si>
    <r>
      <rPr>
        <sz val="11"/>
        <color rgb="FF000000"/>
        <rFont val="Khmer OS Battambang"/>
      </rPr>
      <t>29106181429901</t>
    </r>
    <r>
      <rPr>
        <sz val="11"/>
        <color rgb="FF000000"/>
        <rFont val="Lucida Sans"/>
        <family val="2"/>
      </rPr>
      <t>ថ</t>
    </r>
  </si>
  <si>
    <t>15-05838</t>
  </si>
  <si>
    <t>រិត   សៀងហៃ</t>
  </si>
  <si>
    <t>RITH    SRANGHI</t>
  </si>
  <si>
    <t>0888527580</t>
  </si>
  <si>
    <t>ភូមិស្វាយមាស  ឃុំសំពងជ័យ  ស្រុកជើងព្រៃ  កំពង់ចាម</t>
  </si>
  <si>
    <r>
      <rPr>
        <sz val="11"/>
        <color rgb="FF000000"/>
        <rFont val="Khmer OS Battambang"/>
      </rPr>
      <t>29109160303646</t>
    </r>
    <r>
      <rPr>
        <sz val="11"/>
        <color rgb="FF000000"/>
        <rFont val="Lucida Sans"/>
        <family val="2"/>
      </rPr>
      <t>ទ</t>
    </r>
  </si>
  <si>
    <t>15-05951</t>
  </si>
  <si>
    <t>យុំ​   សុយ៉ា</t>
  </si>
  <si>
    <t>YOM   SOKYA</t>
  </si>
  <si>
    <t>0965909839</t>
  </si>
  <si>
    <t>ភូមិឈើបាក់  ឃុំបឹងណាយ  ស្រុកព្រៃឈរ  កំពង់ចាម</t>
  </si>
  <si>
    <r>
      <rPr>
        <sz val="11"/>
        <color rgb="FF000000"/>
        <rFont val="Khmer OS Battambang"/>
      </rPr>
      <t>10011192253302</t>
    </r>
    <r>
      <rPr>
        <sz val="11"/>
        <color rgb="FF000000"/>
        <rFont val="Lucida Sans"/>
        <family val="2"/>
      </rPr>
      <t>ហ</t>
    </r>
  </si>
  <si>
    <t>15-06943</t>
  </si>
  <si>
    <t>ម៉ៅ អ៊ាម</t>
  </si>
  <si>
    <t>MAO EAM</t>
  </si>
  <si>
    <t>0883505881</t>
  </si>
  <si>
    <t>ភូមិរវៀង ឃុំខ្នុរដំបង ស្រុកជើងព្រៃ កំពង់ចាម</t>
  </si>
  <si>
    <r>
      <rPr>
        <sz val="11"/>
        <color rgb="FF000000"/>
        <rFont val="Khmer OS Battambang"/>
      </rPr>
      <t>29003181299411</t>
    </r>
    <r>
      <rPr>
        <sz val="11"/>
        <color rgb="FF000000"/>
        <rFont val="Lucida Sans"/>
        <family val="2"/>
      </rPr>
      <t>ទ</t>
    </r>
  </si>
  <si>
    <t>15-07199</t>
  </si>
  <si>
    <t>កូយ ស្រីណែត</t>
  </si>
  <si>
    <t>KOY SREYNET</t>
  </si>
  <si>
    <t>0962823797</t>
  </si>
  <si>
    <t>ភូមិសំពងជ័យ ឃុំសំពងជ័យ ស្រុកជើងព្រៃ ខេត្តកំពង់ចាម</t>
  </si>
  <si>
    <r>
      <rPr>
        <sz val="11"/>
        <color rgb="FF000000"/>
        <rFont val="Khmer OS Battambang"/>
      </rPr>
      <t>28310160345497</t>
    </r>
    <r>
      <rPr>
        <sz val="11"/>
        <color rgb="FF000000"/>
        <rFont val="Lucida Sans"/>
        <family val="2"/>
      </rPr>
      <t>ប</t>
    </r>
  </si>
  <si>
    <t>15-07242</t>
  </si>
  <si>
    <t>សុផល់ រតនះ</t>
  </si>
  <si>
    <t>SOPHAL RATANAK</t>
  </si>
  <si>
    <t>010436015</t>
  </si>
  <si>
    <t>ភូមិតានី ឃុំព្រីងជ្រុំ ស្រុកជើងព្រៃ ខេត្តកំពង់ចាម</t>
  </si>
  <si>
    <r>
      <rPr>
        <sz val="11"/>
        <color rgb="FF000000"/>
        <rFont val="Khmer OS Battambang"/>
      </rPr>
      <t>29301160021341</t>
    </r>
    <r>
      <rPr>
        <sz val="11"/>
        <color rgb="FF000000"/>
        <rFont val="Lucida Sans"/>
        <family val="2"/>
      </rPr>
      <t>ក</t>
    </r>
  </si>
  <si>
    <t>15-07243</t>
  </si>
  <si>
    <t>វង តុង</t>
  </si>
  <si>
    <t>VORNG VONG</t>
  </si>
  <si>
    <t>0712636643</t>
  </si>
  <si>
    <r>
      <rPr>
        <sz val="11"/>
        <color rgb="FF000000"/>
        <rFont val="Khmer OS Battambang"/>
      </rPr>
      <t>18411212679352</t>
    </r>
    <r>
      <rPr>
        <sz val="11"/>
        <color rgb="FF000000"/>
        <rFont val="Lucida Sans"/>
        <family val="2"/>
      </rPr>
      <t>ន</t>
    </r>
  </si>
  <si>
    <t>15-07324</t>
  </si>
  <si>
    <t>ឈួន តុលា</t>
  </si>
  <si>
    <t>CHHUON TOLA</t>
  </si>
  <si>
    <t>0716540132</t>
  </si>
  <si>
    <r>
      <rPr>
        <sz val="11"/>
        <color rgb="FF000000"/>
        <rFont val="Khmer OS Battambang"/>
      </rPr>
      <t>19105181409161</t>
    </r>
    <r>
      <rPr>
        <sz val="11"/>
        <color rgb="FF000000"/>
        <rFont val="Lucida Sans"/>
        <family val="2"/>
      </rPr>
      <t>ណ</t>
    </r>
  </si>
  <si>
    <t>15-07337</t>
  </si>
  <si>
    <t>គាន់ សីហា</t>
  </si>
  <si>
    <t>KEAN SIHA</t>
  </si>
  <si>
    <t>0885515449</t>
  </si>
  <si>
    <t>ភូមិកំញ៉ាត ឃុំទ្រៀល ស្រុកបារាយណ៏ កំពង់ធំ</t>
  </si>
  <si>
    <r>
      <rPr>
        <sz val="11"/>
        <color rgb="FF000000"/>
        <rFont val="Khmer OS Battambang"/>
      </rPr>
      <t>19211212672214</t>
    </r>
    <r>
      <rPr>
        <sz val="11"/>
        <color rgb="FF000000"/>
        <rFont val="Lucida Sans"/>
        <family val="2"/>
      </rPr>
      <t>ឈ</t>
    </r>
  </si>
  <si>
    <t>15-06108</t>
  </si>
  <si>
    <t>ឈុំ  ឆានន់</t>
  </si>
  <si>
    <t>CHHUM CHHEANUN</t>
  </si>
  <si>
    <t>0965990059</t>
  </si>
  <si>
    <t>ភូមិទម្ពរ ឃុំត្រពាំងគរ ស្រុកជើងព្រៃ កំពង់ចាម</t>
  </si>
  <si>
    <r>
      <rPr>
        <sz val="11"/>
        <color rgb="FF000000"/>
        <rFont val="Khmer OS Battambang"/>
      </rPr>
      <t>10302222767560</t>
    </r>
    <r>
      <rPr>
        <sz val="11"/>
        <color rgb="FF000000"/>
        <rFont val="Lucida Sans"/>
        <family val="2"/>
      </rPr>
      <t>ដ</t>
    </r>
  </si>
  <si>
    <t>15-06330</t>
  </si>
  <si>
    <t>ម៉ុន  សុខហាន</t>
  </si>
  <si>
    <t>MON   SOKHAN</t>
  </si>
  <si>
    <t>066409467</t>
  </si>
  <si>
    <t>ភូមិស្រះសំបូរ  ឃុំពង្រ  ស្រុកបារាយណ៍  កំពង់ធំ</t>
  </si>
  <si>
    <r>
      <rPr>
        <sz val="11"/>
        <color rgb="FF000000"/>
        <rFont val="Khmer OS Battambang"/>
      </rPr>
      <t>20001181162376</t>
    </r>
    <r>
      <rPr>
        <sz val="11"/>
        <color rgb="FF000000"/>
        <rFont val="Lucida Sans"/>
        <family val="2"/>
      </rPr>
      <t>ច</t>
    </r>
  </si>
  <si>
    <t>15-06526</t>
  </si>
  <si>
    <t>កុយ សូភី</t>
  </si>
  <si>
    <t>KOY SOPHY</t>
  </si>
  <si>
    <t>0966073554</t>
  </si>
  <si>
    <r>
      <rPr>
        <sz val="11"/>
        <color rgb="FF000000"/>
        <rFont val="Khmer OS Battambang"/>
      </rPr>
      <t>27601191977155</t>
    </r>
    <r>
      <rPr>
        <sz val="11"/>
        <color rgb="FF000000"/>
        <rFont val="Lucida Sans"/>
        <family val="2"/>
      </rPr>
      <t>វ</t>
    </r>
  </si>
  <si>
    <t>15-06679</t>
  </si>
  <si>
    <t>ជិន ស្រីនាង</t>
  </si>
  <si>
    <t>CHIN SREYNEANG</t>
  </si>
  <si>
    <t>086759433</t>
  </si>
  <si>
    <t>ភូមិលិចវត្ដ ឃុំថ្មពូន ស្រុកព្រៃឈរ កំពង់ចាម</t>
  </si>
  <si>
    <r>
      <rPr>
        <sz val="11"/>
        <color rgb="FF000000"/>
        <rFont val="Khmer OS Battambang"/>
      </rPr>
      <t>29711170986655</t>
    </r>
    <r>
      <rPr>
        <sz val="11"/>
        <color rgb="FF000000"/>
        <rFont val="Lucida Sans"/>
        <family val="2"/>
      </rPr>
      <t>ខ</t>
    </r>
  </si>
  <si>
    <t>15-07288</t>
  </si>
  <si>
    <t>នុត ណេត</t>
  </si>
  <si>
    <t>NUTH NETH</t>
  </si>
  <si>
    <t>0715133683</t>
  </si>
  <si>
    <t>ភូមិប៉ប្រក ឃុំស្វាយភ្លើង ស្រុកបារាយណ៍ ខេត្តកំពង់ធំ</t>
  </si>
  <si>
    <r>
      <rPr>
        <sz val="11"/>
        <color rgb="FF000000"/>
        <rFont val="Khmer OS Battambang"/>
      </rPr>
      <t>29709160329160</t>
    </r>
    <r>
      <rPr>
        <sz val="11"/>
        <color rgb="FF000000"/>
        <rFont val="Lucida Sans"/>
        <family val="2"/>
      </rPr>
      <t>ព</t>
    </r>
  </si>
  <si>
    <t>15-06076</t>
  </si>
  <si>
    <t>សម្បត្តិ ហាក់ស្រេង</t>
  </si>
  <si>
    <t>SAMBATH HAKSREANG</t>
  </si>
  <si>
    <t>0963770509</t>
  </si>
  <si>
    <r>
      <rPr>
        <sz val="11"/>
        <color rgb="FF000000"/>
        <rFont val="Khmer OS Battambang"/>
      </rPr>
      <t>29302160063054</t>
    </r>
    <r>
      <rPr>
        <sz val="11"/>
        <color rgb="FF000000"/>
        <rFont val="Lucida Sans"/>
        <family val="2"/>
      </rPr>
      <t>ច</t>
    </r>
  </si>
  <si>
    <t>15-06082</t>
  </si>
  <si>
    <t>ឆឹម ដាំ</t>
  </si>
  <si>
    <t>CHOEM   DAM</t>
  </si>
  <si>
    <t>0884642118</t>
  </si>
  <si>
    <t>ភូមិឈឺទាល ឃុំផ្ដៅជុំ ស្រុកជើងព្រៃ កំពង់ចាម</t>
  </si>
  <si>
    <r>
      <rPr>
        <sz val="11"/>
        <color rgb="FF000000"/>
        <rFont val="Khmer OS Battambang"/>
      </rPr>
      <t>29806192091999</t>
    </r>
    <r>
      <rPr>
        <sz val="11"/>
        <color rgb="FF000000"/>
        <rFont val="Lucida Sans"/>
        <family val="2"/>
      </rPr>
      <t>ឈ</t>
    </r>
  </si>
  <si>
    <t>15-06250</t>
  </si>
  <si>
    <t>កាន   ហុន</t>
  </si>
  <si>
    <t>KHAN   HON</t>
  </si>
  <si>
    <t>068721139</t>
  </si>
  <si>
    <t>N1409648</t>
  </si>
  <si>
    <r>
      <rPr>
        <sz val="11"/>
        <color rgb="FF000000"/>
        <rFont val="Khmer OS Battambang"/>
      </rPr>
      <t>28410160345348</t>
    </r>
    <r>
      <rPr>
        <sz val="11"/>
        <color rgb="FF000000"/>
        <rFont val="Lucida Sans"/>
        <family val="2"/>
      </rPr>
      <t>ថ</t>
    </r>
  </si>
  <si>
    <t>15-06266</t>
  </si>
  <si>
    <t>ផៃ   សុខអ៊ាន់</t>
  </si>
  <si>
    <t>PHAI    SOKORN</t>
  </si>
  <si>
    <t>0315657168</t>
  </si>
  <si>
    <t>ភូមិបាខម ឃុំសំពងជ័យ​​ ស្រុកជើងព្រែ កំពង់ចាម</t>
  </si>
  <si>
    <r>
      <rPr>
        <sz val="11"/>
        <color rgb="FF000000"/>
        <rFont val="Khmer OS Battambang"/>
      </rPr>
      <t>29505170755677</t>
    </r>
    <r>
      <rPr>
        <sz val="11"/>
        <color rgb="FF000000"/>
        <rFont val="Lucida Sans"/>
        <family val="2"/>
      </rPr>
      <t>ក</t>
    </r>
  </si>
  <si>
    <t>15-06781</t>
  </si>
  <si>
    <t>ព្រុំ ​ សាវី</t>
  </si>
  <si>
    <t>PRUM SAVY</t>
  </si>
  <si>
    <t>0964283277</t>
  </si>
  <si>
    <t>ភូមិត្រំពំាងរំាង ឃុំមេមត់ ស្រុកមេមត់ ត្បូងឃ្មុំ</t>
  </si>
  <si>
    <r>
      <rPr>
        <sz val="11"/>
        <color rgb="FF000000"/>
        <rFont val="Khmer OS Battambang"/>
      </rPr>
      <t>28703170671695</t>
    </r>
    <r>
      <rPr>
        <sz val="11"/>
        <color rgb="FF000000"/>
        <rFont val="Lucida Sans"/>
        <family val="2"/>
      </rPr>
      <t>ស</t>
    </r>
  </si>
  <si>
    <t>15-06054</t>
  </si>
  <si>
    <t>ចំរើន   យ៉ិត</t>
  </si>
  <si>
    <t>CHAMREUN YET</t>
  </si>
  <si>
    <t>0968569405</t>
  </si>
  <si>
    <t>ភូមិព្រីងជ្រុំ ឃុំព្រីងជ្រុំ ស្រុកជើងព្រៃ ​​​ ​កំពង់ចាម</t>
  </si>
  <si>
    <r>
      <rPr>
        <sz val="11"/>
        <color rgb="FF000000"/>
        <rFont val="Khmer OS Battambang"/>
      </rPr>
      <t>19511212675901</t>
    </r>
    <r>
      <rPr>
        <sz val="11"/>
        <color rgb="FF000000"/>
        <rFont val="Lucida Sans"/>
        <family val="2"/>
      </rPr>
      <t>ទ</t>
    </r>
  </si>
  <si>
    <t>15-06116</t>
  </si>
  <si>
    <t>ទូច  សុខជា</t>
  </si>
  <si>
    <t>TOUCH SOKCHEA</t>
  </si>
  <si>
    <t>0889358230</t>
  </si>
  <si>
    <t>ភូមិកោះចំប៉ា ឃុំព្រីងជ្រុំ ស្រុកជើងព្រៃ កំពង់ចាម</t>
  </si>
  <si>
    <r>
      <rPr>
        <sz val="11"/>
        <color rgb="FF000000"/>
        <rFont val="Khmer OS Battambang"/>
      </rPr>
      <t>28205170751882</t>
    </r>
    <r>
      <rPr>
        <sz val="11"/>
        <color rgb="FF000000"/>
        <rFont val="Lucida Sans"/>
        <family val="2"/>
      </rPr>
      <t>ភ</t>
    </r>
  </si>
  <si>
    <t>15-06622</t>
  </si>
  <si>
    <t>សាយ សំ</t>
  </si>
  <si>
    <t>SAY SAM</t>
  </si>
  <si>
    <t>0964395211</t>
  </si>
  <si>
    <r>
      <rPr>
        <sz val="11"/>
        <color rgb="FF000000"/>
        <rFont val="Khmer OS Battambang"/>
      </rPr>
      <t>18911212688253</t>
    </r>
    <r>
      <rPr>
        <sz val="11"/>
        <color rgb="FF000000"/>
        <rFont val="Lucida Sans"/>
        <family val="2"/>
      </rPr>
      <t>ម</t>
    </r>
  </si>
  <si>
    <t>15-06830</t>
  </si>
  <si>
    <t>ឈុន ឆឹម</t>
  </si>
  <si>
    <t>CHHUN CHHOEM</t>
  </si>
  <si>
    <t>0889301382</t>
  </si>
  <si>
    <r>
      <rPr>
        <sz val="11"/>
        <color rgb="FF000000"/>
        <rFont val="Khmer OS Battambang"/>
      </rPr>
      <t>28403222794328</t>
    </r>
    <r>
      <rPr>
        <sz val="11"/>
        <color rgb="FF000000"/>
        <rFont val="Lucida Sans"/>
        <family val="2"/>
      </rPr>
      <t>ភ</t>
    </r>
  </si>
  <si>
    <t>15-07151</t>
  </si>
  <si>
    <t>ភី​  សៅ</t>
  </si>
  <si>
    <t>PHY SAO</t>
  </si>
  <si>
    <t>090261322</t>
  </si>
  <si>
    <r>
      <rPr>
        <sz val="11"/>
        <color rgb="FF000000"/>
        <rFont val="Khmer OS Battambang"/>
      </rPr>
      <t>28304181363036</t>
    </r>
    <r>
      <rPr>
        <sz val="11"/>
        <color rgb="FF000000"/>
        <rFont val="Lucida Sans"/>
        <family val="2"/>
      </rPr>
      <t>ត</t>
    </r>
  </si>
  <si>
    <t>15-06059</t>
  </si>
  <si>
    <t>គុយ  សាវ៉េត</t>
  </si>
  <si>
    <t>KUY  SAVET</t>
  </si>
  <si>
    <t>0</t>
  </si>
  <si>
    <t>ភូមិត្រពាំងធំ ឃុំស្រង៉ែ ស្រុកព្រៃឈរ កំពង់ចាម</t>
  </si>
  <si>
    <r>
      <rPr>
        <sz val="11"/>
        <color rgb="FF000000"/>
        <rFont val="Khmer OS Battambang"/>
      </rPr>
      <t>19711171005826</t>
    </r>
    <r>
      <rPr>
        <sz val="11"/>
        <color rgb="FF000000"/>
        <rFont val="Lucida Sans"/>
        <family val="2"/>
      </rPr>
      <t>ថ</t>
    </r>
  </si>
  <si>
    <t>15-06748</t>
  </si>
  <si>
    <t>រី ពិសី</t>
  </si>
  <si>
    <t>RY  PESEY</t>
  </si>
  <si>
    <t>096171608</t>
  </si>
  <si>
    <t>ភូមិវាល ឃុំខ្នុរដំបង ស្រុកជើងព្រៃ កំពង់ចាម</t>
  </si>
  <si>
    <r>
      <rPr>
        <sz val="11"/>
        <color rgb="FF000000"/>
        <rFont val="Khmer OS Battambang"/>
      </rPr>
      <t>10309212623614</t>
    </r>
    <r>
      <rPr>
        <sz val="11"/>
        <color rgb="FF000000"/>
        <rFont val="Lucida Sans"/>
        <family val="2"/>
      </rPr>
      <t>ជ</t>
    </r>
  </si>
  <si>
    <t>15-06765</t>
  </si>
  <si>
    <t>លី ស្រស់</t>
  </si>
  <si>
    <t>LY SROS</t>
  </si>
  <si>
    <t>0968356487</t>
  </si>
  <si>
    <t>ភូមិវាលតូច ឃុំអណ្ដូងពោធិ៍ ស្រុកបារាយណ៍ កំពង់ធំ</t>
  </si>
  <si>
    <r>
      <rPr>
        <sz val="11"/>
        <color rgb="FF000000"/>
        <rFont val="Khmer OS Battambang"/>
      </rPr>
      <t>29010160337708</t>
    </r>
    <r>
      <rPr>
        <sz val="11"/>
        <color rgb="FF000000"/>
        <rFont val="Lucida Sans"/>
        <family val="2"/>
      </rPr>
      <t>ណ</t>
    </r>
  </si>
  <si>
    <t>15-07546</t>
  </si>
  <si>
    <t>លី ផល្លា</t>
  </si>
  <si>
    <t>LY PHALLA</t>
  </si>
  <si>
    <t>0968423489</t>
  </si>
  <si>
    <t>ភូមិទទោល ឃុំគោកវៀង ស្រុកជើងេព្រៃ ខេត្តកំពង់ចាម</t>
  </si>
  <si>
    <r>
      <rPr>
        <sz val="11"/>
        <color rgb="FF000000"/>
        <rFont val="Khmer OS Battambang"/>
      </rPr>
      <t>19903181308774</t>
    </r>
    <r>
      <rPr>
        <sz val="11"/>
        <color rgb="FF000000"/>
        <rFont val="Lucida Sans"/>
        <family val="2"/>
      </rPr>
      <t>វ</t>
    </r>
  </si>
  <si>
    <t>15-06066</t>
  </si>
  <si>
    <t>ណូ   ណាប់</t>
  </si>
  <si>
    <t>NO NABB</t>
  </si>
  <si>
    <t>0977821478</t>
  </si>
  <si>
    <t>ភូមិចាំនាង ឃុំផ្តៅជុំ ស្រុកជើងព្រៃ កំពង់ចាម</t>
  </si>
  <si>
    <r>
      <rPr>
        <sz val="11"/>
        <color rgb="FF000000"/>
        <rFont val="Khmer OS Battambang"/>
      </rPr>
      <t>29501181179603</t>
    </r>
    <r>
      <rPr>
        <sz val="11"/>
        <color rgb="FF000000"/>
        <rFont val="Lucida Sans"/>
        <family val="2"/>
      </rPr>
      <t>ប</t>
    </r>
  </si>
  <si>
    <t>15-06416</t>
  </si>
  <si>
    <t>អ៊ុន   ចាន់បូរិទ្ធ</t>
  </si>
  <si>
    <t>UN   CHANNBORITH</t>
  </si>
  <si>
    <t>0712727136</t>
  </si>
  <si>
    <t>ភូមិសូយោង  ឃុំសូយោង​ ស្រុកបារាយណ៍  កំពង់ធំ</t>
  </si>
  <si>
    <r>
      <rPr>
        <sz val="11"/>
        <color rgb="FF000000"/>
        <rFont val="Khmer OS Battambang"/>
      </rPr>
      <t>29911170966408</t>
    </r>
    <r>
      <rPr>
        <sz val="11"/>
        <color rgb="FF000000"/>
        <rFont val="Lucida Sans"/>
        <family val="2"/>
      </rPr>
      <t>ហ</t>
    </r>
  </si>
  <si>
    <t>15-06861</t>
  </si>
  <si>
    <t>លឿង វិត</t>
  </si>
  <si>
    <t>LOEUNG VIT</t>
  </si>
  <si>
    <t>ភូមិស្ទឹងឆ្វេង ឃុំច្បារអំពៅ ស្រុកបាធាយ កំពង់ចាម</t>
  </si>
  <si>
    <r>
      <rPr>
        <sz val="11"/>
        <color rgb="FF000000"/>
        <rFont val="Khmer OS Battambang"/>
      </rPr>
      <t>19105181401255</t>
    </r>
    <r>
      <rPr>
        <sz val="11"/>
        <color rgb="FF000000"/>
        <rFont val="Lucida Sans"/>
        <family val="2"/>
      </rPr>
      <t>ដ</t>
    </r>
  </si>
  <si>
    <t>15-07385</t>
  </si>
  <si>
    <t>ជា សុខា</t>
  </si>
  <si>
    <t>CHEA SOKHA</t>
  </si>
  <si>
    <t>060473671</t>
  </si>
  <si>
    <t>ភូមិត្រជកពង ឃុំពង្រ ស្រុកតាំងគោក ខេត្តកំពង់ធំ</t>
  </si>
  <si>
    <r>
      <rPr>
        <sz val="11"/>
        <color rgb="FF000000"/>
        <rFont val="Khmer OS Battambang"/>
      </rPr>
      <t>10209212611601</t>
    </r>
    <r>
      <rPr>
        <sz val="11"/>
        <color rgb="FF000000"/>
        <rFont val="Lucida Sans"/>
        <family val="2"/>
      </rPr>
      <t>អ</t>
    </r>
  </si>
  <si>
    <t>15-06260</t>
  </si>
  <si>
    <t>ផល់  ផា</t>
  </si>
  <si>
    <t>PHOL     PHA</t>
  </si>
  <si>
    <t>0884326542</t>
  </si>
  <si>
    <t>ភូមិកោះចំប៉ា ឃុំព្រីងជ្រុំ ស្រុកជើងព្រែ កំពង់ចាម</t>
  </si>
  <si>
    <r>
      <rPr>
        <sz val="11"/>
        <color rgb="FF000000"/>
        <rFont val="Khmer OS Battambang"/>
      </rPr>
      <t>29902170620460</t>
    </r>
    <r>
      <rPr>
        <sz val="11"/>
        <color rgb="FF000000"/>
        <rFont val="Lucida Sans"/>
        <family val="2"/>
      </rPr>
      <t>ជ</t>
    </r>
  </si>
  <si>
    <t>15-06270</t>
  </si>
  <si>
    <t>ជិន   មករា</t>
  </si>
  <si>
    <t>CHIN    MAKARA</t>
  </si>
  <si>
    <t>067822453</t>
  </si>
  <si>
    <t>ភូមិស្រាមអង្កាម ឃុំស្រម៉រ ស្រុកជើងព្រៃ កំពង់ចាម</t>
  </si>
  <si>
    <r>
      <rPr>
        <sz val="11"/>
        <color rgb="FF000000"/>
        <rFont val="Khmer OS Battambang"/>
      </rPr>
      <t>19810212659118</t>
    </r>
    <r>
      <rPr>
        <sz val="11"/>
        <color rgb="FF000000"/>
        <rFont val="Lucida Sans"/>
        <family val="2"/>
      </rPr>
      <t>ផ</t>
    </r>
  </si>
  <si>
    <t>15-06327</t>
  </si>
  <si>
    <t>ឈួន   ស្រីណាន</t>
  </si>
  <si>
    <t>CHHUON    SREYNAN</t>
  </si>
  <si>
    <t>0883433532</t>
  </si>
  <si>
    <t>ភូមិស្រាមកើត ឃុំស្រម៉រ  ស្រុកជើងព្រៃ  កំពង់ចាម</t>
  </si>
  <si>
    <r>
      <rPr>
        <sz val="11"/>
        <color rgb="FF000000"/>
        <rFont val="Khmer OS Battambang"/>
      </rPr>
      <t>19410212658028</t>
    </r>
    <r>
      <rPr>
        <sz val="11"/>
        <color rgb="FF000000"/>
        <rFont val="Lucida Sans"/>
        <family val="2"/>
      </rPr>
      <t>ថ</t>
    </r>
  </si>
  <si>
    <t>15-06466</t>
  </si>
  <si>
    <t>ឃឿន ពិសិដ្ឋ</t>
  </si>
  <si>
    <t>KHOEURN PISITH</t>
  </si>
  <si>
    <t>0712351638</t>
  </si>
  <si>
    <t>ភូមិឈើទាល ឃុំផ្តៅជុំ ស្រុកជើងព្រៃ កំពង់ចាម</t>
  </si>
  <si>
    <r>
      <rPr>
        <sz val="11"/>
        <color rgb="FF000000"/>
        <rFont val="Khmer OS Battambang"/>
      </rPr>
      <t>18602150009443</t>
    </r>
    <r>
      <rPr>
        <sz val="11"/>
        <color rgb="FF000000"/>
        <rFont val="Lucida Sans"/>
        <family val="2"/>
      </rPr>
      <t>ដ</t>
    </r>
  </si>
  <si>
    <t>15-06478</t>
  </si>
  <si>
    <t>យ៉ន ស្រឿន</t>
  </si>
  <si>
    <t>YON SROERN</t>
  </si>
  <si>
    <t>0977729037</t>
  </si>
  <si>
    <t>ភូមិសូដី ឃុំសំធាង ស្រុកព្រៃឈរ ខេត្តកំពង់ចាម</t>
  </si>
  <si>
    <t>1373903</t>
  </si>
  <si>
    <r>
      <rPr>
        <sz val="11"/>
        <color rgb="FF000000"/>
        <rFont val="Khmer OS Battambang"/>
      </rPr>
      <t>10011212666528</t>
    </r>
    <r>
      <rPr>
        <sz val="11"/>
        <color rgb="FF000000"/>
        <rFont val="Lucida Sans"/>
        <family val="2"/>
      </rPr>
      <t>ឈ</t>
    </r>
  </si>
  <si>
    <t>15-06600</t>
  </si>
  <si>
    <t>មឿន  ចន្នី</t>
  </si>
  <si>
    <t>MOEUN  CHANNY</t>
  </si>
  <si>
    <t>060613523</t>
  </si>
  <si>
    <t>ភូមិរពាក់ពេន  ឃុំទ្រៀល ស្រុកតំាងគោក កំពង់ធំ</t>
  </si>
  <si>
    <r>
      <rPr>
        <sz val="11"/>
        <color rgb="FF000000"/>
        <rFont val="Khmer OS Battambang"/>
      </rPr>
      <t>29804170700551</t>
    </r>
    <r>
      <rPr>
        <sz val="11"/>
        <color rgb="FF000000"/>
        <rFont val="Lucida Sans"/>
        <family val="2"/>
      </rPr>
      <t>ថ</t>
    </r>
  </si>
  <si>
    <t>15-06615</t>
  </si>
  <si>
    <t>ស្រ៊ី ស្រីរាត់</t>
  </si>
  <si>
    <t>SREI SREYROTH</t>
  </si>
  <si>
    <t>0888260301</t>
  </si>
  <si>
    <t>ភូមិស្រែព្រាល ឃុំស្វាយទាប ស្រុកចំការលើ កំពង់ចាម</t>
  </si>
  <si>
    <r>
      <rPr>
        <sz val="11"/>
        <color rgb="FF000000"/>
        <rFont val="Khmer OS Battambang"/>
      </rPr>
      <t>19804170718597</t>
    </r>
    <r>
      <rPr>
        <sz val="11"/>
        <color rgb="FF000000"/>
        <rFont val="Lucida Sans"/>
        <family val="2"/>
      </rPr>
      <t>ខ</t>
    </r>
  </si>
  <si>
    <t>15-06772</t>
  </si>
  <si>
    <t>គូ ទិត្យ</t>
  </si>
  <si>
    <t>KOU TET</t>
  </si>
  <si>
    <t>069776938</t>
  </si>
  <si>
    <t>ភូមិថ្មដា ឃុំបឹងណាយ ស្រុកព្រៃឈរ កំពង់ចាម</t>
  </si>
  <si>
    <r>
      <rPr>
        <sz val="11"/>
        <color rgb="FF000000"/>
        <rFont val="Khmer OS Battambang"/>
      </rPr>
      <t>19912181935349</t>
    </r>
    <r>
      <rPr>
        <sz val="11"/>
        <color rgb="FF000000"/>
        <rFont val="Lucida Sans"/>
        <family val="2"/>
      </rPr>
      <t>ក</t>
    </r>
  </si>
  <si>
    <t>15-06774</t>
  </si>
  <si>
    <t>ឈន  ឈាង</t>
  </si>
  <si>
    <t>CHHOR CHHEANG</t>
  </si>
  <si>
    <t>0974007009</t>
  </si>
  <si>
    <t>ភូមិឈើបាក់ ឃុំបបឹងណាយ ស្រុកព្រៃឈរ កំពង់ចាម</t>
  </si>
  <si>
    <r>
      <rPr>
        <sz val="11"/>
        <color rgb="FF000000"/>
        <rFont val="Khmer OS Battambang"/>
      </rPr>
      <t>28910170934587</t>
    </r>
    <r>
      <rPr>
        <sz val="11"/>
        <color rgb="FF000000"/>
        <rFont val="Lucida Sans"/>
        <family val="2"/>
      </rPr>
      <t>ឡ</t>
    </r>
  </si>
  <si>
    <t>15-06786</t>
  </si>
  <si>
    <t>ភួង សុខខី</t>
  </si>
  <si>
    <t>PHUONG SOKKHI</t>
  </si>
  <si>
    <t>0975758364</t>
  </si>
  <si>
    <r>
      <rPr>
        <sz val="11"/>
        <color rgb="FF000000"/>
        <rFont val="Khmer OS Battambang"/>
      </rPr>
      <t>28302222758803</t>
    </r>
    <r>
      <rPr>
        <sz val="11"/>
        <color rgb="FF000000"/>
        <rFont val="Lucida Sans"/>
        <family val="2"/>
      </rPr>
      <t>ន</t>
    </r>
  </si>
  <si>
    <t>15-06815</t>
  </si>
  <si>
    <t>សៀង លឹមអ៊ី</t>
  </si>
  <si>
    <t>SIENG LOEMEY</t>
  </si>
  <si>
    <t>0712838857</t>
  </si>
  <si>
    <r>
      <rPr>
        <sz val="11"/>
        <color rgb="FF000000"/>
        <rFont val="Khmer OS Battambang"/>
      </rPr>
      <t>29309160331175</t>
    </r>
    <r>
      <rPr>
        <sz val="11"/>
        <color rgb="FF000000"/>
        <rFont val="Lucida Sans"/>
        <family val="2"/>
      </rPr>
      <t>ទ</t>
    </r>
  </si>
  <si>
    <t>15-06839</t>
  </si>
  <si>
    <t>ជា  សុដា</t>
  </si>
  <si>
    <t>CHEA SODA</t>
  </si>
  <si>
    <t>0714340999</t>
  </si>
  <si>
    <t>ភូមិលេខ2 ឃុំចំការអណ្ដូង ស្រុកចំការលើ កំពង់ចាម</t>
  </si>
  <si>
    <r>
      <rPr>
        <sz val="11"/>
        <color rgb="FF000000"/>
        <rFont val="Khmer OS Battambang"/>
      </rPr>
      <t>19907181468012</t>
    </r>
    <r>
      <rPr>
        <sz val="11"/>
        <color rgb="FF000000"/>
        <rFont val="Lucida Sans"/>
        <family val="2"/>
      </rPr>
      <t>ម</t>
    </r>
  </si>
  <si>
    <t>15-06885</t>
  </si>
  <si>
    <t>អ៊ុន លីហាក់</t>
  </si>
  <si>
    <t>UN LYHAKK</t>
  </si>
  <si>
    <t>0968418520</t>
  </si>
  <si>
    <t>ភូមិពោធិ៍ ឃុំសំពងជ័យ ស្រុកជើងព្រៃ កំពង់ចាម</t>
  </si>
  <si>
    <r>
      <rPr>
        <sz val="11"/>
        <color rgb="FF000000"/>
        <rFont val="Khmer OS Battambang"/>
      </rPr>
      <t>29701160019067</t>
    </r>
    <r>
      <rPr>
        <sz val="11"/>
        <color rgb="FF000000"/>
        <rFont val="Lucida Sans"/>
        <family val="2"/>
      </rPr>
      <t>ឌ</t>
    </r>
  </si>
  <si>
    <t>15-06925</t>
  </si>
  <si>
    <t>ខន សុខខៀវ</t>
  </si>
  <si>
    <t>KHORN SOKKHIEV</t>
  </si>
  <si>
    <t>0974975131</t>
  </si>
  <si>
    <t>ភូមិត្រពំាងទឹម ឃុំព្រីងជ្រុំ ស្រុកជើងព្រៃ កំពង់ចាម</t>
  </si>
  <si>
    <r>
      <rPr>
        <sz val="11"/>
        <color rgb="FF000000"/>
        <rFont val="Khmer OS Battambang"/>
      </rPr>
      <t>20308212605415</t>
    </r>
    <r>
      <rPr>
        <sz val="11"/>
        <color rgb="FF000000"/>
        <rFont val="Lucida Sans"/>
        <family val="2"/>
      </rPr>
      <t>ឆ</t>
    </r>
  </si>
  <si>
    <t>15-07080</t>
  </si>
  <si>
    <t>ខុន គន់</t>
  </si>
  <si>
    <t>KHON KUN</t>
  </si>
  <si>
    <t>0967608291</t>
  </si>
  <si>
    <t>ភូមិបឹងជ្រោយ ឃុំសូទិព្វ ស្រុកជើងព្រៃ ខេត្តកំពង់ចាម</t>
  </si>
  <si>
    <r>
      <rPr>
        <sz val="11"/>
        <color rgb="FF000000"/>
        <rFont val="Khmer OS Battambang"/>
      </rPr>
      <t>29610160349921</t>
    </r>
    <r>
      <rPr>
        <sz val="11"/>
        <color rgb="FF000000"/>
        <rFont val="Lucida Sans"/>
        <family val="2"/>
      </rPr>
      <t>ប</t>
    </r>
  </si>
  <si>
    <t>15-07108</t>
  </si>
  <si>
    <t>តូ ស្រីនាង</t>
  </si>
  <si>
    <t>TOU SREYNEANG</t>
  </si>
  <si>
    <t>0969266358</t>
  </si>
  <si>
    <t>ភូមិពោធ៍ ឃុំសំពងជ័យ ស្រុកជើងព្រៃ ខេត្តកំពង់ចាម</t>
  </si>
  <si>
    <r>
      <rPr>
        <sz val="11"/>
        <color rgb="FF000000"/>
        <rFont val="Khmer OS Battambang"/>
      </rPr>
      <t>20110192213052</t>
    </r>
    <r>
      <rPr>
        <sz val="11"/>
        <color rgb="FF000000"/>
        <rFont val="Lucida Sans"/>
        <family val="2"/>
      </rPr>
      <t>ស</t>
    </r>
  </si>
  <si>
    <t>15-07154</t>
  </si>
  <si>
    <t>ឡាញ់ នឺម</t>
  </si>
  <si>
    <t>LANH NOEM</t>
  </si>
  <si>
    <t>0967142168</t>
  </si>
  <si>
    <t>ភូមិព្នៅលិច ឃុំព្រៃចារ ស្រុកជើងព្រៃ ខេត្តកំពង់ចាម</t>
  </si>
  <si>
    <r>
      <rPr>
        <sz val="11"/>
        <color rgb="FF000000"/>
        <rFont val="Khmer OS Battambang"/>
      </rPr>
      <t>20208212606376</t>
    </r>
    <r>
      <rPr>
        <sz val="11"/>
        <color rgb="FF000000"/>
        <rFont val="Lucida Sans"/>
        <family val="2"/>
      </rPr>
      <t>ឌ</t>
    </r>
  </si>
  <si>
    <t>15-06095</t>
  </si>
  <si>
    <t>សន   គឹមស្រស់</t>
  </si>
  <si>
    <t>SORN KOEMSRORS</t>
  </si>
  <si>
    <t>0963279727</t>
  </si>
  <si>
    <t>ភូមិត្នោតបាក់ ​ឃុំត្រពាំងគរ  ស្រុកជើងព្រៃ កំពង់ចាម</t>
  </si>
  <si>
    <r>
      <rPr>
        <sz val="11"/>
        <color rgb="FF000000"/>
        <rFont val="Khmer OS Battambang"/>
      </rPr>
      <t>28701181183647</t>
    </r>
    <r>
      <rPr>
        <sz val="11"/>
        <color rgb="FF000000"/>
        <rFont val="Lucida Sans"/>
        <family val="2"/>
      </rPr>
      <t>ម</t>
    </r>
  </si>
  <si>
    <t>15-06096</t>
  </si>
  <si>
    <t>ចាប  ចាន់អេង</t>
  </si>
  <si>
    <t>CHAM CHANEANG</t>
  </si>
  <si>
    <t>0884701046</t>
  </si>
  <si>
    <r>
      <rPr>
        <sz val="11"/>
        <color rgb="FF000000"/>
        <rFont val="Khmer OS Battambang"/>
      </rPr>
      <t>29909160331470</t>
    </r>
    <r>
      <rPr>
        <sz val="11"/>
        <color rgb="FF000000"/>
        <rFont val="Lucida Sans"/>
        <family val="2"/>
      </rPr>
      <t>ផ</t>
    </r>
  </si>
  <si>
    <t>15-06097</t>
  </si>
  <si>
    <t>ភៀច  ស្រីនិច</t>
  </si>
  <si>
    <t>PHEACH​​   SREY NICH</t>
  </si>
  <si>
    <t>0978446827</t>
  </si>
  <si>
    <t>ភូមិត្រដក់ពង ឃុំពង្រ ស្រុកបារាយណ៍ កំពង់ចាម</t>
  </si>
  <si>
    <r>
      <rPr>
        <sz val="11"/>
        <color rgb="FF000000"/>
        <rFont val="Khmer OS Battambang"/>
      </rPr>
      <t>10003222794798</t>
    </r>
    <r>
      <rPr>
        <sz val="11"/>
        <color rgb="FF000000"/>
        <rFont val="Lucida Sans"/>
        <family val="2"/>
      </rPr>
      <t>ផ</t>
    </r>
  </si>
  <si>
    <t>15-06131</t>
  </si>
  <si>
    <t>ធន   ដានីន</t>
  </si>
  <si>
    <t>THORN   DANNIN</t>
  </si>
  <si>
    <t>0888500843</t>
  </si>
  <si>
    <t>ភូមិតាសែន  ឃុំសូទិព្វ  ស្រុកជើងព្រៃ  កំពង់ចាម</t>
  </si>
  <si>
    <r>
      <rPr>
        <sz val="11"/>
        <color rgb="FF000000"/>
        <rFont val="Khmer OS Battambang"/>
      </rPr>
      <t>10103222797096</t>
    </r>
    <r>
      <rPr>
        <sz val="11"/>
        <color rgb="FF000000"/>
        <rFont val="Lucida Sans"/>
        <family val="2"/>
      </rPr>
      <t>ថ</t>
    </r>
  </si>
  <si>
    <t>15-06574</t>
  </si>
  <si>
    <t>ងួន   ស្រីតូច</t>
  </si>
  <si>
    <t>NGOUN  SREYTOCH</t>
  </si>
  <si>
    <t>0882569381</t>
  </si>
  <si>
    <t>ភូមិក្រូច ឃុំស្វាយភ្លើង  ស្រុកបារាយណ៍ កំពង់ធំ</t>
  </si>
  <si>
    <r>
      <rPr>
        <sz val="11"/>
        <color rgb="FF000000"/>
        <rFont val="Khmer OS Battambang"/>
      </rPr>
      <t>10211212678697</t>
    </r>
    <r>
      <rPr>
        <sz val="11"/>
        <color rgb="FF000000"/>
        <rFont val="Lucida Sans"/>
        <family val="2"/>
      </rPr>
      <t>ប</t>
    </r>
  </si>
  <si>
    <t>15-06628</t>
  </si>
  <si>
    <t>ម៉ូយ ចន្នា</t>
  </si>
  <si>
    <t>MOUY CHANNA</t>
  </si>
  <si>
    <t>0977495590</t>
  </si>
  <si>
    <t>ភូមិធន់មន់ត្បូង សង្កាត់បារាយណ៍ ដូនដូនកែវ តាកែវ</t>
  </si>
  <si>
    <r>
      <rPr>
        <sz val="11"/>
        <color rgb="FF000000"/>
        <rFont val="Khmer OS Battambang"/>
      </rPr>
      <t>20311212678417</t>
    </r>
    <r>
      <rPr>
        <sz val="11"/>
        <color rgb="FF000000"/>
        <rFont val="Lucida Sans"/>
        <family val="2"/>
      </rPr>
      <t>ឌ</t>
    </r>
  </si>
  <si>
    <t>15-06911</t>
  </si>
  <si>
    <t>អ៊ីម ស្រីល័ក្ខ</t>
  </si>
  <si>
    <t>IM SREYLAK</t>
  </si>
  <si>
    <t>0714999950</t>
  </si>
  <si>
    <t>ភូមិត្រពំាងស្នោ ឃុំស្រម៉រ ស្រុកជើងព្រៃ កំពង់ចាម</t>
  </si>
  <si>
    <r>
      <rPr>
        <sz val="11"/>
        <color rgb="FF000000"/>
        <rFont val="Khmer OS Battambang"/>
      </rPr>
      <t>29505181412063</t>
    </r>
    <r>
      <rPr>
        <sz val="11"/>
        <color rgb="FF000000"/>
        <rFont val="Lucida Sans"/>
        <family val="2"/>
      </rPr>
      <t>ណ</t>
    </r>
  </si>
  <si>
    <t>15-07346</t>
  </si>
  <si>
    <t>យ៉ាន យ៉ា</t>
  </si>
  <si>
    <t>YAN YA</t>
  </si>
  <si>
    <t>0969822820</t>
  </si>
  <si>
    <t>ភូមិត្រពាំងទឹម ឃុំព្រីងជ្រុំ ស្រុកជើងព្រៃ ខេត្តកំពង់ចាម</t>
  </si>
  <si>
    <r>
      <rPr>
        <sz val="11"/>
        <color rgb="FF000000"/>
        <rFont val="Khmer OS Battambang"/>
      </rPr>
      <t>29602181255448</t>
    </r>
    <r>
      <rPr>
        <sz val="11"/>
        <color rgb="FF000000"/>
        <rFont val="Lucida Sans"/>
        <family val="2"/>
      </rPr>
      <t>ម</t>
    </r>
  </si>
  <si>
    <t>15-07383</t>
  </si>
  <si>
    <t>ឈីន ទួ</t>
  </si>
  <si>
    <t>CHHIN TUO</t>
  </si>
  <si>
    <t>0972242582</t>
  </si>
  <si>
    <t>ភូមិអមទង ឃុំពង្រ ស្រុកបារាយណ៍ ខេត្តកំពង់ធំ</t>
  </si>
  <si>
    <r>
      <rPr>
        <sz val="11"/>
        <color rgb="FF000000"/>
        <rFont val="Khmer OS Battambang"/>
      </rPr>
      <t>29310192211511</t>
    </r>
    <r>
      <rPr>
        <sz val="11"/>
        <color rgb="FF000000"/>
        <rFont val="Lucida Sans"/>
        <family val="2"/>
      </rPr>
      <t>ច</t>
    </r>
  </si>
  <si>
    <t>15-06072</t>
  </si>
  <si>
    <t>ខន   ប៊ុនថាន</t>
  </si>
  <si>
    <t>KHORN BUNTHAN</t>
  </si>
  <si>
    <t>0887730912</t>
  </si>
  <si>
    <r>
      <rPr>
        <sz val="11"/>
        <color rgb="FF000000"/>
        <rFont val="Khmer OS Battambang"/>
      </rPr>
      <t>20308212603947</t>
    </r>
    <r>
      <rPr>
        <sz val="11"/>
        <color rgb="FF000000"/>
        <rFont val="Lucida Sans"/>
        <family val="2"/>
      </rPr>
      <t>ណ</t>
    </r>
  </si>
  <si>
    <t>15-06093</t>
  </si>
  <si>
    <t>ឈីន   ឡៃហ័រ</t>
  </si>
  <si>
    <t>CHHIN    LAIHOR</t>
  </si>
  <si>
    <t>0718580646</t>
  </si>
  <si>
    <t>ភូមិត្រពាំងត្មាត ឃុំស្រម៉រ ស្រុកជើងព្រៃ កំពង់ចាម</t>
  </si>
  <si>
    <r>
      <rPr>
        <sz val="11"/>
        <color rgb="FF000000"/>
        <rFont val="Khmer OS Battambang"/>
      </rPr>
      <t>20308212605368</t>
    </r>
    <r>
      <rPr>
        <sz val="11"/>
        <color rgb="FF000000"/>
        <rFont val="Lucida Sans"/>
        <family val="2"/>
      </rPr>
      <t>ឍ</t>
    </r>
  </si>
  <si>
    <t>15-06275</t>
  </si>
  <si>
    <t>ញ៉ឹម   គឹមស្រ៊ាន់</t>
  </si>
  <si>
    <t>NHOEM  KIMSRORN</t>
  </si>
  <si>
    <t>0962177723</t>
  </si>
  <si>
    <t>ភូមិឈើទាល  ឃុំផ្ដៅជុំ  ស្រុកជើងព្រៃ​ កំពង់ចាម</t>
  </si>
  <si>
    <r>
      <rPr>
        <sz val="11"/>
        <color rgb="FF000000"/>
        <rFont val="Khmer OS Battambang"/>
      </rPr>
      <t>28309212617717</t>
    </r>
    <r>
      <rPr>
        <sz val="11"/>
        <color rgb="FF000000"/>
        <rFont val="Lucida Sans"/>
        <family val="2"/>
      </rPr>
      <t>ភ</t>
    </r>
  </si>
  <si>
    <t>15-06520</t>
  </si>
  <si>
    <t>ទួន សារ៉ែន</t>
  </si>
  <si>
    <t>TUON SAREN</t>
  </si>
  <si>
    <t>0887896349</t>
  </si>
  <si>
    <r>
      <rPr>
        <sz val="11"/>
        <color rgb="FF000000"/>
        <rFont val="Khmer OS Battambang"/>
      </rPr>
      <t>20309212610620</t>
    </r>
    <r>
      <rPr>
        <sz val="11"/>
        <color rgb="FF000000"/>
        <rFont val="Lucida Sans"/>
        <family val="2"/>
      </rPr>
      <t>ខ</t>
    </r>
  </si>
  <si>
    <t>15-06535</t>
  </si>
  <si>
    <t>សំ ស្រីនុច</t>
  </si>
  <si>
    <t>SAM SREYNOCH</t>
  </si>
  <si>
    <t>0963004205</t>
  </si>
  <si>
    <t>ភូមិស្រះបន្ទាយ ឃុំបារាយណ៍ ស្រុកបារាយណ៍ កំពង់ធំ</t>
  </si>
  <si>
    <r>
      <rPr>
        <sz val="11"/>
        <color rgb="FF000000"/>
        <rFont val="Khmer OS Battambang"/>
      </rPr>
      <t>20012192274356</t>
    </r>
    <r>
      <rPr>
        <sz val="11"/>
        <color rgb="FF000000"/>
        <rFont val="Lucida Sans"/>
        <family val="2"/>
      </rPr>
      <t>ឋ</t>
    </r>
  </si>
  <si>
    <t>15-06557</t>
  </si>
  <si>
    <t>ចន្ថា   ចន្ធី</t>
  </si>
  <si>
    <t>CHNTHA    CHANTHY</t>
  </si>
  <si>
    <t>0889525840</t>
  </si>
  <si>
    <t>ភូមិអារក្ស   ឃុំត្រពំាងគរ  ស្រុកជើងព្រៃ  កំពង់ចាម</t>
  </si>
  <si>
    <r>
      <rPr>
        <sz val="11"/>
        <color rgb="FF000000"/>
        <rFont val="Khmer OS Battambang"/>
      </rPr>
      <t>20109202470307</t>
    </r>
    <r>
      <rPr>
        <sz val="11"/>
        <color rgb="FF000000"/>
        <rFont val="Lucida Sans"/>
        <family val="2"/>
      </rPr>
      <t>ង</t>
    </r>
  </si>
  <si>
    <t>15-06630</t>
  </si>
  <si>
    <t>ប៉ាច​ គឹមស្រស់</t>
  </si>
  <si>
    <t>PACH KIMSROS</t>
  </si>
  <si>
    <t>0975893799</t>
  </si>
  <si>
    <t>ភូមិជីអោក ឃុំបារាយណ៍ ស្រុកបារាណ៍ ខេត្ដកំពង់ធំ</t>
  </si>
  <si>
    <r>
      <rPr>
        <sz val="11"/>
        <color rgb="FF000000"/>
        <rFont val="Khmer OS Battambang"/>
      </rPr>
      <t>29603170667995</t>
    </r>
    <r>
      <rPr>
        <sz val="11"/>
        <color rgb="FF000000"/>
        <rFont val="Lucida Sans"/>
        <family val="2"/>
      </rPr>
      <t>ង</t>
    </r>
  </si>
  <si>
    <t>15-06640</t>
  </si>
  <si>
    <t>អ៊ីន ស្រីនិច</t>
  </si>
  <si>
    <t>IN SREYNICH</t>
  </si>
  <si>
    <t>0975541775</t>
  </si>
  <si>
    <r>
      <rPr>
        <sz val="11"/>
        <color rgb="FF000000"/>
        <rFont val="Khmer OS Battambang"/>
      </rPr>
      <t>29405192053174</t>
    </r>
    <r>
      <rPr>
        <sz val="11"/>
        <color rgb="FF000000"/>
        <rFont val="Lucida Sans"/>
        <family val="2"/>
      </rPr>
      <t>ន</t>
    </r>
  </si>
  <si>
    <t>15-06769</t>
  </si>
  <si>
    <t>ប៉ក់  ស្រីញ៉ឹប</t>
  </si>
  <si>
    <t>PORK SREYNHIB</t>
  </si>
  <si>
    <t>066525942</t>
  </si>
  <si>
    <t>ភូមិអូំចេក ឃុំច្រនាង ស្រុកបារាយណ៍ កំពង់ធំ</t>
  </si>
  <si>
    <r>
      <rPr>
        <sz val="11"/>
        <color rgb="FF000000"/>
        <rFont val="Khmer OS Battambang"/>
      </rPr>
      <t>20403222783929</t>
    </r>
    <r>
      <rPr>
        <sz val="11"/>
        <color rgb="FF000000"/>
        <rFont val="Lucida Sans"/>
        <family val="2"/>
      </rPr>
      <t>ប</t>
    </r>
  </si>
  <si>
    <t>15-07010</t>
  </si>
  <si>
    <t>ពក ស្រីនោ</t>
  </si>
  <si>
    <t>PORK SREYNOR</t>
  </si>
  <si>
    <t>0969048779</t>
  </si>
  <si>
    <t>ភូមិដូន្ដោ ឃុំសំពងជ័យ ស្រុកជើងព្រៃ កំពង់ចាម</t>
  </si>
  <si>
    <r>
      <rPr>
        <sz val="11"/>
        <color rgb="FF000000"/>
        <rFont val="Khmer OS Battambang"/>
      </rPr>
      <t>20009181700170</t>
    </r>
    <r>
      <rPr>
        <sz val="11"/>
        <color rgb="FF000000"/>
        <rFont val="Lucida Sans"/>
        <family val="2"/>
      </rPr>
      <t>ឃ</t>
    </r>
  </si>
  <si>
    <t>15-07289</t>
  </si>
  <si>
    <t>ខេត ស្រីមន</t>
  </si>
  <si>
    <t>KHET SREYMN</t>
  </si>
  <si>
    <t>067645076</t>
  </si>
  <si>
    <t>ភូមិង៉ូង ឃុំសូទិព្វ ស្រុកជើងព្រៃ ខេត្តកំពង់ចាម</t>
  </si>
  <si>
    <r>
      <rPr>
        <sz val="11"/>
        <color rgb="FF000000"/>
        <rFont val="Khmer OS Battambang"/>
      </rPr>
      <t>28809160330134</t>
    </r>
    <r>
      <rPr>
        <sz val="11"/>
        <color rgb="FF000000"/>
        <rFont val="Lucida Sans"/>
        <family val="2"/>
      </rPr>
      <t>ត</t>
    </r>
  </si>
  <si>
    <t>15-06234</t>
  </si>
  <si>
    <t>ហ៊ីម    សុបិន្ដ</t>
  </si>
  <si>
    <t>HIM   SOBEN</t>
  </si>
  <si>
    <t>0962084218</t>
  </si>
  <si>
    <t>ភូមិព្ធៅលិច ឃុំព្រៃចារ ស្រុកជើងព្រៃ កំពង់ចាម</t>
  </si>
  <si>
    <r>
      <rPr>
        <sz val="11"/>
        <color rgb="FF000000"/>
        <rFont val="Khmer OS Battambang"/>
      </rPr>
      <t>20212181938371</t>
    </r>
    <r>
      <rPr>
        <sz val="11"/>
        <color rgb="FF000000"/>
        <rFont val="Lucida Sans"/>
        <family val="2"/>
      </rPr>
      <t>ក</t>
    </r>
  </si>
  <si>
    <t>15-06235</t>
  </si>
  <si>
    <t>សឿង គឹមសាង</t>
  </si>
  <si>
    <t>SOEURNG   KOEMSANG</t>
  </si>
  <si>
    <t>0717513973</t>
  </si>
  <si>
    <t>ភូមិត្រពាំងឈូក ឃុំសំពងជ័យ ស្រុកជើងព្រៃ កំពង់ចាម</t>
  </si>
  <si>
    <r>
      <rPr>
        <sz val="11"/>
        <color rgb="FF000000"/>
        <rFont val="Khmer OS Battambang"/>
      </rPr>
      <t>29710160337361</t>
    </r>
    <r>
      <rPr>
        <sz val="11"/>
        <color rgb="FF000000"/>
        <rFont val="Lucida Sans"/>
        <family val="2"/>
      </rPr>
      <t>ថ</t>
    </r>
  </si>
  <si>
    <t>15-06286</t>
  </si>
  <si>
    <t>ឡាន់  សុខហៀង</t>
  </si>
  <si>
    <t>LAN    SOKHIENG</t>
  </si>
  <si>
    <t>0889583772</t>
  </si>
  <si>
    <t>ភូមិប៉ប្រក  ​ឃុំស្វាយភ្លើ់ង  ស្រុកបារាយណ៍ កំពង់ធំ</t>
  </si>
  <si>
    <r>
      <rPr>
        <sz val="11"/>
        <color rgb="FF000000"/>
        <rFont val="Khmer OS Battambang"/>
      </rPr>
      <t>28610160336941</t>
    </r>
    <r>
      <rPr>
        <sz val="11"/>
        <color rgb="FF000000"/>
        <rFont val="Lucida Sans"/>
        <family val="2"/>
      </rPr>
      <t>ទ</t>
    </r>
  </si>
  <si>
    <t>15-06287</t>
  </si>
  <si>
    <t>យ៉ិន   ស្រីនាត</t>
  </si>
  <si>
    <t>YIN    SREYNEAT</t>
  </si>
  <si>
    <t>070989035</t>
  </si>
  <si>
    <t>ភូមិអណ្ដូងពោធិ៍  ឃុំក្រឡា  ស្រុកកំពង់សៀម  កំពង់ចាម</t>
  </si>
  <si>
    <r>
      <rPr>
        <sz val="11"/>
        <color rgb="FF000000"/>
        <rFont val="Khmer OS Battambang"/>
      </rPr>
      <t>29503160092175</t>
    </r>
    <r>
      <rPr>
        <sz val="11"/>
        <color rgb="FF000000"/>
        <rFont val="Lucida Sans"/>
        <family val="2"/>
      </rPr>
      <t>ទ</t>
    </r>
  </si>
  <si>
    <t>15-06410</t>
  </si>
  <si>
    <t>សឿន   សុលីន</t>
  </si>
  <si>
    <t>SOEUN   SOLIN</t>
  </si>
  <si>
    <t>0964150207</t>
  </si>
  <si>
    <t>ភូមិត្រពំាងច្រនៀង​  ឃុំជ្រលង ស្រុកបារាយណ៍  កំពង់ធំ</t>
  </si>
  <si>
    <r>
      <rPr>
        <sz val="11"/>
        <color rgb="FF000000"/>
        <rFont val="Khmer OS Battambang"/>
      </rPr>
      <t>29809160273677</t>
    </r>
    <r>
      <rPr>
        <sz val="11"/>
        <color rgb="FF000000"/>
        <rFont val="Lucida Sans"/>
        <family val="2"/>
      </rPr>
      <t>ខ</t>
    </r>
  </si>
  <si>
    <t>15-06933</t>
  </si>
  <si>
    <t>ប្រាក់ ចាន់រដ្ឋា</t>
  </si>
  <si>
    <t>BRAK CHANRATHA</t>
  </si>
  <si>
    <t>0979686974</t>
  </si>
  <si>
    <t>ភូមិសង្កែពង ឃុំស្រម៉រ  ស្រុកជើងព្រៃ កំពង់ចាម</t>
  </si>
  <si>
    <r>
      <rPr>
        <sz val="11"/>
        <color rgb="FF000000"/>
        <rFont val="Khmer OS Battambang"/>
      </rPr>
      <t>29211170978307</t>
    </r>
    <r>
      <rPr>
        <sz val="11"/>
        <color rgb="FF000000"/>
        <rFont val="Lucida Sans"/>
        <family val="2"/>
      </rPr>
      <t>ម</t>
    </r>
  </si>
  <si>
    <t>15-07500</t>
  </si>
  <si>
    <t>ជឹម ឡៃហៀង</t>
  </si>
  <si>
    <t>CHOEM   LAIHEANG</t>
  </si>
  <si>
    <t>0887181658</t>
  </si>
  <si>
    <t>ភូមិថ្មី ឃុំសូទិព្វ ស្រុកជើងព្រៃ​ ខេត្តកំពង់ចាម</t>
  </si>
  <si>
    <r>
      <rPr>
        <sz val="11"/>
        <color rgb="FF000000"/>
        <rFont val="Khmer OS Battambang"/>
      </rPr>
      <t>20110192221513</t>
    </r>
    <r>
      <rPr>
        <sz val="11"/>
        <color rgb="FF000000"/>
        <rFont val="Lucida Sans"/>
        <family val="2"/>
      </rPr>
      <t>ហ</t>
    </r>
  </si>
  <si>
    <t>ឈ្មោះកម្មករនិយោជិត</t>
  </si>
  <si>
    <t>ថ្ងៃខែឆ្នាំកំណើត</t>
  </si>
  <si>
    <t>បម្រើការនៅផ្នែក</t>
  </si>
  <si>
    <t>លេខទូរស័ព្ទ</t>
  </si>
  <si>
    <t>ហុំ      ហ៊ីម</t>
  </si>
  <si>
    <t>ប្រុស</t>
  </si>
  <si>
    <t>04-03-1990</t>
  </si>
  <si>
    <t>062197346</t>
  </si>
  <si>
    <t>0963918933</t>
  </si>
  <si>
    <t>សាន   ផល្លី</t>
  </si>
  <si>
    <t>ស្រី</t>
  </si>
  <si>
    <t>08-12-1986</t>
  </si>
  <si>
    <t>051481453</t>
  </si>
  <si>
    <t>0886949847</t>
  </si>
  <si>
    <t>ជា     លីកា</t>
  </si>
  <si>
    <t>12-01-1999</t>
  </si>
  <si>
    <t>061831093</t>
  </si>
  <si>
    <t>0962524377</t>
  </si>
  <si>
    <t>ណាំ    ស្រីណេត</t>
  </si>
  <si>
    <t>14-04-2000</t>
  </si>
  <si>
    <t>061960639</t>
  </si>
  <si>
    <t>066697628</t>
  </si>
  <si>
    <t>ផល់    ស្រីវីត</t>
  </si>
  <si>
    <t>03-01-2001</t>
  </si>
  <si>
    <t>080112791</t>
  </si>
  <si>
    <t>0979207585</t>
  </si>
  <si>
    <t>អាត   ម៉ៅ</t>
  </si>
  <si>
    <t>04-07-1999</t>
  </si>
  <si>
    <t>040422334</t>
  </si>
  <si>
    <t>0887133609</t>
  </si>
  <si>
    <t>ឃី    សុខលី</t>
  </si>
  <si>
    <t>06-09-1997</t>
  </si>
  <si>
    <t>062168757</t>
  </si>
  <si>
    <t>0965406088</t>
  </si>
  <si>
    <t>ទ្រី      ឈុនឡេង</t>
  </si>
  <si>
    <t>05-04-2000</t>
  </si>
  <si>
    <t>061886329</t>
  </si>
  <si>
    <t>086971788</t>
  </si>
  <si>
    <t>យ៉ុង    សុខគាង</t>
  </si>
  <si>
    <t>03-07-1990</t>
  </si>
  <si>
    <t>061993026</t>
  </si>
  <si>
    <t>0883046174</t>
  </si>
  <si>
    <t>រៀល     នី</t>
  </si>
  <si>
    <t>04-08-1989</t>
  </si>
  <si>
    <t>061797268</t>
  </si>
  <si>
    <t>0882175725</t>
  </si>
  <si>
    <t>យ៉ន   ថន</t>
  </si>
  <si>
    <t>04-03-1988</t>
  </si>
  <si>
    <t>062009260</t>
  </si>
  <si>
    <t>0973179892</t>
  </si>
  <si>
    <t>សាំង  ធីរ៉ុង</t>
  </si>
  <si>
    <t>01-08-1989</t>
  </si>
  <si>
    <t>061796246</t>
  </si>
  <si>
    <t>066635381</t>
  </si>
  <si>
    <t>ផៃ ផល្លា</t>
  </si>
  <si>
    <t>06-05-1982</t>
  </si>
  <si>
    <t>061668061</t>
  </si>
  <si>
    <t>0716455681</t>
  </si>
  <si>
    <t>យីម គីមស្រ៊ាន</t>
  </si>
  <si>
    <t>23-04-1987</t>
  </si>
  <si>
    <t>062178981</t>
  </si>
  <si>
    <t>0968982599</t>
  </si>
  <si>
    <t>សុក រ៉ា</t>
  </si>
  <si>
    <t>22-09-1990</t>
  </si>
  <si>
    <t>062030542</t>
  </si>
  <si>
    <t>0978521907</t>
  </si>
  <si>
    <t>មុំ ឃូច</t>
  </si>
  <si>
    <t>03-03-1996</t>
  </si>
  <si>
    <t>061379501</t>
  </si>
  <si>
    <t>0888322350</t>
  </si>
  <si>
    <t>ហុក ហាត់</t>
  </si>
  <si>
    <t>12-09-2003</t>
  </si>
  <si>
    <t>062295711</t>
  </si>
  <si>
    <t>0712466839</t>
  </si>
  <si>
    <t>ប៊ិន សារឿន</t>
  </si>
  <si>
    <t>07-12-1994</t>
  </si>
  <si>
    <t>150627241</t>
  </si>
  <si>
    <t>068599198</t>
  </si>
  <si>
    <t>ថន សៅ</t>
  </si>
  <si>
    <t>06-06-2002</t>
  </si>
  <si>
    <t>062219367</t>
  </si>
  <si>
    <t>066760414</t>
  </si>
  <si>
    <t>ថោង សុខភា</t>
  </si>
  <si>
    <t>01-01-2000</t>
  </si>
  <si>
    <t>061975235</t>
  </si>
  <si>
    <t>0887246334</t>
  </si>
  <si>
    <t>សេង ឡុង</t>
  </si>
  <si>
    <t>20-01-2003</t>
  </si>
  <si>
    <t>150966754</t>
  </si>
  <si>
    <t>0963085234</t>
  </si>
  <si>
    <t>ប៉ន សុភក័ត្រា</t>
  </si>
  <si>
    <t>03-04-2002</t>
  </si>
  <si>
    <t>062260735</t>
  </si>
  <si>
    <t>0974574490</t>
  </si>
  <si>
    <t>ឆៃ ឆោម</t>
  </si>
  <si>
    <t>06-12-1998</t>
  </si>
  <si>
    <t>061619995</t>
  </si>
  <si>
    <t>0887846252</t>
  </si>
  <si>
    <t>ទី វ៉ាន់ឌី</t>
  </si>
  <si>
    <t>03-02-1992</t>
  </si>
  <si>
    <t>210074037</t>
  </si>
  <si>
    <t>069748599</t>
  </si>
  <si>
    <t>សើន    សុភាព</t>
  </si>
  <si>
    <t>27-08-1989</t>
  </si>
  <si>
    <t>061880355</t>
  </si>
  <si>
    <t>078449418</t>
  </si>
  <si>
    <t>ឆន     សុខកែម</t>
  </si>
  <si>
    <t>16-08-1992</t>
  </si>
  <si>
    <t>061965545</t>
  </si>
  <si>
    <t>0887151385</t>
  </si>
  <si>
    <t>ឃុត     ណេង</t>
  </si>
  <si>
    <t>07-07-1984</t>
  </si>
  <si>
    <t>062261620</t>
  </si>
  <si>
    <t>0713679933</t>
  </si>
  <si>
    <t>សន    កុសល់</t>
  </si>
  <si>
    <t>12-03-1986</t>
  </si>
  <si>
    <t>150755815</t>
  </si>
  <si>
    <t>067854772</t>
  </si>
  <si>
    <t>វ៉ាយ   នៅ</t>
  </si>
  <si>
    <t>08-12-1984</t>
  </si>
  <si>
    <t>040376233</t>
  </si>
  <si>
    <t>0962624391</t>
  </si>
  <si>
    <t>ប៊ុត  ចិន្តា</t>
  </si>
  <si>
    <t>06-10-1994</t>
  </si>
  <si>
    <t>062092526</t>
  </si>
  <si>
    <t>0962292919</t>
  </si>
  <si>
    <t>អែម     ណារី</t>
  </si>
  <si>
    <t>22-04-1988</t>
  </si>
  <si>
    <t>061932032</t>
  </si>
  <si>
    <t>0974634050</t>
  </si>
  <si>
    <t>សោម     ឃឿន</t>
  </si>
  <si>
    <t>07-09-1981</t>
  </si>
  <si>
    <t>090888885</t>
  </si>
  <si>
    <t>016889362</t>
  </si>
  <si>
    <t>ឌឿន     ស្រីនីត</t>
  </si>
  <si>
    <t>01-08-2001</t>
  </si>
  <si>
    <t>062237429</t>
  </si>
  <si>
    <t>0974217950</t>
  </si>
  <si>
    <t>ស៊ុំ    ក្រឹម</t>
  </si>
  <si>
    <t>20-10-1989</t>
  </si>
  <si>
    <t>062197583</t>
  </si>
  <si>
    <t>069868529</t>
  </si>
  <si>
    <t>ចឹម     ខ្លូត</t>
  </si>
  <si>
    <t>02-05-1990</t>
  </si>
  <si>
    <t>062113856</t>
  </si>
  <si>
    <t>0887808208</t>
  </si>
  <si>
    <t>គឹម    សំអាត</t>
  </si>
  <si>
    <t>02-01-1985</t>
  </si>
  <si>
    <t>150673458</t>
  </si>
  <si>
    <t>067441828</t>
  </si>
  <si>
    <t>អយ    ស៊ាងហៃ</t>
  </si>
  <si>
    <t>01-02-1994</t>
  </si>
  <si>
    <t>250121998</t>
  </si>
  <si>
    <t>067809437</t>
  </si>
  <si>
    <t>ភាន់   ស្រីនីត</t>
  </si>
  <si>
    <t>28-02-2000</t>
  </si>
  <si>
    <t>061842453</t>
  </si>
  <si>
    <t>0977621492</t>
  </si>
  <si>
    <t>មួន   អុំ</t>
  </si>
  <si>
    <t>17-04-1982</t>
  </si>
  <si>
    <t>061640635</t>
  </si>
  <si>
    <t>0717726692</t>
  </si>
  <si>
    <t>អឿ   ចិន្ដា</t>
  </si>
  <si>
    <t>31-07-1994</t>
  </si>
  <si>
    <t>061733162</t>
  </si>
  <si>
    <t>0976914211</t>
  </si>
  <si>
    <t>វុន    សំអាត</t>
  </si>
  <si>
    <t>14-04-1988</t>
  </si>
  <si>
    <t>061997648</t>
  </si>
  <si>
    <t>0966076672</t>
  </si>
  <si>
    <t>ស្នា   សុខចាន់</t>
  </si>
  <si>
    <t>10-05-1987</t>
  </si>
  <si>
    <t>040503719</t>
  </si>
  <si>
    <t>0975771949</t>
  </si>
  <si>
    <t>សារី   ស្រីខួច</t>
  </si>
  <si>
    <t>18-03-2003</t>
  </si>
  <si>
    <t>150931116</t>
  </si>
  <si>
    <t>0884209464</t>
  </si>
  <si>
    <t>ផូ   ស្រីណា</t>
  </si>
  <si>
    <t>07-02-1999</t>
  </si>
  <si>
    <t>061708191</t>
  </si>
  <si>
    <t>0882986713</t>
  </si>
  <si>
    <t>យ៉ាន  ស៊ីណែត</t>
  </si>
  <si>
    <t>19-04-1986</t>
  </si>
  <si>
    <t>061418239</t>
  </si>
  <si>
    <t>010665520</t>
  </si>
  <si>
    <t>ដឿន   ស៊ីនួន</t>
  </si>
  <si>
    <t>14-02-1981</t>
  </si>
  <si>
    <t>061850665</t>
  </si>
  <si>
    <t>0882542246</t>
  </si>
  <si>
    <t>លន់ សុខច័ន្ទ</t>
  </si>
  <si>
    <t>21-02-1994</t>
  </si>
  <si>
    <t>150751209</t>
  </si>
  <si>
    <t>066261347</t>
  </si>
  <si>
    <t>ម៉ូន សាឡន</t>
  </si>
  <si>
    <t>03-06-1980</t>
  </si>
  <si>
    <t>150625391</t>
  </si>
  <si>
    <t>0964142859</t>
  </si>
  <si>
    <t>ឌិត ថងរ៉ាន់</t>
  </si>
  <si>
    <t>12-10-2002</t>
  </si>
  <si>
    <t>062284378</t>
  </si>
  <si>
    <t>0974368589</t>
  </si>
  <si>
    <t>ហ៊ីន សេងហុង</t>
  </si>
  <si>
    <t>05-01-2003</t>
  </si>
  <si>
    <t>062211883</t>
  </si>
  <si>
    <t>067430872</t>
  </si>
  <si>
    <t>ហ៊ុន ភារម្យ</t>
  </si>
  <si>
    <t>07-07-1993</t>
  </si>
  <si>
    <t>062009934</t>
  </si>
  <si>
    <t>0969595339</t>
  </si>
  <si>
    <t>ម៉ឹង សុខឡាប</t>
  </si>
  <si>
    <t>02-02-1994</t>
  </si>
  <si>
    <t>150581455</t>
  </si>
  <si>
    <t>016894349</t>
  </si>
  <si>
    <t>ព្រុំ រ៉េ</t>
  </si>
  <si>
    <t>17-04-1992</t>
  </si>
  <si>
    <t>051342179</t>
  </si>
  <si>
    <t>0888084849</t>
  </si>
  <si>
    <t>អ៊ីម សុភ័ក្រ</t>
  </si>
  <si>
    <t>03-09-2003</t>
  </si>
  <si>
    <t>062302490</t>
  </si>
  <si>
    <t>0976870981</t>
  </si>
  <si>
    <t>ឈុំ ស្រីតូច</t>
  </si>
  <si>
    <t>14-03-1996</t>
  </si>
  <si>
    <t>061478682</t>
  </si>
  <si>
    <t>0974198373</t>
  </si>
  <si>
    <t>ហែ រឹមឌី</t>
  </si>
  <si>
    <t>02-10-1983</t>
  </si>
  <si>
    <t>061766373</t>
  </si>
  <si>
    <t>016320674</t>
  </si>
  <si>
    <t>ទិត លាងហេង</t>
  </si>
  <si>
    <t>03-04-1999</t>
  </si>
  <si>
    <t>061629261</t>
  </si>
  <si>
    <t>0978720248</t>
  </si>
  <si>
    <t>ណាំ ពៅ</t>
  </si>
  <si>
    <t>08-09-1999</t>
  </si>
  <si>
    <t>061938198</t>
  </si>
  <si>
    <t>0962353388</t>
  </si>
  <si>
    <t>ទួន ណាក់</t>
  </si>
  <si>
    <t>01-02-1979</t>
  </si>
  <si>
    <t>062077926</t>
  </si>
  <si>
    <t>0973216175</t>
  </si>
  <si>
    <t>មន មុំ</t>
  </si>
  <si>
    <t>02-08-1985</t>
  </si>
  <si>
    <t>180544479</t>
  </si>
  <si>
    <t>0972649271</t>
  </si>
  <si>
    <t>ឌឹម សុខងីម</t>
  </si>
  <si>
    <t>16-07-1991</t>
  </si>
  <si>
    <t>062281423</t>
  </si>
  <si>
    <t>066887726</t>
  </si>
  <si>
    <t>ជឿន ឆេងឡោ</t>
  </si>
  <si>
    <t>16-01-1981</t>
  </si>
  <si>
    <t>061644392</t>
  </si>
  <si>
    <t>0972383284</t>
  </si>
  <si>
    <t>ផុន ចាន់ធី</t>
  </si>
  <si>
    <t>03-04-1976</t>
  </si>
  <si>
    <t>061746497</t>
  </si>
  <si>
    <t>069810486</t>
  </si>
  <si>
    <t>ជីន សុខា</t>
  </si>
  <si>
    <t>17-08-1986</t>
  </si>
  <si>
    <t>061790866</t>
  </si>
  <si>
    <t>0976456291</t>
  </si>
  <si>
    <t>ឈីម ចន្ធូ</t>
  </si>
  <si>
    <t>05-03-1993</t>
  </si>
  <si>
    <t>061966074</t>
  </si>
  <si>
    <t>0973424271</t>
  </si>
  <si>
    <t>ឈិន ស្រីលីស</t>
  </si>
  <si>
    <t>04-01-2000</t>
  </si>
  <si>
    <t>062216956</t>
  </si>
  <si>
    <t>0967282346</t>
  </si>
  <si>
    <t>ម៉ាស ឌូក</t>
  </si>
  <si>
    <t>02-06-1994</t>
  </si>
  <si>
    <t>061422813</t>
  </si>
  <si>
    <t>0882562139</t>
  </si>
  <si>
    <t>ប៉ុន ម៉ាច</t>
  </si>
  <si>
    <t>03-07-2000</t>
  </si>
  <si>
    <t>062218064</t>
  </si>
  <si>
    <t>0964879262</t>
  </si>
  <si>
    <t>សើន សុផាន</t>
  </si>
  <si>
    <t>30-09-1990</t>
  </si>
  <si>
    <t>061581818</t>
  </si>
  <si>
    <t>0972279008</t>
  </si>
  <si>
    <t>ទូច នេត</t>
  </si>
  <si>
    <t>05-04-2003</t>
  </si>
  <si>
    <t>062289950</t>
  </si>
  <si>
    <t>0973186771</t>
  </si>
  <si>
    <t>ចាន់   ស៊ីណា</t>
  </si>
  <si>
    <t>10-01-1994</t>
  </si>
  <si>
    <t>061421160</t>
  </si>
  <si>
    <t>0966265422</t>
  </si>
  <si>
    <t>ធីម លីដា</t>
  </si>
  <si>
    <t>03-05-2000</t>
  </si>
  <si>
    <t>062216004</t>
  </si>
  <si>
    <t>0889811493</t>
  </si>
  <si>
    <t>សៀង     ធារិន</t>
  </si>
  <si>
    <t>10-02-1986</t>
  </si>
  <si>
    <t>150754458</t>
  </si>
  <si>
    <t>0978105004</t>
  </si>
  <si>
    <t>ឌិត    ឃា</t>
  </si>
  <si>
    <t>02-12-1988</t>
  </si>
  <si>
    <t>150291008</t>
  </si>
  <si>
    <t>087911478</t>
  </si>
  <si>
    <t>ម៉ៅ    សុគុណ</t>
  </si>
  <si>
    <t>16-05-1982</t>
  </si>
  <si>
    <t>061724238</t>
  </si>
  <si>
    <t>0977328191</t>
  </si>
  <si>
    <t>កុយ    ណៃស៊ាន់</t>
  </si>
  <si>
    <t>20-04-1985</t>
  </si>
  <si>
    <t>061600404</t>
  </si>
  <si>
    <t>0975308957</t>
  </si>
  <si>
    <t>ផ្លោក   សៅនី</t>
  </si>
  <si>
    <t>09-04-1983</t>
  </si>
  <si>
    <t>150718198</t>
  </si>
  <si>
    <t>016835694</t>
  </si>
  <si>
    <t>ហេន     សុភ័ក្រ</t>
  </si>
  <si>
    <t>10-01-1990</t>
  </si>
  <si>
    <t>062057652</t>
  </si>
  <si>
    <t>0972182348</t>
  </si>
  <si>
    <t>ឡូញ    សុម៉ាលី</t>
  </si>
  <si>
    <t>02-03-1997</t>
  </si>
  <si>
    <t>061423724</t>
  </si>
  <si>
    <t>0884871763</t>
  </si>
  <si>
    <t>អឿន   សារី</t>
  </si>
  <si>
    <t>19-06-1995</t>
  </si>
  <si>
    <t>062105249</t>
  </si>
  <si>
    <t>0965404198</t>
  </si>
  <si>
    <t>ហ៊ីម     ធឿង</t>
  </si>
  <si>
    <t>20-01-1980</t>
  </si>
  <si>
    <t>061890873</t>
  </si>
  <si>
    <t>0978532380</t>
  </si>
  <si>
    <t>ហង់  វើន</t>
  </si>
  <si>
    <t>07-07-1983</t>
  </si>
  <si>
    <t>061664828</t>
  </si>
  <si>
    <t>0962232482</t>
  </si>
  <si>
    <t>អៀ     ស្រីលីន</t>
  </si>
  <si>
    <t>07-09-1999</t>
  </si>
  <si>
    <t>061661644</t>
  </si>
  <si>
    <t>0972431531</t>
  </si>
  <si>
    <t>នី   កុសល់</t>
  </si>
  <si>
    <t>13-09-1990</t>
  </si>
  <si>
    <t>061783039</t>
  </si>
  <si>
    <t>077804425</t>
  </si>
  <si>
    <t>អាត   សុមាលី</t>
  </si>
  <si>
    <t>18-09-1984</t>
  </si>
  <si>
    <t>150720480</t>
  </si>
  <si>
    <t>0972236474</t>
  </si>
  <si>
    <t>សំ    សុខខេង</t>
  </si>
  <si>
    <t>02-06-1983</t>
  </si>
  <si>
    <t>150539446</t>
  </si>
  <si>
    <t>0966335221</t>
  </si>
  <si>
    <t>សុខ  គឿ</t>
  </si>
  <si>
    <t>09-01-1995</t>
  </si>
  <si>
    <t>061906803</t>
  </si>
  <si>
    <t>0962501241</t>
  </si>
  <si>
    <t>ទូច  វណ្ណារ៉ា</t>
  </si>
  <si>
    <t>01-05-1996</t>
  </si>
  <si>
    <t>061518121</t>
  </si>
  <si>
    <t>093944327</t>
  </si>
  <si>
    <t>ឌីម     ចាន់ថុល</t>
  </si>
  <si>
    <t>10-08-1980</t>
  </si>
  <si>
    <t>0150702661</t>
  </si>
  <si>
    <t>0884596697</t>
  </si>
  <si>
    <t>ចាយ    ភឿន</t>
  </si>
  <si>
    <t>26-07-1994</t>
  </si>
  <si>
    <t>040394267</t>
  </si>
  <si>
    <t>015878456</t>
  </si>
  <si>
    <t>អ៊ី រ៉ាំ</t>
  </si>
  <si>
    <t>02-05-1984</t>
  </si>
  <si>
    <t>150866262</t>
  </si>
  <si>
    <t>0885658057</t>
  </si>
  <si>
    <t>សយ ឡុន</t>
  </si>
  <si>
    <t>13-06-1991</t>
  </si>
  <si>
    <t>061420889</t>
  </si>
  <si>
    <t>0973390592</t>
  </si>
  <si>
    <t>ភឿន ឃ្លឿ</t>
  </si>
  <si>
    <t>06-03-2001</t>
  </si>
  <si>
    <t>062198545</t>
  </si>
  <si>
    <t>015317414</t>
  </si>
  <si>
    <t>លាវ ស៊ីមិន</t>
  </si>
  <si>
    <t>27-11-2003</t>
  </si>
  <si>
    <t>062220366</t>
  </si>
  <si>
    <t>0969835611</t>
  </si>
  <si>
    <t>ម៉ឺន នួន</t>
  </si>
  <si>
    <t>06-04-1986</t>
  </si>
  <si>
    <t>062057808</t>
  </si>
  <si>
    <t>0976352197</t>
  </si>
  <si>
    <t>បេង ឆៃ</t>
  </si>
  <si>
    <t>11-07-1974</t>
  </si>
  <si>
    <t>150224859(01)</t>
  </si>
  <si>
    <t>0887502916</t>
  </si>
  <si>
    <t>លាង ឆៃលី</t>
  </si>
  <si>
    <t>14-02-2004</t>
  </si>
  <si>
    <t>062253977</t>
  </si>
  <si>
    <t>087271698</t>
  </si>
  <si>
    <t>លាស ទាវ</t>
  </si>
  <si>
    <t>04-08-1993</t>
  </si>
  <si>
    <t>061424898</t>
  </si>
  <si>
    <t>011519256</t>
  </si>
  <si>
    <t>សៀក គា</t>
  </si>
  <si>
    <t>10-07-2001</t>
  </si>
  <si>
    <t>062160255</t>
  </si>
  <si>
    <t>0714651322</t>
  </si>
  <si>
    <t>មឿន   យ័ន</t>
  </si>
  <si>
    <t>02-05-1978</t>
  </si>
  <si>
    <t>061735793</t>
  </si>
  <si>
    <t>0975350451</t>
  </si>
  <si>
    <t>ថេត     អុន</t>
  </si>
  <si>
    <t>18-04-1999</t>
  </si>
  <si>
    <t>061646589</t>
  </si>
  <si>
    <t>0887189573</t>
  </si>
  <si>
    <t>យឿន     សុឃាន់</t>
  </si>
  <si>
    <t>06-11-1980</t>
  </si>
  <si>
    <t>061587493</t>
  </si>
  <si>
    <t>0963347864</t>
  </si>
  <si>
    <t>ខើន      វិច</t>
  </si>
  <si>
    <t>06-08-1983</t>
  </si>
  <si>
    <t>061880301</t>
  </si>
  <si>
    <t>066976693</t>
  </si>
  <si>
    <t>លឹម វ៉ាត</t>
  </si>
  <si>
    <t>13-01-1995</t>
  </si>
  <si>
    <t>061902032</t>
  </si>
  <si>
    <t>077893825</t>
  </si>
  <si>
    <t>ជី   ប៉ុល</t>
  </si>
  <si>
    <t>02-01-1990</t>
  </si>
  <si>
    <t>061521044</t>
  </si>
  <si>
    <t>066437287</t>
  </si>
  <si>
    <t>នី     ណា</t>
  </si>
  <si>
    <t>03-07-1995</t>
  </si>
  <si>
    <t>061432206</t>
  </si>
  <si>
    <t>0976972793</t>
  </si>
  <si>
    <t>លូង     ចម</t>
  </si>
  <si>
    <t>10-04-1999</t>
  </si>
  <si>
    <t>061812687</t>
  </si>
  <si>
    <t>0964613842</t>
  </si>
  <si>
    <t>កាន   តុលា</t>
  </si>
  <si>
    <t>11-06-1988</t>
  </si>
  <si>
    <t>062242083</t>
  </si>
  <si>
    <t>0962932576</t>
  </si>
  <si>
    <t>ជី     មឿន</t>
  </si>
  <si>
    <t>20-04-1983</t>
  </si>
  <si>
    <t>062057752</t>
  </si>
  <si>
    <t>090966273</t>
  </si>
  <si>
    <t>យ៉ែម     ស្រីតូ</t>
  </si>
  <si>
    <t>01-02-1987</t>
  </si>
  <si>
    <t>061885593</t>
  </si>
  <si>
    <t>0965261716</t>
  </si>
  <si>
    <t>ស     សុខលាប</t>
  </si>
  <si>
    <t>08-08-1994</t>
  </si>
  <si>
    <t>062178202</t>
  </si>
  <si>
    <t>0964615522</t>
  </si>
  <si>
    <t>យឹម   ចាន់នី</t>
  </si>
  <si>
    <t>21-09-1987</t>
  </si>
  <si>
    <t>061935058</t>
  </si>
  <si>
    <t>0884080700</t>
  </si>
  <si>
    <t>ម៉េង    ម៉ាច</t>
  </si>
  <si>
    <t>06-07-1986</t>
  </si>
  <si>
    <t>062056216</t>
  </si>
  <si>
    <t>0719220195</t>
  </si>
  <si>
    <t>ផាន់    ផានេត</t>
  </si>
  <si>
    <t>01-02-1989</t>
  </si>
  <si>
    <t>0150861549</t>
  </si>
  <si>
    <t>0883568416</t>
  </si>
  <si>
    <t>មឿន   សុខុម</t>
  </si>
  <si>
    <t>03-04-1987</t>
  </si>
  <si>
    <t>0619558980</t>
  </si>
  <si>
    <t>0968318275</t>
  </si>
  <si>
    <t>យ៉ាន    ស្រស់</t>
  </si>
  <si>
    <t>15-06-1993</t>
  </si>
  <si>
    <t>061425016</t>
  </si>
  <si>
    <t>0975991158</t>
  </si>
  <si>
    <t>ម៉ៅ    វ៉ាន់ណេត</t>
  </si>
  <si>
    <t>25-01-1999</t>
  </si>
  <si>
    <t>061800949</t>
  </si>
  <si>
    <t>0963250466</t>
  </si>
  <si>
    <t>យា ស្រីនិច</t>
  </si>
  <si>
    <t>20-05-1995</t>
  </si>
  <si>
    <t>061709791</t>
  </si>
  <si>
    <t>ហ៊ឺ លឹមហៀង</t>
  </si>
  <si>
    <t>29-08-2001</t>
  </si>
  <si>
    <t>062180378</t>
  </si>
  <si>
    <t>093718734</t>
  </si>
  <si>
    <t>ហោ ភ័ស</t>
  </si>
  <si>
    <t>05-10-1986</t>
  </si>
  <si>
    <t>062134328</t>
  </si>
  <si>
    <t>0965066482</t>
  </si>
  <si>
    <t>រឿន ឡា</t>
  </si>
  <si>
    <t>12-04-1996</t>
  </si>
  <si>
    <t>061471700</t>
  </si>
  <si>
    <t>0978010457</t>
  </si>
  <si>
    <t>សូត ក្អិត</t>
  </si>
  <si>
    <t>16-02-1994</t>
  </si>
  <si>
    <t>061378810</t>
  </si>
  <si>
    <t>0885053019</t>
  </si>
  <si>
    <t>ឈួត សិឡូន</t>
  </si>
  <si>
    <t>13-10-1989</t>
  </si>
  <si>
    <t>062300238</t>
  </si>
  <si>
    <t>0886006562</t>
  </si>
  <si>
    <t>ស្រី ប៉ុច</t>
  </si>
  <si>
    <t>01-07-1992</t>
  </si>
  <si>
    <t>150583705</t>
  </si>
  <si>
    <t>060348681</t>
  </si>
  <si>
    <t>ភេម ភាស់</t>
  </si>
  <si>
    <t>07-04-2000</t>
  </si>
  <si>
    <t>061886335</t>
  </si>
  <si>
    <t>0966184311</t>
  </si>
  <si>
    <t>អន កំសត់</t>
  </si>
  <si>
    <t>062059605</t>
  </si>
  <si>
    <t>070742973</t>
  </si>
  <si>
    <t>ឡេក ហៀង</t>
  </si>
  <si>
    <t>01-02-1990</t>
  </si>
  <si>
    <t>061426380</t>
  </si>
  <si>
    <t>093293171</t>
  </si>
  <si>
    <t>ឆន វន្នី</t>
  </si>
  <si>
    <t>27-11-2002</t>
  </si>
  <si>
    <t>062206443</t>
  </si>
  <si>
    <t>077899686</t>
  </si>
  <si>
    <t>ឈឺន សុវណ្ណ</t>
  </si>
  <si>
    <t>04-01-1999</t>
  </si>
  <si>
    <t>061792412</t>
  </si>
  <si>
    <t>0962016265</t>
  </si>
  <si>
    <t>ហ៊ន​ សំណាង</t>
  </si>
  <si>
    <t>05-02-1996</t>
  </si>
  <si>
    <t>061968435</t>
  </si>
  <si>
    <t>016392452</t>
  </si>
  <si>
    <t>ពេញ ស្នា</t>
  </si>
  <si>
    <t>28-02-1991</t>
  </si>
  <si>
    <t>0613788740</t>
  </si>
  <si>
    <t>0978472833</t>
  </si>
  <si>
    <t>យឺន ចាន់ថា</t>
  </si>
  <si>
    <t>08-09-1992</t>
  </si>
  <si>
    <t>150720921</t>
  </si>
  <si>
    <t>086233806</t>
  </si>
  <si>
    <t>សុង យឺ</t>
  </si>
  <si>
    <t>10-05-1982</t>
  </si>
  <si>
    <t>062129345</t>
  </si>
  <si>
    <t>093271263</t>
  </si>
  <si>
    <t>ភៀច ស្រីវី</t>
  </si>
  <si>
    <t>09-03-1994</t>
  </si>
  <si>
    <t>061609212</t>
  </si>
  <si>
    <t>0714937975</t>
  </si>
  <si>
    <t>អូន សុខនា</t>
  </si>
  <si>
    <t>07-12-2000</t>
  </si>
  <si>
    <t>150930173</t>
  </si>
  <si>
    <t>0883658817</t>
  </si>
  <si>
    <t>លី ណារី</t>
  </si>
  <si>
    <t>25-03-2004</t>
  </si>
  <si>
    <t>062319825</t>
  </si>
  <si>
    <t>016206311</t>
  </si>
  <si>
    <t>យីម ស្រីតី</t>
  </si>
  <si>
    <t>25-05-2001</t>
  </si>
  <si>
    <t>062232657</t>
  </si>
  <si>
    <t>087910937</t>
  </si>
  <si>
    <t>ប៉េង សុខមាន</t>
  </si>
  <si>
    <t>13-09-2003</t>
  </si>
  <si>
    <t>150991550</t>
  </si>
  <si>
    <t>0973826394</t>
  </si>
  <si>
    <t>ឆាំ  ស្រីពៅ</t>
  </si>
  <si>
    <t>01-05-1986</t>
  </si>
  <si>
    <t>030851463</t>
  </si>
  <si>
    <t>0964642456</t>
  </si>
  <si>
    <t>សឹង នាង</t>
  </si>
  <si>
    <t>08-03-1980</t>
  </si>
  <si>
    <t>150790923</t>
  </si>
  <si>
    <t>0974674861</t>
  </si>
  <si>
    <t>សែ     សុខណេង</t>
  </si>
  <si>
    <t>05-11-2001</t>
  </si>
  <si>
    <t>150937030</t>
  </si>
  <si>
    <t>0963919643</t>
  </si>
  <si>
    <t>ឡូត    អិប</t>
  </si>
  <si>
    <t>15-10-1994</t>
  </si>
  <si>
    <t>061624793</t>
  </si>
  <si>
    <t>0977290553</t>
  </si>
  <si>
    <t>យេន    សុខហៀង</t>
  </si>
  <si>
    <t>08-04-1989</t>
  </si>
  <si>
    <t>150762143</t>
  </si>
  <si>
    <t>0969595611</t>
  </si>
  <si>
    <t>សួង    ចំរើន</t>
  </si>
  <si>
    <t>01-05-1994</t>
  </si>
  <si>
    <t>061594376</t>
  </si>
  <si>
    <t>010382068</t>
  </si>
  <si>
    <t>ម៉ើ    សុខមាច</t>
  </si>
  <si>
    <t>10-02-1998</t>
  </si>
  <si>
    <t>061592540</t>
  </si>
  <si>
    <t>086838755</t>
  </si>
  <si>
    <t>លីម    កុំ</t>
  </si>
  <si>
    <t>03-04-1990</t>
  </si>
  <si>
    <t>061420580</t>
  </si>
  <si>
    <t>0885531369</t>
  </si>
  <si>
    <t>យ៉ុន      សុវ៉ាន់</t>
  </si>
  <si>
    <t>05-07-1998</t>
  </si>
  <si>
    <t>061615776</t>
  </si>
  <si>
    <t>0966725443</t>
  </si>
  <si>
    <t>សែម      យឿន</t>
  </si>
  <si>
    <t>20-06-1998</t>
  </si>
  <si>
    <t>061592265</t>
  </si>
  <si>
    <t>078619030</t>
  </si>
  <si>
    <t>នី        សុខហាច</t>
  </si>
  <si>
    <t>07-02-1984</t>
  </si>
  <si>
    <t>061679851</t>
  </si>
  <si>
    <t>0963300518</t>
  </si>
  <si>
    <t>ថាន់    ថាន</t>
  </si>
  <si>
    <t>20-11-1981</t>
  </si>
  <si>
    <t>061976333</t>
  </si>
  <si>
    <t>0889203204</t>
  </si>
  <si>
    <t>ថេង     សុខចាន់</t>
  </si>
  <si>
    <t>07-01-1999</t>
  </si>
  <si>
    <t>150623361</t>
  </si>
  <si>
    <t>0965833207</t>
  </si>
  <si>
    <t>ផន      សុភា</t>
  </si>
  <si>
    <t>02-02-1993</t>
  </si>
  <si>
    <t>062166469</t>
  </si>
  <si>
    <t>0885497687</t>
  </si>
  <si>
    <t>ធីវ     ស្រីលីន</t>
  </si>
  <si>
    <t>06-09-1983</t>
  </si>
  <si>
    <t>150572502</t>
  </si>
  <si>
    <t>0967637524</t>
  </si>
  <si>
    <t>ផាត     ផារី</t>
  </si>
  <si>
    <t>05-04-1989</t>
  </si>
  <si>
    <t>062106133</t>
  </si>
  <si>
    <t>0967732717</t>
  </si>
  <si>
    <t>ខន     យ៉ារី</t>
  </si>
  <si>
    <t>31-05-1985</t>
  </si>
  <si>
    <t>061830057</t>
  </si>
  <si>
    <t>0966732286</t>
  </si>
  <si>
    <t>ចំរើន    សុខរ៉ាន់</t>
  </si>
  <si>
    <t>02-01-1993</t>
  </si>
  <si>
    <t>061606239</t>
  </si>
  <si>
    <t>0964377195</t>
  </si>
  <si>
    <t>ទុយ   អែម</t>
  </si>
  <si>
    <t>05-06-1985</t>
  </si>
  <si>
    <t>150720998</t>
  </si>
  <si>
    <t>0966633738</t>
  </si>
  <si>
    <t>ទីន   ស៊ីថា</t>
  </si>
  <si>
    <t>12-12-1980</t>
  </si>
  <si>
    <t>061917444</t>
  </si>
  <si>
    <t>0968328899</t>
  </si>
  <si>
    <t>ខេន ស្រីអែម</t>
  </si>
  <si>
    <t>28-02-1994</t>
  </si>
  <si>
    <t>150596505</t>
  </si>
  <si>
    <t>0882523082</t>
  </si>
  <si>
    <t>ម៉េង    ស្រីនាង</t>
  </si>
  <si>
    <t>09-09-1987</t>
  </si>
  <si>
    <t>062056180</t>
  </si>
  <si>
    <t>0964490771</t>
  </si>
  <si>
    <t>ផុន  ឆេត</t>
  </si>
  <si>
    <t>13-07-1975</t>
  </si>
  <si>
    <t>061615806</t>
  </si>
  <si>
    <t>0885144954</t>
  </si>
  <si>
    <t>នឿន    ណារឿន</t>
  </si>
  <si>
    <t>29-07-2002</t>
  </si>
  <si>
    <t>062285338</t>
  </si>
  <si>
    <t>0972170402</t>
  </si>
  <si>
    <t>ឈិន   នីត</t>
  </si>
  <si>
    <t>10-02-1999</t>
  </si>
  <si>
    <t>0150719368</t>
  </si>
  <si>
    <t>0966021938</t>
  </si>
  <si>
    <t>តាត់ ស្រីនា</t>
  </si>
  <si>
    <t>06-05-2002</t>
  </si>
  <si>
    <t>150915785</t>
  </si>
  <si>
    <t>087812712</t>
  </si>
  <si>
    <t>ពិន សេងហ៊ា</t>
  </si>
  <si>
    <t>02-01-1999</t>
  </si>
  <si>
    <t>061649641</t>
  </si>
  <si>
    <t>0887096798</t>
  </si>
  <si>
    <t>ហយ លីនលីន</t>
  </si>
  <si>
    <t>22-03-2003</t>
  </si>
  <si>
    <t>062257342</t>
  </si>
  <si>
    <t>0966293774</t>
  </si>
  <si>
    <t>ហ៊ួន ស្រីហាត</t>
  </si>
  <si>
    <t>04-06-1981</t>
  </si>
  <si>
    <t>061664325</t>
  </si>
  <si>
    <t>0972380061</t>
  </si>
  <si>
    <t>ធឹន ស្រីលីន</t>
  </si>
  <si>
    <t>28-10-2003</t>
  </si>
  <si>
    <t>150943020</t>
  </si>
  <si>
    <t>0889432458</t>
  </si>
  <si>
    <t>គង់ សុខេង</t>
  </si>
  <si>
    <t>04-03-1992</t>
  </si>
  <si>
    <t>061422230</t>
  </si>
  <si>
    <t>0964150825</t>
  </si>
  <si>
    <t>ផាត ភួង</t>
  </si>
  <si>
    <t>09-09-1998</t>
  </si>
  <si>
    <t>061627999</t>
  </si>
  <si>
    <t>066296956</t>
  </si>
  <si>
    <t>ផល ផែន</t>
  </si>
  <si>
    <t>10-03-2003</t>
  </si>
  <si>
    <t>062218150</t>
  </si>
  <si>
    <t>0964901407</t>
  </si>
  <si>
    <t>ភឿន សុភាន់</t>
  </si>
  <si>
    <t>28-04-2001</t>
  </si>
  <si>
    <t>062166411</t>
  </si>
  <si>
    <t>0972163979</t>
  </si>
  <si>
    <t>អៀន សាងលី</t>
  </si>
  <si>
    <t>10-05-2000</t>
  </si>
  <si>
    <t>062201978</t>
  </si>
  <si>
    <t>069831935</t>
  </si>
  <si>
    <t>ស៊ុយ កាស៊ី</t>
  </si>
  <si>
    <t>10-01-2004</t>
  </si>
  <si>
    <t>062245323</t>
  </si>
  <si>
    <t>095214376</t>
  </si>
  <si>
    <t>ព្រុំ ស្រស់</t>
  </si>
  <si>
    <t>18-06-1980</t>
  </si>
  <si>
    <t>061684896</t>
  </si>
  <si>
    <t>070409184</t>
  </si>
  <si>
    <t>យឿន កេន</t>
  </si>
  <si>
    <t>06-10-2000</t>
  </si>
  <si>
    <t>062057720</t>
  </si>
  <si>
    <t>0717349003</t>
  </si>
  <si>
    <t>សួ ជី</t>
  </si>
  <si>
    <t>05-08-1992</t>
  </si>
  <si>
    <t>150793832</t>
  </si>
  <si>
    <t>0885443571</t>
  </si>
  <si>
    <t>តឺម លាភ</t>
  </si>
  <si>
    <t>13-10-1988</t>
  </si>
  <si>
    <t>062125767</t>
  </si>
  <si>
    <t>0965627951</t>
  </si>
  <si>
    <t>ហ៊ីម  វ៉ាន់ថា</t>
  </si>
  <si>
    <t>30-12-2003</t>
  </si>
  <si>
    <t>062264374</t>
  </si>
  <si>
    <t>0712218729</t>
  </si>
  <si>
    <t>ថេន    អន</t>
  </si>
  <si>
    <t>09-10-1997</t>
  </si>
  <si>
    <t>150720966</t>
  </si>
  <si>
    <t>015997344</t>
  </si>
  <si>
    <t>អាត  មករា</t>
  </si>
  <si>
    <t>27-01-2000</t>
  </si>
  <si>
    <t>062033745</t>
  </si>
  <si>
    <t>0965284988</t>
  </si>
  <si>
    <t>ថៃ    តុលា</t>
  </si>
  <si>
    <t>25-11-2003</t>
  </si>
  <si>
    <t>062218428</t>
  </si>
  <si>
    <t>0969874086</t>
  </si>
  <si>
    <t>នូ​    សាលីន</t>
  </si>
  <si>
    <t>06-07-1998</t>
  </si>
  <si>
    <t>061744624</t>
  </si>
  <si>
    <t>0972647250</t>
  </si>
  <si>
    <t>ឈិន  សុខណា</t>
  </si>
  <si>
    <t>20-10-1992</t>
  </si>
  <si>
    <t>062027883</t>
  </si>
  <si>
    <t>0883605808</t>
  </si>
  <si>
    <t>ហ៊ិន  ស៊ីឡែន</t>
  </si>
  <si>
    <t>08-05-1988</t>
  </si>
  <si>
    <t>061934253</t>
  </si>
  <si>
    <t>0887512592</t>
  </si>
  <si>
    <t>គុង   ចន្ធូ</t>
  </si>
  <si>
    <t>01-10-1983</t>
  </si>
  <si>
    <t>061658071</t>
  </si>
  <si>
    <t>086755379</t>
  </si>
  <si>
    <t>ប្រុក  សេងហ៊ាង</t>
  </si>
  <si>
    <t>01-10-1988</t>
  </si>
  <si>
    <t>062086426</t>
  </si>
  <si>
    <t>0888228975</t>
  </si>
  <si>
    <t>សយ    អាត</t>
  </si>
  <si>
    <t>03-08-1994</t>
  </si>
  <si>
    <t>150516081</t>
  </si>
  <si>
    <t>0883868973</t>
  </si>
  <si>
    <t>អែម   ម៉េងលី</t>
  </si>
  <si>
    <t>08-12-2000</t>
  </si>
  <si>
    <t>062237428</t>
  </si>
  <si>
    <t>0718917155</t>
  </si>
  <si>
    <t>រិត    សុខឿន</t>
  </si>
  <si>
    <t>04-01-1994</t>
  </si>
  <si>
    <t>150852973</t>
  </si>
  <si>
    <t>0979689038</t>
  </si>
  <si>
    <t>អាត    គីមហុង</t>
  </si>
  <si>
    <t>04-12-2002</t>
  </si>
  <si>
    <t>062284521</t>
  </si>
  <si>
    <t>0969243427</t>
  </si>
  <si>
    <t>ហ៊ន   ជាតា</t>
  </si>
  <si>
    <t>06-02-1982</t>
  </si>
  <si>
    <t>061751762</t>
  </si>
  <si>
    <t>086630629</t>
  </si>
  <si>
    <t>ញាណ    ធី</t>
  </si>
  <si>
    <t>04-02-1991</t>
  </si>
  <si>
    <t>061378856</t>
  </si>
  <si>
    <t>0888818976</t>
  </si>
  <si>
    <t>ហោ   ផល្លី</t>
  </si>
  <si>
    <t>30-05-1984</t>
  </si>
  <si>
    <t>061726809</t>
  </si>
  <si>
    <t>0888129434</t>
  </si>
  <si>
    <t>ប៉ាង  គង្គា</t>
  </si>
  <si>
    <t>04-06-1995</t>
  </si>
  <si>
    <t>150828198</t>
  </si>
  <si>
    <t>0977859557</t>
  </si>
  <si>
    <t>ឈន សុភាង</t>
  </si>
  <si>
    <t>08-11-1990</t>
  </si>
  <si>
    <t>061998273</t>
  </si>
  <si>
    <t>មាស គឹមអ៊ី</t>
  </si>
  <si>
    <t>30-06-1998</t>
  </si>
  <si>
    <t>061602101</t>
  </si>
  <si>
    <t>086739817</t>
  </si>
  <si>
    <t>ខឿន វិរៈ</t>
  </si>
  <si>
    <t>062180614</t>
  </si>
  <si>
    <t>ចាន់ស៊ី លៀងហៃ</t>
  </si>
  <si>
    <t>16-09-1998</t>
  </si>
  <si>
    <t>061710279</t>
  </si>
  <si>
    <t>0979420476</t>
  </si>
  <si>
    <t>យ៉ាន ចន្ធី</t>
  </si>
  <si>
    <t>01-09-1993</t>
  </si>
  <si>
    <t>062057865</t>
  </si>
  <si>
    <t>0976760971</t>
  </si>
  <si>
    <t>ចន រក្សា</t>
  </si>
  <si>
    <t>15-04-2002</t>
  </si>
  <si>
    <t>150963660</t>
  </si>
  <si>
    <t>0963435697</t>
  </si>
  <si>
    <t>ខន ចាន់រស្មី</t>
  </si>
  <si>
    <t>24-08-2003</t>
  </si>
  <si>
    <t>062291108</t>
  </si>
  <si>
    <t>0965163718</t>
  </si>
  <si>
    <t>ថន សុជាតិតា</t>
  </si>
  <si>
    <t>01-01-1996</t>
  </si>
  <si>
    <t>150881280</t>
  </si>
  <si>
    <t>0882262199</t>
  </si>
  <si>
    <t>ស៊ុំ មុំ</t>
  </si>
  <si>
    <t>18-07-1985</t>
  </si>
  <si>
    <t>150721106</t>
  </si>
  <si>
    <t>0966396773</t>
  </si>
  <si>
    <t>សើ សុខគា</t>
  </si>
  <si>
    <t>09-09-1986</t>
  </si>
  <si>
    <t>150571691</t>
  </si>
  <si>
    <t>0889700851</t>
  </si>
  <si>
    <t>ហែ មករា</t>
  </si>
  <si>
    <t>06-01-1992</t>
  </si>
  <si>
    <t>070224897</t>
  </si>
  <si>
    <t>0974120949</t>
  </si>
  <si>
    <t>ឈៀង លីន</t>
  </si>
  <si>
    <t>04-02-1999</t>
  </si>
  <si>
    <t>062197201</t>
  </si>
  <si>
    <t>0889913374</t>
  </si>
  <si>
    <t>ហឿង សុខហ៊ាង</t>
  </si>
  <si>
    <t>11-08-1990</t>
  </si>
  <si>
    <t>061740323</t>
  </si>
  <si>
    <t>0887683445</t>
  </si>
  <si>
    <t>ភុយ ស្រីសរ</t>
  </si>
  <si>
    <t>01-09-1998</t>
  </si>
  <si>
    <t>150711239</t>
  </si>
  <si>
    <t>0883951571</t>
  </si>
  <si>
    <t>លាស ស្រឿន</t>
  </si>
  <si>
    <t>03-01-1997</t>
  </si>
  <si>
    <t>061379537</t>
  </si>
  <si>
    <t>077219549</t>
  </si>
  <si>
    <t>ណាត ចាន់ធូ</t>
  </si>
  <si>
    <t>09-07-1994</t>
  </si>
  <si>
    <t>061424942</t>
  </si>
  <si>
    <t>0963305040</t>
  </si>
  <si>
    <t>តុក ស្រីដុប</t>
  </si>
  <si>
    <t>09-07-1984</t>
  </si>
  <si>
    <t>061420847</t>
  </si>
  <si>
    <t>0718928343</t>
  </si>
  <si>
    <t>ង៉ែត ស្រីមួយ</t>
  </si>
  <si>
    <t>26-02-2003</t>
  </si>
  <si>
    <t>062288742</t>
  </si>
  <si>
    <t>015260322</t>
  </si>
  <si>
    <t>ឃាម ស្រស់</t>
  </si>
  <si>
    <t>05-05-1985</t>
  </si>
  <si>
    <t>061640885</t>
  </si>
  <si>
    <t>0712387981</t>
  </si>
  <si>
    <t>គឿន សុជា</t>
  </si>
  <si>
    <t>06-02-1992</t>
  </si>
  <si>
    <t>061999607</t>
  </si>
  <si>
    <t>060819820</t>
  </si>
  <si>
    <t>គីង សុខា</t>
  </si>
  <si>
    <t>07-04-1974</t>
  </si>
  <si>
    <t>061846495</t>
  </si>
  <si>
    <t>0718815978</t>
  </si>
  <si>
    <t>ទុយ សុខហ៊ាន់</t>
  </si>
  <si>
    <t>20-02-1982</t>
  </si>
  <si>
    <t>061620975</t>
  </si>
  <si>
    <t>0888251119</t>
  </si>
  <si>
    <t>ខុន សុខឃៀង</t>
  </si>
  <si>
    <t>23-11-2003</t>
  </si>
  <si>
    <t>062241552</t>
  </si>
  <si>
    <t>0979517840</t>
  </si>
  <si>
    <t>ឡាត អឺយ</t>
  </si>
  <si>
    <t>01-12-1995</t>
  </si>
  <si>
    <t>061424039</t>
  </si>
  <si>
    <t>015261694</t>
  </si>
  <si>
    <t>អ៊ុក  សំអូន</t>
  </si>
  <si>
    <t>01-01-1989</t>
  </si>
  <si>
    <t>062146620</t>
  </si>
  <si>
    <t>070443819</t>
  </si>
  <si>
    <t>មាស ស្រីយ៉ាវ</t>
  </si>
  <si>
    <t>02-08-1993</t>
  </si>
  <si>
    <t>061388405</t>
  </si>
  <si>
    <t>0975860335</t>
  </si>
  <si>
    <t>ផន ភា</t>
  </si>
  <si>
    <t>10-02-1989</t>
  </si>
  <si>
    <t>061378831</t>
  </si>
  <si>
    <t>0713482288</t>
  </si>
  <si>
    <t>អៀ ម៉េងហុក</t>
  </si>
  <si>
    <t>22-05-2002</t>
  </si>
  <si>
    <t>062197584</t>
  </si>
  <si>
    <t>0979971641</t>
  </si>
  <si>
    <t>លឹម ចាន់</t>
  </si>
  <si>
    <t>17-07-1988</t>
  </si>
  <si>
    <t>150801113</t>
  </si>
  <si>
    <t>0975149573</t>
  </si>
  <si>
    <t>ឥន ខែមរ៉ា</t>
  </si>
  <si>
    <t>01-02-1982</t>
  </si>
  <si>
    <t>150754537</t>
  </si>
  <si>
    <t>0888779916</t>
  </si>
  <si>
    <t>ផាត ភា</t>
  </si>
  <si>
    <t>06-07-1987</t>
  </si>
  <si>
    <t>062140141</t>
  </si>
  <si>
    <t>0975008504</t>
  </si>
  <si>
    <t>ខេង ប៊ុនឃា</t>
  </si>
  <si>
    <t>04-09-1996</t>
  </si>
  <si>
    <t>062195492</t>
  </si>
  <si>
    <t>0713508446</t>
  </si>
  <si>
    <t>សឿន សារ៉ាក់</t>
  </si>
  <si>
    <t>09-06-1996</t>
  </si>
  <si>
    <t>061423883</t>
  </si>
  <si>
    <t>0964598090</t>
  </si>
  <si>
    <t>យ៉ឹង ធិន</t>
  </si>
  <si>
    <t>13-11-1998</t>
  </si>
  <si>
    <t>180795208</t>
  </si>
  <si>
    <t>0885100218</t>
  </si>
  <si>
    <t>ស្រឺ ធុល</t>
  </si>
  <si>
    <t>061592298</t>
  </si>
  <si>
    <t>0977271785</t>
  </si>
  <si>
    <t>ភាស់​ វាសនា</t>
  </si>
  <si>
    <t>12-05-2001</t>
  </si>
  <si>
    <t>062218484</t>
  </si>
  <si>
    <t>093325576</t>
  </si>
  <si>
    <t>មឿន សុផាន់ណា</t>
  </si>
  <si>
    <t>12-02-2004</t>
  </si>
  <si>
    <t>150975303</t>
  </si>
  <si>
    <t>087992645</t>
  </si>
  <si>
    <t>ព្រីង សុខ</t>
  </si>
  <si>
    <t>11-09-1998</t>
  </si>
  <si>
    <t>061694608</t>
  </si>
  <si>
    <t>060913278</t>
  </si>
  <si>
    <t>ស៊ីន ពិសាល</t>
  </si>
  <si>
    <t>27-09-2001</t>
  </si>
  <si>
    <t>150951262</t>
  </si>
  <si>
    <t>0978703413</t>
  </si>
  <si>
    <t>ធុយ គុយយេ</t>
  </si>
  <si>
    <t>05-06-1992</t>
  </si>
  <si>
    <t>061676477</t>
  </si>
  <si>
    <t>098939751</t>
  </si>
  <si>
    <t>ខឿន ស្រីនុត</t>
  </si>
  <si>
    <t>05-06-1998</t>
  </si>
  <si>
    <t>061914778</t>
  </si>
  <si>
    <t>0964882375</t>
  </si>
  <si>
    <t>អ៊ន សុភា</t>
  </si>
  <si>
    <t>10-02-1992</t>
  </si>
  <si>
    <t>150571930</t>
  </si>
  <si>
    <t>0882792553</t>
  </si>
  <si>
    <t>អ៊ន់ គឹមលាង</t>
  </si>
  <si>
    <t>12-01-2001</t>
  </si>
  <si>
    <t>090911085</t>
  </si>
  <si>
    <t>0883615981</t>
  </si>
  <si>
    <t>កាក់ ស៊ីណា</t>
  </si>
  <si>
    <t>02-05-1983</t>
  </si>
  <si>
    <t>061896649</t>
  </si>
  <si>
    <t>0889807369</t>
  </si>
  <si>
    <t>ផុន ចាន់ថន</t>
  </si>
  <si>
    <t>03-01-1988</t>
  </si>
  <si>
    <t>170762649</t>
  </si>
  <si>
    <t>0975166456</t>
  </si>
  <si>
    <t>ហ៊ិន រស់ជា</t>
  </si>
  <si>
    <t>16-05-1992</t>
  </si>
  <si>
    <t>061618468</t>
  </si>
  <si>
    <t>0974521505</t>
  </si>
  <si>
    <t>ម៉ន ពៅ</t>
  </si>
  <si>
    <t>09-05-1999</t>
  </si>
  <si>
    <t>061626876</t>
  </si>
  <si>
    <t>093960898</t>
  </si>
  <si>
    <t>គាំង គីង</t>
  </si>
  <si>
    <t>14-12-2003</t>
  </si>
  <si>
    <t>062243191</t>
  </si>
  <si>
    <t>093992924</t>
  </si>
  <si>
    <t>ឈាន   វ៉ាន់ណេត</t>
  </si>
  <si>
    <t>01-01-1992</t>
  </si>
  <si>
    <t>061933855</t>
  </si>
  <si>
    <t>0972343392</t>
  </si>
  <si>
    <t>មឿន    ចាន់នី</t>
  </si>
  <si>
    <t>06-04-1988</t>
  </si>
  <si>
    <t>061658632</t>
  </si>
  <si>
    <t>017242949</t>
  </si>
  <si>
    <t>ទូច    លីសា</t>
  </si>
  <si>
    <t>12-03-1998</t>
  </si>
  <si>
    <t>200207544</t>
  </si>
  <si>
    <t>093645784</t>
  </si>
  <si>
    <t>ប៉ិច    សំអាត</t>
  </si>
  <si>
    <t>27-10-2001</t>
  </si>
  <si>
    <t>062209672</t>
  </si>
  <si>
    <t>0714797857</t>
  </si>
  <si>
    <t>ម៉ាន  ស្រីនិច</t>
  </si>
  <si>
    <t>03-02-2001</t>
  </si>
  <si>
    <t>062178553</t>
  </si>
  <si>
    <t>0968113157</t>
  </si>
  <si>
    <t>យុន    សុធី</t>
  </si>
  <si>
    <t>23-03-1989</t>
  </si>
  <si>
    <t>150752981</t>
  </si>
  <si>
    <t>066404079</t>
  </si>
  <si>
    <t>ឈាង    សុខឃុន</t>
  </si>
  <si>
    <t>05-09-1999</t>
  </si>
  <si>
    <t>061701372</t>
  </si>
  <si>
    <t>0976371442</t>
  </si>
  <si>
    <t>យូ    វ៉ាន់ថន</t>
  </si>
  <si>
    <t>01-02-1995</t>
  </si>
  <si>
    <t>061802953</t>
  </si>
  <si>
    <t>0977760122</t>
  </si>
  <si>
    <t>ទូច    ម៉ារី</t>
  </si>
  <si>
    <t>23-09-1999</t>
  </si>
  <si>
    <t>061986221</t>
  </si>
  <si>
    <t>0885301193</t>
  </si>
  <si>
    <t>ណន     ទ្រីន</t>
  </si>
  <si>
    <t>07-04-1996</t>
  </si>
  <si>
    <t>150724056</t>
  </si>
  <si>
    <t>0965097912</t>
  </si>
  <si>
    <t>ឈួត    ឡាង</t>
  </si>
  <si>
    <t>10-02-1987</t>
  </si>
  <si>
    <t>062057608</t>
  </si>
  <si>
    <t>0714400010</t>
  </si>
  <si>
    <t>នីម    សាវ៉ាន</t>
  </si>
  <si>
    <t>02-04-1992</t>
  </si>
  <si>
    <t>061380082</t>
  </si>
  <si>
    <t>0882591289</t>
  </si>
  <si>
    <t>នាង     កញ្ញា</t>
  </si>
  <si>
    <t>24-03-2000</t>
  </si>
  <si>
    <t>062216954</t>
  </si>
  <si>
    <t>0977073711</t>
  </si>
  <si>
    <t>ឈឿន   ឈាន</t>
  </si>
  <si>
    <t>10-04-2000</t>
  </si>
  <si>
    <t>062095264</t>
  </si>
  <si>
    <t>017940787</t>
  </si>
  <si>
    <t>ឈុំ   ស៊ីណា</t>
  </si>
  <si>
    <t>02-03-1999</t>
  </si>
  <si>
    <t>150849580</t>
  </si>
  <si>
    <t>0883324750</t>
  </si>
  <si>
    <t>ឃី    ស្រីលីស</t>
  </si>
  <si>
    <t>09-07-2001</t>
  </si>
  <si>
    <t>062285322</t>
  </si>
  <si>
    <t>0963003430</t>
  </si>
  <si>
    <t>ខៀវ   សុម៉ាលី</t>
  </si>
  <si>
    <t>30-03-1990</t>
  </si>
  <si>
    <t>040548168</t>
  </si>
  <si>
    <t>067776077</t>
  </si>
  <si>
    <t>អ៊ុន   រ៉ាវុធ</t>
  </si>
  <si>
    <t>11-11-1988</t>
  </si>
  <si>
    <t>010877960</t>
  </si>
  <si>
    <t>09797133789</t>
  </si>
  <si>
    <t>យួន   ស្រីមុំ</t>
  </si>
  <si>
    <t>10-11-1988</t>
  </si>
  <si>
    <t>061954073</t>
  </si>
  <si>
    <t>0887881009</t>
  </si>
  <si>
    <t>យ័ន    ភួង</t>
  </si>
  <si>
    <t>02-01-2003</t>
  </si>
  <si>
    <t>062218279</t>
  </si>
  <si>
    <t>0967527240</t>
  </si>
  <si>
    <t>ធី    ដានី</t>
  </si>
  <si>
    <t>01-03-1991</t>
  </si>
  <si>
    <t>061614607</t>
  </si>
  <si>
    <t>097160169</t>
  </si>
  <si>
    <t>ជឹម  ដួង</t>
  </si>
  <si>
    <t>20-09-1990</t>
  </si>
  <si>
    <t>0620743888</t>
  </si>
  <si>
    <t>0967446765</t>
  </si>
  <si>
    <t>លុយ  ស្រីនាង</t>
  </si>
  <si>
    <t>12-05-1998</t>
  </si>
  <si>
    <t>1507681123</t>
  </si>
  <si>
    <t>081279706</t>
  </si>
  <si>
    <t>ស្រី    ចាន់ណាក់</t>
  </si>
  <si>
    <t>02-06-1990</t>
  </si>
  <si>
    <t>061959284</t>
  </si>
  <si>
    <t>0712339164</t>
  </si>
  <si>
    <t>ហ៊ាន់ សុខជា</t>
  </si>
  <si>
    <t>28-01-2003</t>
  </si>
  <si>
    <t>062269423</t>
  </si>
  <si>
    <t>0966748115</t>
  </si>
  <si>
    <t>ហ៊ុយ សុខពុំ</t>
  </si>
  <si>
    <t>25-05-1995</t>
  </si>
  <si>
    <t>061425133</t>
  </si>
  <si>
    <t>0979702273</t>
  </si>
  <si>
    <t>ម៉េត ស្រីទេព</t>
  </si>
  <si>
    <t>20-06-1994</t>
  </si>
  <si>
    <t>061495775</t>
  </si>
  <si>
    <t>081813652</t>
  </si>
  <si>
    <t>រ៉េន រ៉ាញ់</t>
  </si>
  <si>
    <t>04-04-1991</t>
  </si>
  <si>
    <t>061277686</t>
  </si>
  <si>
    <t>0976796061</t>
  </si>
  <si>
    <t>សូរ ឃី</t>
  </si>
  <si>
    <t>04-07-1982</t>
  </si>
  <si>
    <t>061767997</t>
  </si>
  <si>
    <t>090871366</t>
  </si>
  <si>
    <t>ទូច រៀម</t>
  </si>
  <si>
    <t>06-01-1984</t>
  </si>
  <si>
    <t>061899064</t>
  </si>
  <si>
    <t>0974859984</t>
  </si>
  <si>
    <t>នូ ស្រីណាន់</t>
  </si>
  <si>
    <t>04-02-1993</t>
  </si>
  <si>
    <t>061649011</t>
  </si>
  <si>
    <t>0967685640</t>
  </si>
  <si>
    <t>ថិ ចំរើន</t>
  </si>
  <si>
    <t>062180013</t>
  </si>
  <si>
    <t>ម៉ោញ ចន្ថា</t>
  </si>
  <si>
    <t>01-04-1984</t>
  </si>
  <si>
    <t>061686920</t>
  </si>
  <si>
    <t>0884865788</t>
  </si>
  <si>
    <t>លុន ហៀងហៃ</t>
  </si>
  <si>
    <t>12-01-1994</t>
  </si>
  <si>
    <t>061379836</t>
  </si>
  <si>
    <t>0887960756</t>
  </si>
  <si>
    <t>វៃ សូវឿន</t>
  </si>
  <si>
    <t>02-02-1990</t>
  </si>
  <si>
    <t>062299395</t>
  </si>
  <si>
    <t>0977322206</t>
  </si>
  <si>
    <t>ចុង កេង</t>
  </si>
  <si>
    <t>06-09-1988</t>
  </si>
  <si>
    <t>061379550</t>
  </si>
  <si>
    <t>0973728174</t>
  </si>
  <si>
    <t>យ៉ន សុភាព</t>
  </si>
  <si>
    <t>15-11-2002</t>
  </si>
  <si>
    <t>062279697</t>
  </si>
  <si>
    <t>0964742119</t>
  </si>
  <si>
    <t>ឈិន សុខលុន</t>
  </si>
  <si>
    <t>05-07-2002</t>
  </si>
  <si>
    <t>062265837</t>
  </si>
  <si>
    <t>071512183</t>
  </si>
  <si>
    <t>យេន ហ៊ុយ</t>
  </si>
  <si>
    <t>18-04-1995</t>
  </si>
  <si>
    <t>100688948</t>
  </si>
  <si>
    <t>0967994828</t>
  </si>
  <si>
    <t>ឈឿន សេងហ័ង</t>
  </si>
  <si>
    <t>10-03-1995</t>
  </si>
  <si>
    <t>061613151</t>
  </si>
  <si>
    <t>086293041</t>
  </si>
  <si>
    <t>មី វាសនា</t>
  </si>
  <si>
    <t>17-12-1996</t>
  </si>
  <si>
    <t>061885036</t>
  </si>
  <si>
    <t>0962618774</t>
  </si>
  <si>
    <t>វណ្ណ យ៉េ</t>
  </si>
  <si>
    <t>06-11-1989</t>
  </si>
  <si>
    <t>062057613</t>
  </si>
  <si>
    <t>0966300729</t>
  </si>
  <si>
    <t>ឈៀក ស្រីម៉ៅ</t>
  </si>
  <si>
    <t>02-09-1996</t>
  </si>
  <si>
    <t>061379539</t>
  </si>
  <si>
    <t>0887675038</t>
  </si>
  <si>
    <t>ស៊ែម សីហា</t>
  </si>
  <si>
    <t>21-08-1994</t>
  </si>
  <si>
    <t>061376306</t>
  </si>
  <si>
    <t>0963999122</t>
  </si>
  <si>
    <t>លី ជាស៊ីញ</t>
  </si>
  <si>
    <t>17-09-2000</t>
  </si>
  <si>
    <t>070383236</t>
  </si>
  <si>
    <t>0973112775</t>
  </si>
  <si>
    <t>ស៊ីម វាសនា</t>
  </si>
  <si>
    <t>15-03-1994</t>
  </si>
  <si>
    <t>061421288</t>
  </si>
  <si>
    <t>010632818</t>
  </si>
  <si>
    <t>ឃុន ពិសី</t>
  </si>
  <si>
    <t>02-04-1997</t>
  </si>
  <si>
    <t>150765092</t>
  </si>
  <si>
    <t>0883270101</t>
  </si>
  <si>
    <t>ជុំ សាណេត</t>
  </si>
  <si>
    <t>20-08-2002</t>
  </si>
  <si>
    <t>062202556</t>
  </si>
  <si>
    <t>068648249</t>
  </si>
  <si>
    <t>មៀវ​ ម៉ាត់</t>
  </si>
  <si>
    <t>03-05-2001</t>
  </si>
  <si>
    <t>062241872</t>
  </si>
  <si>
    <t>0964837623</t>
  </si>
  <si>
    <t>ម៉េត ស៊ឺ</t>
  </si>
  <si>
    <t>13-02-2002</t>
  </si>
  <si>
    <t>062254203</t>
  </si>
  <si>
    <t>0964089230</t>
  </si>
  <si>
    <t>ឃីម ស្រីនួន</t>
  </si>
  <si>
    <t>15-03-2004</t>
  </si>
  <si>
    <t>150966849</t>
  </si>
  <si>
    <t>0964099638</t>
  </si>
  <si>
    <t>រំ រតនា</t>
  </si>
  <si>
    <t>28-05-2002</t>
  </si>
  <si>
    <t>150935776</t>
  </si>
  <si>
    <t>0966804610</t>
  </si>
  <si>
    <t>ភាច ប៊ុនធឿន</t>
  </si>
  <si>
    <t>16-06-2003</t>
  </si>
  <si>
    <t>150991934</t>
  </si>
  <si>
    <t>0718373469</t>
  </si>
  <si>
    <t>អឿន ស្រីនាត</t>
  </si>
  <si>
    <t>14-02-2003</t>
  </si>
  <si>
    <t>062319494</t>
  </si>
  <si>
    <t>0712940502</t>
  </si>
  <si>
    <t>វ៉ាន់ ចន្ទី</t>
  </si>
  <si>
    <t>03-02-1994</t>
  </si>
  <si>
    <t>062057827</t>
  </si>
  <si>
    <t>099303359</t>
  </si>
  <si>
    <t>ធី ចន្ថា</t>
  </si>
  <si>
    <t>01-10-2003</t>
  </si>
  <si>
    <t>062218377</t>
  </si>
  <si>
    <t>0968383749</t>
  </si>
  <si>
    <t>ពេជ្រ ណាង</t>
  </si>
  <si>
    <t>06-06-1995</t>
  </si>
  <si>
    <t>061420561</t>
  </si>
  <si>
    <t>0977793025</t>
  </si>
  <si>
    <t>អ៊ន ភីន</t>
  </si>
  <si>
    <t>062024461</t>
  </si>
  <si>
    <t>0882215759</t>
  </si>
  <si>
    <t>ប៉ូច ឆេងគៀង</t>
  </si>
  <si>
    <t>16-05-1995</t>
  </si>
  <si>
    <t>061373154</t>
  </si>
  <si>
    <t>0884872190</t>
  </si>
  <si>
    <t>ប៉ែត ចារ៉ាន់</t>
  </si>
  <si>
    <t>19-10-1999</t>
  </si>
  <si>
    <t>061938299</t>
  </si>
  <si>
    <t>016646853</t>
  </si>
  <si>
    <t>កាំង កុសល</t>
  </si>
  <si>
    <t>05-06-1995</t>
  </si>
  <si>
    <t>061423721</t>
  </si>
  <si>
    <t>0967597627</t>
  </si>
  <si>
    <t>យៀន សារ៉េត</t>
  </si>
  <si>
    <t>10-11-2003</t>
  </si>
  <si>
    <t>150952970</t>
  </si>
  <si>
    <t>0884584607</t>
  </si>
  <si>
    <t>ទឹម   សោ</t>
  </si>
  <si>
    <t>26-03-1993</t>
  </si>
  <si>
    <t>062106523</t>
  </si>
  <si>
    <t>0882070498</t>
  </si>
  <si>
    <t>ចាប    ស្រីអូន</t>
  </si>
  <si>
    <t>30-11-1985</t>
  </si>
  <si>
    <t>062109320</t>
  </si>
  <si>
    <t>0887462145</t>
  </si>
  <si>
    <t>ផេន    សុខគា</t>
  </si>
  <si>
    <t>07-07-1997</t>
  </si>
  <si>
    <t>061888761</t>
  </si>
  <si>
    <t>0714119095</t>
  </si>
  <si>
    <t>តូរ៉ា​    គឹមស្រ៊ីន</t>
  </si>
  <si>
    <t>05-06-1986</t>
  </si>
  <si>
    <t>061968610</t>
  </si>
  <si>
    <t>0977427374</t>
  </si>
  <si>
    <t>សៀន    រិទ្ធី</t>
  </si>
  <si>
    <t>05-03-1999</t>
  </si>
  <si>
    <t>061784110</t>
  </si>
  <si>
    <t>081620492</t>
  </si>
  <si>
    <t>រ៉ា ពន្រាយ</t>
  </si>
  <si>
    <t>01-03-2000</t>
  </si>
  <si>
    <t>150763288</t>
  </si>
  <si>
    <t>0968337289</t>
  </si>
  <si>
    <t>ពេង ពឿន</t>
  </si>
  <si>
    <t>04-05-1998</t>
  </si>
  <si>
    <t>061969489</t>
  </si>
  <si>
    <t>0719312223</t>
  </si>
  <si>
    <t>ស៊្រុន ជា</t>
  </si>
  <si>
    <t>02-03-1988</t>
  </si>
  <si>
    <t>061378985</t>
  </si>
  <si>
    <t>0974858927</t>
  </si>
  <si>
    <t>លី ភ្លិច</t>
  </si>
  <si>
    <t>05-04-1988</t>
  </si>
  <si>
    <t>062166457</t>
  </si>
  <si>
    <t>0976961593</t>
  </si>
  <si>
    <t>វឿង ឡាត់</t>
  </si>
  <si>
    <t>03-02-1993</t>
  </si>
  <si>
    <t>062189638</t>
  </si>
  <si>
    <t>068398097</t>
  </si>
  <si>
    <t>អោក សំបូ</t>
  </si>
  <si>
    <t>04-10-1982</t>
  </si>
  <si>
    <t>062018384</t>
  </si>
  <si>
    <t>0975462257</t>
  </si>
  <si>
    <t>ជាត ជរ</t>
  </si>
  <si>
    <t>03-10-2001</t>
  </si>
  <si>
    <t>062272304</t>
  </si>
  <si>
    <t>086780061</t>
  </si>
  <si>
    <t>ឡាក់ ចាន់រ៉ី</t>
  </si>
  <si>
    <t>09-03-1999</t>
  </si>
  <si>
    <t>051118237</t>
  </si>
  <si>
    <t>067647648</t>
  </si>
  <si>
    <t>វន វិន</t>
  </si>
  <si>
    <t>15-04-1987</t>
  </si>
  <si>
    <t>061379976</t>
  </si>
  <si>
    <t>0719879892</t>
  </si>
  <si>
    <t>ឃុំ សុខរ៉ា</t>
  </si>
  <si>
    <t>12-12-1992</t>
  </si>
  <si>
    <t>062068402</t>
  </si>
  <si>
    <t>0883515793</t>
  </si>
  <si>
    <t>ជិន ចាន្នី</t>
  </si>
  <si>
    <t>06-12-1991</t>
  </si>
  <si>
    <t>150931336</t>
  </si>
  <si>
    <t>0965801569</t>
  </si>
  <si>
    <t>ស៊ាង ស៊ីណាត</t>
  </si>
  <si>
    <t>08-06-1986</t>
  </si>
  <si>
    <t>061801300</t>
  </si>
  <si>
    <t>086803533</t>
  </si>
  <si>
    <t>យ៉ា ស្រីនិត</t>
  </si>
  <si>
    <t>04-06-1997</t>
  </si>
  <si>
    <t>061649007</t>
  </si>
  <si>
    <t>093359124</t>
  </si>
  <si>
    <t>មាច រុំ</t>
  </si>
  <si>
    <t>15-07-1978</t>
  </si>
  <si>
    <t>061694811</t>
  </si>
  <si>
    <t>0977128705</t>
  </si>
  <si>
    <t>រិន    ស្រីរ៉ា</t>
  </si>
  <si>
    <t>13-09-1988</t>
  </si>
  <si>
    <t>101029741</t>
  </si>
  <si>
    <t>0966496527</t>
  </si>
  <si>
    <t>វ៉ាង    សុខអៀង</t>
  </si>
  <si>
    <t>24-02-2003</t>
  </si>
  <si>
    <t>062228288</t>
  </si>
  <si>
    <t>015554694</t>
  </si>
  <si>
    <t>អម   ចន្ធូ</t>
  </si>
  <si>
    <t>12-01-1986</t>
  </si>
  <si>
    <t>061416100</t>
  </si>
  <si>
    <t>0888623237</t>
  </si>
  <si>
    <t>សយ ដាវី</t>
  </si>
  <si>
    <t>02-05-1994</t>
  </si>
  <si>
    <t>061424267</t>
  </si>
  <si>
    <t>0966796172</t>
  </si>
  <si>
    <t>ឃ្លោក  ចាន់ឌីម</t>
  </si>
  <si>
    <t>10-07-1984</t>
  </si>
  <si>
    <t>061934294</t>
  </si>
  <si>
    <t>0889369675</t>
  </si>
  <si>
    <t>ឆៃ ពន្លក</t>
  </si>
  <si>
    <t>01-07-2003</t>
  </si>
  <si>
    <t>062219369</t>
  </si>
  <si>
    <t>0976318266</t>
  </si>
  <si>
    <t>ឃីម វាសនា</t>
  </si>
  <si>
    <t>06-07-1990</t>
  </si>
  <si>
    <t>170730924</t>
  </si>
  <si>
    <t>0979435579</t>
  </si>
  <si>
    <t>អាត សុខណាក់</t>
  </si>
  <si>
    <t>062178205</t>
  </si>
  <si>
    <t>0716549287</t>
  </si>
  <si>
    <t>ថាន ស្រីមួយ</t>
  </si>
  <si>
    <t>03-01-2004</t>
  </si>
  <si>
    <t>062315914</t>
  </si>
  <si>
    <t>0977206570</t>
  </si>
  <si>
    <t>លីម សម្រស់</t>
  </si>
  <si>
    <t>10-04-1997</t>
  </si>
  <si>
    <t>061640920</t>
  </si>
  <si>
    <t>0712827102</t>
  </si>
  <si>
    <t>គា  ដានី</t>
  </si>
  <si>
    <t>03-08-1992</t>
  </si>
  <si>
    <t>061614020</t>
  </si>
  <si>
    <t>0883338381</t>
  </si>
  <si>
    <t>អោក រតនា</t>
  </si>
  <si>
    <t>26-11-1982</t>
  </si>
  <si>
    <t>150702432</t>
  </si>
  <si>
    <t>0977578338</t>
  </si>
  <si>
    <t>សែម សុម៉ាលី</t>
  </si>
  <si>
    <t>26-01-2000</t>
  </si>
  <si>
    <t>150754680</t>
  </si>
  <si>
    <t>066395006</t>
  </si>
  <si>
    <t>ចក់​ ចន្ធី</t>
  </si>
  <si>
    <t>17-04-1975</t>
  </si>
  <si>
    <t>062132393</t>
  </si>
  <si>
    <t>0882012696</t>
  </si>
  <si>
    <t>ប៉ោ សុភក្តិ</t>
  </si>
  <si>
    <t>08-09-1981</t>
  </si>
  <si>
    <t>062073872</t>
  </si>
  <si>
    <t>0965406051</t>
  </si>
  <si>
    <t>ប៉ែន សារួន</t>
  </si>
  <si>
    <t>14-04-1977</t>
  </si>
  <si>
    <t>150032602</t>
  </si>
  <si>
    <t>010346808</t>
  </si>
  <si>
    <t>រស់ នី</t>
  </si>
  <si>
    <t>10-10-1993</t>
  </si>
  <si>
    <t>061380722</t>
  </si>
  <si>
    <t>0885278622</t>
  </si>
  <si>
    <t>សួន ជីវ័ន្ដ</t>
  </si>
  <si>
    <t>03-03-2004</t>
  </si>
  <si>
    <t>062253976</t>
  </si>
  <si>
    <t>093371843</t>
  </si>
  <si>
    <t>ណាំ ម៉េងគង់</t>
  </si>
  <si>
    <t>03-03-1994</t>
  </si>
  <si>
    <t>061421529</t>
  </si>
  <si>
    <t>0712155349</t>
  </si>
  <si>
    <t>លីវ អៀ</t>
  </si>
  <si>
    <t>11-02-1993</t>
  </si>
  <si>
    <t>061885793</t>
  </si>
  <si>
    <t>067343720</t>
  </si>
  <si>
    <t>ផា ផុន</t>
  </si>
  <si>
    <t>05-03-1988</t>
  </si>
  <si>
    <t>061899117</t>
  </si>
  <si>
    <t>0972777689</t>
  </si>
  <si>
    <t>ឈុំ វណ្ណារី</t>
  </si>
  <si>
    <t>18-07-1984</t>
  </si>
  <si>
    <t>150754402</t>
  </si>
  <si>
    <t>0975589209</t>
  </si>
  <si>
    <t>រឹម ស្រីលាភ</t>
  </si>
  <si>
    <t>15-09-2002</t>
  </si>
  <si>
    <t>062279248</t>
  </si>
  <si>
    <t>016406082</t>
  </si>
  <si>
    <t>អៀង កញ្ញា</t>
  </si>
  <si>
    <t>30-09-2001</t>
  </si>
  <si>
    <t>150907032</t>
  </si>
  <si>
    <t>0972966482</t>
  </si>
  <si>
    <t>រឿន ចាន់នី</t>
  </si>
  <si>
    <t>03-12-1995</t>
  </si>
  <si>
    <t>150723836</t>
  </si>
  <si>
    <t>0883916732</t>
  </si>
  <si>
    <t>ទូច សុវណ្ណ</t>
  </si>
  <si>
    <t>25-06-2003</t>
  </si>
  <si>
    <t>062319621</t>
  </si>
  <si>
    <t>087296879</t>
  </si>
  <si>
    <t>មាច រាម</t>
  </si>
  <si>
    <t>10-06-1990</t>
  </si>
  <si>
    <t>062063891</t>
  </si>
  <si>
    <t>0888180469</t>
  </si>
  <si>
    <t>ឯល លក្ខិណា</t>
  </si>
  <si>
    <t>04-06-2001</t>
  </si>
  <si>
    <t>040537356</t>
  </si>
  <si>
    <t>070954513</t>
  </si>
  <si>
    <t>ចិត្រ សំអាង</t>
  </si>
  <si>
    <t>19-12-1994</t>
  </si>
  <si>
    <t>061424040</t>
  </si>
  <si>
    <t>068957352</t>
  </si>
  <si>
    <t>ចេប អូយ</t>
  </si>
  <si>
    <t>09-07-1986</t>
  </si>
  <si>
    <t>062056525</t>
  </si>
  <si>
    <t>ផា    សុភក្រ្ដ័</t>
  </si>
  <si>
    <t>04-01-2001</t>
  </si>
  <si>
    <t>#8 QC-A/B</t>
  </si>
  <si>
    <t>062125468</t>
  </si>
  <si>
    <t>0968794973</t>
  </si>
  <si>
    <t>វ៉ិញ   ស្រីណេត</t>
  </si>
  <si>
    <t>10-11-2001</t>
  </si>
  <si>
    <t>062196900</t>
  </si>
  <si>
    <t>សុខ     ស៊ីដា</t>
  </si>
  <si>
    <t>12-05-1986</t>
  </si>
  <si>
    <t>061621554</t>
  </si>
  <si>
    <t>0968989465</t>
  </si>
  <si>
    <t>ឆន   ស្រីនិច</t>
  </si>
  <si>
    <t>01-01-1998</t>
  </si>
  <si>
    <t>061676880</t>
  </si>
  <si>
    <t>0976943523</t>
  </si>
  <si>
    <t>អ៊ុន     សុខលាង</t>
  </si>
  <si>
    <t>02-04-1986</t>
  </si>
  <si>
    <t>061745923</t>
  </si>
  <si>
    <t>0967029920</t>
  </si>
  <si>
    <t>វ៉ន   សុលី</t>
  </si>
  <si>
    <t>15-01-2001</t>
  </si>
  <si>
    <t>062181355</t>
  </si>
  <si>
    <t>0974076630</t>
  </si>
  <si>
    <t>អ៊ី  ហុង</t>
  </si>
  <si>
    <t>06-10-1997</t>
  </si>
  <si>
    <t>061789822</t>
  </si>
  <si>
    <t>0968583336</t>
  </si>
  <si>
    <t>នាង    ដានី</t>
  </si>
  <si>
    <t>15-05-1987</t>
  </si>
  <si>
    <t>061940157</t>
  </si>
  <si>
    <t>0972599403</t>
  </si>
  <si>
    <t>ម៉ៅ   សីហៀង</t>
  </si>
  <si>
    <t>23-04-1996</t>
  </si>
  <si>
    <t>061425055</t>
  </si>
  <si>
    <t>0967183465</t>
  </si>
  <si>
    <t>រុន សុភ័ក្រ្ត</t>
  </si>
  <si>
    <t>12-02-2002</t>
  </si>
  <si>
    <t>062257802</t>
  </si>
  <si>
    <t>087910126</t>
  </si>
  <si>
    <t>ហ៊ី ចាន់ទ្រា</t>
  </si>
  <si>
    <t>20-10-1990</t>
  </si>
  <si>
    <t>061610894</t>
  </si>
  <si>
    <t>ស៊ុន សុវ័ន្ត</t>
  </si>
  <si>
    <t>03-03-1998</t>
  </si>
  <si>
    <t>061971222</t>
  </si>
  <si>
    <t>093689528</t>
  </si>
  <si>
    <t>អ៊ុច ណាវី</t>
  </si>
  <si>
    <t>062169436</t>
  </si>
  <si>
    <t>066322340</t>
  </si>
  <si>
    <t>ឡឹង ទី</t>
  </si>
  <si>
    <t>25-08-2001</t>
  </si>
  <si>
    <t>062197270</t>
  </si>
  <si>
    <t>069846381</t>
  </si>
  <si>
    <t>យាង សុលាង</t>
  </si>
  <si>
    <t>05-09-1986</t>
  </si>
  <si>
    <t>061416682</t>
  </si>
  <si>
    <t>069725763</t>
  </si>
  <si>
    <t>យ៉ន លក្ខិណា</t>
  </si>
  <si>
    <t>06-02-2003</t>
  </si>
  <si>
    <t>062281431</t>
  </si>
  <si>
    <t>0886181971</t>
  </si>
  <si>
    <t>សៅ ស្រីល័ក្ខ</t>
  </si>
  <si>
    <t>11-01-1995</t>
  </si>
  <si>
    <t>150888918</t>
  </si>
  <si>
    <t>0972413628</t>
  </si>
  <si>
    <t>ម៉ូ លីហ៊ាង</t>
  </si>
  <si>
    <t>04-01-1990</t>
  </si>
  <si>
    <t>062106430</t>
  </si>
  <si>
    <t>016715611</t>
  </si>
  <si>
    <t>លីម ចិន្ដា</t>
  </si>
  <si>
    <t>01-05-2003</t>
  </si>
  <si>
    <t>062243180</t>
  </si>
  <si>
    <t>0968945403</t>
  </si>
  <si>
    <t>ត្រា លាងអេង</t>
  </si>
  <si>
    <t>062319278</t>
  </si>
  <si>
    <t>0713699184</t>
  </si>
  <si>
    <t>ធួក ស្រីតី</t>
  </si>
  <si>
    <t>25-04-2002</t>
  </si>
  <si>
    <t>150990680</t>
  </si>
  <si>
    <t>0712746356</t>
  </si>
  <si>
    <t>ញ៉  សុខអេង</t>
  </si>
  <si>
    <t>30-04-2001</t>
  </si>
  <si>
    <t>#7 QC-C</t>
  </si>
  <si>
    <t>062171733</t>
  </si>
  <si>
    <t>0963764055</t>
  </si>
  <si>
    <t>កូយ  ស៊ីណាត</t>
  </si>
  <si>
    <t>061350359</t>
  </si>
  <si>
    <t>068880972</t>
  </si>
  <si>
    <t>គួយ  ស្រីគា</t>
  </si>
  <si>
    <t>05-10-2000</t>
  </si>
  <si>
    <t>062108797</t>
  </si>
  <si>
    <t>067598117</t>
  </si>
  <si>
    <t>សឿន រ័ត្ន</t>
  </si>
  <si>
    <t>07-05-2000</t>
  </si>
  <si>
    <t>062215608</t>
  </si>
  <si>
    <t>0716552383</t>
  </si>
  <si>
    <t>អូន    តេង</t>
  </si>
  <si>
    <t>20-08-1986</t>
  </si>
  <si>
    <t>250104453</t>
  </si>
  <si>
    <t>0715803505</t>
  </si>
  <si>
    <t>ញិល សាវី</t>
  </si>
  <si>
    <t>05-07-1985</t>
  </si>
  <si>
    <t>150714595</t>
  </si>
  <si>
    <t>0713137555</t>
  </si>
  <si>
    <t>ផុន ស្រីពៅ</t>
  </si>
  <si>
    <t>21-06-2003</t>
  </si>
  <si>
    <t>150931405</t>
  </si>
  <si>
    <t>0889574530</t>
  </si>
  <si>
    <t>ផេន    ផាន់</t>
  </si>
  <si>
    <t>12-12-1999</t>
  </si>
  <si>
    <t>062106614</t>
  </si>
  <si>
    <t>0979596089</t>
  </si>
  <si>
    <t>វន តាំងឆាយ</t>
  </si>
  <si>
    <t>25-07-2003</t>
  </si>
  <si>
    <t>062272993</t>
  </si>
  <si>
    <t>087263598</t>
  </si>
  <si>
    <t>ខូវ ណាឃីម</t>
  </si>
  <si>
    <t>13-05-2003</t>
  </si>
  <si>
    <t>062295647</t>
  </si>
  <si>
    <t>0979576695</t>
  </si>
  <si>
    <t>ឱក វិច្ឆិកា</t>
  </si>
  <si>
    <t>03-11-2003</t>
  </si>
  <si>
    <t>062256278</t>
  </si>
  <si>
    <t>087323591</t>
  </si>
  <si>
    <t>ម៉ាប់ ភ័ក្តណា</t>
  </si>
  <si>
    <t>13-06-1998</t>
  </si>
  <si>
    <t>061694188</t>
  </si>
  <si>
    <t>0977874887</t>
  </si>
  <si>
    <t>យ៉ាន  ឈុនលាង</t>
  </si>
  <si>
    <t>061785730</t>
  </si>
  <si>
    <t>0884394855</t>
  </si>
  <si>
    <t>ទន់     សុធី</t>
  </si>
  <si>
    <t>26-06-1993</t>
  </si>
  <si>
    <t>061679916</t>
  </si>
  <si>
    <t>0969377579</t>
  </si>
  <si>
    <t>010712348ឋ</t>
  </si>
  <si>
    <t>កម្មករនិយោជិតដែលបានព្យួរកិច្ចសន្យាការងារ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</si>
  <si>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</si>
  <si>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</si>
  <si>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</si>
  <si>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</si>
  <si>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</si>
  <si>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#9 តុកាត់ 裁  断</t>
  </si>
  <si>
    <t>19007181466342ន</t>
  </si>
  <si>
    <t>28601160039684ផ</t>
  </si>
  <si>
    <t>29905170773370ល</t>
  </si>
  <si>
    <t>20010160345964ឈ</t>
  </si>
  <si>
    <t>20110192219248ញ</t>
  </si>
  <si>
    <t>29911170966113ភ</t>
  </si>
  <si>
    <t>29707181515051ន</t>
  </si>
  <si>
    <t>20004181353947ណ</t>
  </si>
  <si>
    <t>29010160334388ត</t>
  </si>
  <si>
    <t>28903170669301ព</t>
  </si>
  <si>
    <t>18810212656399វ</t>
  </si>
  <si>
    <t>18910212639888ក</t>
  </si>
  <si>
    <t>18207170843682ម</t>
  </si>
  <si>
    <t>18708160227953រ</t>
  </si>
  <si>
    <t>19009212610589ប</t>
  </si>
  <si>
    <t>19612171012428ឌ</t>
  </si>
  <si>
    <t>10310212644622ខ</t>
  </si>
  <si>
    <t>29405170755359ស</t>
  </si>
  <si>
    <t>10212212723190ក</t>
  </si>
  <si>
    <t>20002181270896ឍ</t>
  </si>
  <si>
    <t>10304222804189ឋ</t>
  </si>
  <si>
    <t>10204222809048ញ</t>
  </si>
  <si>
    <t>19804222809056ភ</t>
  </si>
  <si>
    <t>19208212606295ប</t>
  </si>
  <si>
    <t>#9 ក្រុមជា 加工</t>
  </si>
  <si>
    <t>28909160330998ខ</t>
  </si>
  <si>
    <t>29205170756729ស</t>
  </si>
  <si>
    <t>28402212566846ភ</t>
  </si>
  <si>
    <t>28603170671919ល</t>
  </si>
  <si>
    <t>28409170910259ម</t>
  </si>
  <si>
    <t>29402212566833ប</t>
  </si>
  <si>
    <t>28803212576024ទ</t>
  </si>
  <si>
    <t>28102160041776ឌ</t>
  </si>
  <si>
    <t>20108192181896ភ</t>
  </si>
  <si>
    <t>18902212566103ឍ</t>
  </si>
  <si>
    <t>29010170925777ម</t>
  </si>
  <si>
    <t>28510160391587ភ</t>
  </si>
  <si>
    <t>29403170668840យ</t>
  </si>
  <si>
    <t>20002212565699ថ</t>
  </si>
  <si>
    <t>28202212566138ត</t>
  </si>
  <si>
    <t>29410160343420ឆ</t>
  </si>
  <si>
    <t>28809160330637ភ</t>
  </si>
  <si>
    <t>28711192255551ផ</t>
  </si>
  <si>
    <t>20302212559584ត</t>
  </si>
  <si>
    <t>29910212657618រ</t>
  </si>
  <si>
    <t>28611212665758ល</t>
  </si>
  <si>
    <t>28101181175946ផ</t>
  </si>
  <si>
    <t>29409160251440ណ</t>
  </si>
  <si>
    <t>28001181176168ទ</t>
  </si>
  <si>
    <t>20204212582047ឆ</t>
  </si>
  <si>
    <t>20309212607484ត</t>
  </si>
  <si>
    <t>19310202477384ធ</t>
  </si>
  <si>
    <t>29410212631578ធ</t>
  </si>
  <si>
    <t>19202160050626ផ</t>
  </si>
  <si>
    <t>20310212646327ឆ</t>
  </si>
  <si>
    <t>29608192159489ជ</t>
  </si>
  <si>
    <t>28311212685163ថ</t>
  </si>
  <si>
    <t>29911212685408យ</t>
  </si>
  <si>
    <t>19907170824047ត</t>
  </si>
  <si>
    <t>27912212714218ថ</t>
  </si>
  <si>
    <t>18512212714145ឋ</t>
  </si>
  <si>
    <t>29110160335637ណ</t>
  </si>
  <si>
    <t>28110160335825ឌ</t>
  </si>
  <si>
    <t>27604222805908ព</t>
  </si>
  <si>
    <t>28610160339337ន</t>
  </si>
  <si>
    <t>29310160334301ឃ</t>
  </si>
  <si>
    <t>20003192014252ឡ</t>
  </si>
  <si>
    <t>29410160388185ភ</t>
  </si>
  <si>
    <t>20006192111876ឋ</t>
  </si>
  <si>
    <t>29009160331582ថ</t>
  </si>
  <si>
    <t>10303222797097ន</t>
  </si>
  <si>
    <t>#7 ជាន់ពុម្ព 印刷高周波</t>
  </si>
  <si>
    <t>29410160334546ត</t>
  </si>
  <si>
    <t>20012181939038ណ</t>
  </si>
  <si>
    <t>#8 ក្រុមដេរ2 针2</t>
  </si>
  <si>
    <t>28605170758638ក</t>
  </si>
  <si>
    <t>28810170925865ស</t>
  </si>
  <si>
    <t>28206160130807ឋ</t>
  </si>
  <si>
    <t>28509160329580យ</t>
  </si>
  <si>
    <t>28302160058548ន</t>
  </si>
  <si>
    <t>29001160039141ញ</t>
  </si>
  <si>
    <t>29707181455012ន</t>
  </si>
  <si>
    <t>29509160332248ប</t>
  </si>
  <si>
    <t>28010181818325ត</t>
  </si>
  <si>
    <t>28309181657099គ</t>
  </si>
  <si>
    <t>29907192148993ជ</t>
  </si>
  <si>
    <t>29010160336602ឆ</t>
  </si>
  <si>
    <t>28406181435985ឡ</t>
  </si>
  <si>
    <t>28310170928019ធ</t>
  </si>
  <si>
    <t>29509160329515ម</t>
  </si>
  <si>
    <t>29609160331482ផ</t>
  </si>
  <si>
    <t>28012160537473ថ</t>
  </si>
  <si>
    <t>19408170863110ថ</t>
  </si>
  <si>
    <t>18411212676341ណ</t>
  </si>
  <si>
    <t>29110160344242ឆ</t>
  </si>
  <si>
    <t>10101222728148ឆ</t>
  </si>
  <si>
    <t>10302222756262ជ</t>
  </si>
  <si>
    <t>28609160269689ឆ</t>
  </si>
  <si>
    <t>27402191995090យ</t>
  </si>
  <si>
    <t>10403222801025ហ</t>
  </si>
  <si>
    <t>29309160246566រ</t>
  </si>
  <si>
    <t>20104222810559ឈ</t>
  </si>
  <si>
    <t>#8 ក្រុមដេរ3 针3</t>
  </si>
  <si>
    <t>27810160334663ទ</t>
  </si>
  <si>
    <t>29903170666846ខ</t>
  </si>
  <si>
    <t>28008170859369ក</t>
  </si>
  <si>
    <t>28310160346036ដ</t>
  </si>
  <si>
    <t>29503181337177ម</t>
  </si>
  <si>
    <t>29007170827511ទ</t>
  </si>
  <si>
    <t>29508192181771វ</t>
  </si>
  <si>
    <t>29901181215395ភ</t>
  </si>
  <si>
    <t>28803170672913ម</t>
  </si>
  <si>
    <t>28302160045205ច</t>
  </si>
  <si>
    <t>28711170986362វ</t>
  </si>
  <si>
    <t>29406181447053ផ</t>
  </si>
  <si>
    <t>28710160337091ត</t>
  </si>
  <si>
    <t>28609160331656ភ</t>
  </si>
  <si>
    <t>28910212651585ព</t>
  </si>
  <si>
    <t>28702160068524ធ</t>
  </si>
  <si>
    <t>29302150001852ច</t>
  </si>
  <si>
    <t>19910212656382ព</t>
  </si>
  <si>
    <t>29509160330854ព</t>
  </si>
  <si>
    <t>20108212605456ញ</t>
  </si>
  <si>
    <t>28602170614410ញ</t>
  </si>
  <si>
    <t>29609160326968ខ</t>
  </si>
  <si>
    <t>29402150017910ឈ</t>
  </si>
  <si>
    <t>28902150015585ធ</t>
  </si>
  <si>
    <t>29201181138124ដ</t>
  </si>
  <si>
    <t>10008192173234ឈ</t>
  </si>
  <si>
    <t>10003222787430ឆ</t>
  </si>
  <si>
    <t>19012212695045ណ</t>
  </si>
  <si>
    <t>10203222793464ឌ</t>
  </si>
  <si>
    <t>19905192062679ក</t>
  </si>
  <si>
    <t>19612181936664ហ</t>
  </si>
  <si>
    <t>19103222799718វ</t>
  </si>
  <si>
    <t>29201160019192ដ</t>
  </si>
  <si>
    <t>28204192035599រ</t>
  </si>
  <si>
    <t>29409160301529ធ</t>
  </si>
  <si>
    <t>20004222810481ខ</t>
  </si>
  <si>
    <t>20404222811501អ</t>
  </si>
  <si>
    <t>20106192089909ភ</t>
  </si>
  <si>
    <t>20304222823233ឃ</t>
  </si>
  <si>
    <t>28603170682347ម</t>
  </si>
  <si>
    <t>28005170751758ភ</t>
  </si>
  <si>
    <t>#8 ក្រុមដេរ5 针5</t>
  </si>
  <si>
    <t>20110202494972ដ</t>
  </si>
  <si>
    <t>29409160333005ឌ</t>
  </si>
  <si>
    <t>28903170673127ភ</t>
  </si>
  <si>
    <t>29406192093471ម</t>
  </si>
  <si>
    <t>29803170668502ម</t>
  </si>
  <si>
    <t>29003170672703ណ</t>
  </si>
  <si>
    <t>29803170672383រ</t>
  </si>
  <si>
    <t>29806170800443ន</t>
  </si>
  <si>
    <t>28405170762832ព</t>
  </si>
  <si>
    <t>28111202503762ជ</t>
  </si>
  <si>
    <t>29904170731071ធ</t>
  </si>
  <si>
    <t>29302160079892យ</t>
  </si>
  <si>
    <t>28302160054030ខ</t>
  </si>
  <si>
    <t>28909160330699អ</t>
  </si>
  <si>
    <t>28501170602225ឈ</t>
  </si>
  <si>
    <t>19303170672693ម</t>
  </si>
  <si>
    <t>28511202509387ប</t>
  </si>
  <si>
    <t>28010170929831ធ</t>
  </si>
  <si>
    <t>29410160365645ន</t>
  </si>
  <si>
    <t>28709160331126ថ</t>
  </si>
  <si>
    <t>27511212671180ឋ</t>
  </si>
  <si>
    <t>20211212676592ឍ</t>
  </si>
  <si>
    <t>29905170774914អ</t>
  </si>
  <si>
    <t>20208212604677ណ</t>
  </si>
  <si>
    <t>19908212605740ផ</t>
  </si>
  <si>
    <t>20309212628581ថ</t>
  </si>
  <si>
    <t>28109160330225ញ</t>
  </si>
  <si>
    <t>20311212664090ង</t>
  </si>
  <si>
    <t>29201202295114ជ</t>
  </si>
  <si>
    <t>19801222746022ឍ</t>
  </si>
  <si>
    <t>10302222756093ញ</t>
  </si>
  <si>
    <t>10102222760910ក</t>
  </si>
  <si>
    <t>10002222768794ទ</t>
  </si>
  <si>
    <t>10402222768756ន</t>
  </si>
  <si>
    <t>28010160334649ណ</t>
  </si>
  <si>
    <t>10003222789757ប</t>
  </si>
  <si>
    <t>19203222793466ភ</t>
  </si>
  <si>
    <t>18804222812013ញ</t>
  </si>
  <si>
    <t>10305222830727ញ</t>
  </si>
  <si>
    <t>#8 ក្រុមដេរ6 针6</t>
  </si>
  <si>
    <t>29710160363550ត</t>
  </si>
  <si>
    <t>10001191969590ធ</t>
  </si>
  <si>
    <t>10311212684967ទ</t>
  </si>
  <si>
    <t>29808160215433ន</t>
  </si>
  <si>
    <t>29209160331905ទ</t>
  </si>
  <si>
    <t>28802181284283ម</t>
  </si>
  <si>
    <t>28305181405802ណ</t>
  </si>
  <si>
    <t>28804181352314ទ</t>
  </si>
  <si>
    <t>29408181643000ឍ</t>
  </si>
  <si>
    <t>20008192181863ថ</t>
  </si>
  <si>
    <t>29402150007188ណ</t>
  </si>
  <si>
    <t>20212212709585ឍ</t>
  </si>
  <si>
    <t>28208160201610ង</t>
  </si>
  <si>
    <t>19111212681728ទ</t>
  </si>
  <si>
    <t>28409181671175ល</t>
  </si>
  <si>
    <t>19512160526315ណ</t>
  </si>
  <si>
    <t>29008181545024ថ</t>
  </si>
  <si>
    <t>29806170795027ហ</t>
  </si>
  <si>
    <t>19908212606352ផ</t>
  </si>
  <si>
    <t>19803170673049យ</t>
  </si>
  <si>
    <t>29309160305646ផ</t>
  </si>
  <si>
    <t>20202212562911គ</t>
  </si>
  <si>
    <t>20310212656106គ</t>
  </si>
  <si>
    <t>29609160251381ប</t>
  </si>
  <si>
    <t>28510170931852ន</t>
  </si>
  <si>
    <t>28607181515113ថ</t>
  </si>
  <si>
    <t>29210160348216ឌ</t>
  </si>
  <si>
    <t>29903181324040ឍ</t>
  </si>
  <si>
    <t>29012212701471ឆ</t>
  </si>
  <si>
    <t>29806160118754ភ</t>
  </si>
  <si>
    <t>29709160246597ខ</t>
  </si>
  <si>
    <t>29403170673852ម</t>
  </si>
  <si>
    <t>28403170668515ភ</t>
  </si>
  <si>
    <t>20309212612509ញ</t>
  </si>
  <si>
    <t>28503170668001ណ</t>
  </si>
  <si>
    <t>19211160459358ព</t>
  </si>
  <si>
    <t>27403170667582យ</t>
  </si>
  <si>
    <t>28210170921258ត</t>
  </si>
  <si>
    <t>20302222756981ថ</t>
  </si>
  <si>
    <t>29509160329806ល</t>
  </si>
  <si>
    <t>28902222766306ព</t>
  </si>
  <si>
    <t>#8 ក្រុមដេរ8 针8</t>
  </si>
  <si>
    <t>29310160338055ឍ</t>
  </si>
  <si>
    <t>28910160334322ឋ</t>
  </si>
  <si>
    <t>10210202491857ញ</t>
  </si>
  <si>
    <t>28809160246331ប</t>
  </si>
  <si>
    <t>28212212715356ណ</t>
  </si>
  <si>
    <t>18712212714681ធ</t>
  </si>
  <si>
    <t>19605181395695គ</t>
  </si>
  <si>
    <t>29610160344334ឍ</t>
  </si>
  <si>
    <t>29808181632259ឡ</t>
  </si>
  <si>
    <t>19312160500185ញ</t>
  </si>
  <si>
    <t>10112212717819ដ</t>
  </si>
  <si>
    <t>10402222767565ថ</t>
  </si>
  <si>
    <t>19803222782104ថ</t>
  </si>
  <si>
    <t>20111192255011ឡ</t>
  </si>
  <si>
    <t>29210170916927ភ</t>
  </si>
  <si>
    <t>29812192259383ឡ</t>
  </si>
  <si>
    <t>29211160443961ថ</t>
  </si>
  <si>
    <t>#8 ក្រុមដេរ9 针9</t>
  </si>
  <si>
    <t>20102202326172ហ</t>
  </si>
  <si>
    <t>28303170667726យ</t>
  </si>
  <si>
    <t>18806170789442អ</t>
  </si>
  <si>
    <t>19203222787566ល</t>
  </si>
  <si>
    <t>29912192272135ព</t>
  </si>
  <si>
    <t>10303222793467ថ</t>
  </si>
  <si>
    <t>#8 ក្រុមបំរុង 储备组</t>
  </si>
  <si>
    <t>29207192118456ម</t>
  </si>
  <si>
    <t>28805170756184ស</t>
  </si>
  <si>
    <t>29803170667930វ</t>
  </si>
  <si>
    <t>20101191971667ធ</t>
  </si>
  <si>
    <t>20109192197199ល</t>
  </si>
  <si>
    <t>28908212606034ធ</t>
  </si>
  <si>
    <t>19909170908501រ</t>
  </si>
  <si>
    <t>29504181342539ភ</t>
  </si>
  <si>
    <t>29909160333575ស</t>
  </si>
  <si>
    <t>29605170761456រ</t>
  </si>
  <si>
    <t>28710160333945ន</t>
  </si>
  <si>
    <t>29205192068928ហ</t>
  </si>
  <si>
    <t>20001191964881ទ</t>
  </si>
  <si>
    <t>20005181393604ញ</t>
  </si>
  <si>
    <t>29911170957169ខ</t>
  </si>
  <si>
    <t>20109212607490ដ</t>
  </si>
  <si>
    <t>29011212683522ឋ</t>
  </si>
  <si>
    <t>18809212608440ប</t>
  </si>
  <si>
    <t>28810160334304ដ</t>
  </si>
  <si>
    <t>20305192071502ង</t>
  </si>
  <si>
    <t>29110181845118ទ</t>
  </si>
  <si>
    <t>19009212609150ឌ</t>
  </si>
  <si>
    <t>29803170674172ម</t>
  </si>
  <si>
    <t>29010160337861ណ</t>
  </si>
  <si>
    <t>20303212576517ឋ</t>
  </si>
  <si>
    <t>29508160218759ហ</t>
  </si>
  <si>
    <t>29405170773788គ</t>
  </si>
  <si>
    <t>19108192168378ឡ</t>
  </si>
  <si>
    <t>28210160333935ឍ</t>
  </si>
  <si>
    <t>28409212630233ឌ</t>
  </si>
  <si>
    <t>29310160384384ន</t>
  </si>
  <si>
    <t>19912181922347រ</t>
  </si>
  <si>
    <t>28409212631038ថ</t>
  </si>
  <si>
    <t>29402150016574ឍ</t>
  </si>
  <si>
    <t>29001160018874ណ</t>
  </si>
  <si>
    <t>28810160336649ម</t>
  </si>
  <si>
    <t>20203212580932ឆ</t>
  </si>
  <si>
    <t>10212212719356ញ</t>
  </si>
  <si>
    <t>19509160297926ក</t>
  </si>
  <si>
    <t>29512181925322ន</t>
  </si>
  <si>
    <t>19601222738195ភ</t>
  </si>
  <si>
    <t>28910192223527ប</t>
  </si>
  <si>
    <t>29603222783480ភ</t>
  </si>
  <si>
    <t>19403222783833ព</t>
  </si>
  <si>
    <t>20003222783861ឋ</t>
  </si>
  <si>
    <t>19403222783866វ</t>
  </si>
  <si>
    <t>29710160344349ប</t>
  </si>
  <si>
    <t>20212202530317ហ</t>
  </si>
  <si>
    <t>10103222789741ណ</t>
  </si>
  <si>
    <t>10212202514901ហ</t>
  </si>
  <si>
    <t>20403222790638ត</t>
  </si>
  <si>
    <t>20204212583624ឈ</t>
  </si>
  <si>
    <t>10303222783942ឍ</t>
  </si>
  <si>
    <t>20303222793472ឍ</t>
  </si>
  <si>
    <t>29411160463817ទ</t>
  </si>
  <si>
    <t>20303222795706ត</t>
  </si>
  <si>
    <t>19510212649062ត</t>
  </si>
  <si>
    <t>19004222810474ឋ</t>
  </si>
  <si>
    <t>29504212583409ផ</t>
  </si>
  <si>
    <t>19904222814140ណ</t>
  </si>
  <si>
    <t>19502222752500ញ</t>
  </si>
  <si>
    <t>10304222823229ជ</t>
  </si>
  <si>
    <t>#7 ខ្សែទឹកហូរ​ 1​ 成型1</t>
  </si>
  <si>
    <t>29301202300563ឃ</t>
  </si>
  <si>
    <t>28510160337371ណ</t>
  </si>
  <si>
    <t>29704212582416ប</t>
  </si>
  <si>
    <t>28612181923156ព</t>
  </si>
  <si>
    <t>19912181924104ន</t>
  </si>
  <si>
    <t>20010160334258គ</t>
  </si>
  <si>
    <t>19802202311265ញ</t>
  </si>
  <si>
    <t>18811212672361ថ</t>
  </si>
  <si>
    <t>18811212672198ម</t>
  </si>
  <si>
    <t>29309170913370ផ</t>
  </si>
  <si>
    <t>28204181362534ថ</t>
  </si>
  <si>
    <t>10110202493381គ</t>
  </si>
  <si>
    <t>29905192062461ភ</t>
  </si>
  <si>
    <t>18708170876442ហ</t>
  </si>
  <si>
    <t>29211160458607ន</t>
  </si>
  <si>
    <t>29101222749872ភ</t>
  </si>
  <si>
    <t>28601222749869ក</t>
  </si>
  <si>
    <t>29707170815041ន</t>
  </si>
  <si>
    <t>27808192182299គ</t>
  </si>
  <si>
    <t>#7ខ្សែទឹកហូរ2 成型2</t>
  </si>
  <si>
    <t>28802160045192ក</t>
  </si>
  <si>
    <t>20311212684820ជ</t>
  </si>
  <si>
    <t>28602181271599វ</t>
  </si>
  <si>
    <t>19409192189966ឈ</t>
  </si>
  <si>
    <t>28410160336470ឌ</t>
  </si>
  <si>
    <t>10301222725461ឃ</t>
  </si>
  <si>
    <t>19001222725467ត</t>
  </si>
  <si>
    <t>29009160331818ធ</t>
  </si>
  <si>
    <t>20401222746187ឍ</t>
  </si>
  <si>
    <t>29710160339208ធ</t>
  </si>
  <si>
    <t>29209160328980រ</t>
  </si>
  <si>
    <t>28210212644514ញ</t>
  </si>
  <si>
    <t>20010181863149ឋ</t>
  </si>
  <si>
    <t>27502212561220ង</t>
  </si>
  <si>
    <t>18103222789736រ</t>
  </si>
  <si>
    <t>27703222790519ភ</t>
  </si>
  <si>
    <t>19303222795514ប</t>
  </si>
  <si>
    <t>10406222861834ណ</t>
  </si>
  <si>
    <t>19406222861586ល</t>
  </si>
  <si>
    <t>19306222861585យ</t>
  </si>
  <si>
    <t>18806222861874ហ</t>
  </si>
  <si>
    <t>28411160408779យ</t>
  </si>
  <si>
    <t>20212202532968ឋ</t>
  </si>
  <si>
    <t>20110192223087ច</t>
  </si>
  <si>
    <t>29509170904521ផ</t>
  </si>
  <si>
    <t>20306222861582ណ</t>
  </si>
  <si>
    <t>29003170666942ព</t>
  </si>
  <si>
    <t>20110192215398ឋ</t>
  </si>
  <si>
    <t>29410160334129ឌ</t>
  </si>
  <si>
    <t>28607192133316ន</t>
  </si>
  <si>
    <t>20110192226862ញ</t>
  </si>
  <si>
    <t>20101202290273ឡ</t>
  </si>
  <si>
    <t>28602212566141ឍ</t>
  </si>
  <si>
    <t>29813181237473រ</t>
  </si>
  <si>
    <t>28609160295949ង</t>
  </si>
  <si>
    <t>20106192108026ច</t>
  </si>
  <si>
    <t>29703170669317វ</t>
  </si>
  <si>
    <t>28702212566118ធ</t>
  </si>
  <si>
    <t>29609160333432ធ</t>
  </si>
  <si>
    <t>20212202532454ខ</t>
  </si>
  <si>
    <t>29010160334524ឈ</t>
  </si>
  <si>
    <t>29810170931111ឋ</t>
  </si>
  <si>
    <t>29010212652089ណ</t>
  </si>
  <si>
    <t>10112212701141ម</t>
  </si>
  <si>
    <t>28606170808378ឡ</t>
  </si>
  <si>
    <t>20312212711555ង</t>
  </si>
  <si>
    <t>29510160362765ប</t>
  </si>
  <si>
    <t>29009181643462ព</t>
  </si>
  <si>
    <t>20302222768627ថ</t>
  </si>
  <si>
    <t>20403222791594ទ</t>
  </si>
  <si>
    <t>20212212701415ហ</t>
  </si>
  <si>
    <t>20105192072905ដ</t>
  </si>
  <si>
    <t>29303170668894ក</t>
  </si>
  <si>
    <t>20003170668298គ</t>
  </si>
  <si>
    <t>20012181928467ធ</t>
  </si>
  <si>
    <t>#9 វត្ថុធាតុដើម 原料仓</t>
  </si>
  <si>
    <t>18602212566132ឌ</t>
  </si>
  <si>
    <t>18511212683781យ</t>
  </si>
  <si>
    <t>20303222794582ថ</t>
  </si>
  <si>
    <t>#7 ផលិតផល 生管</t>
  </si>
  <si>
    <t>19901202301115គ</t>
  </si>
  <si>
    <t>10301222747778ធ</t>
  </si>
  <si>
    <t>10301222747773ឍ</t>
  </si>
  <si>
    <t>20304222810916ជ</t>
  </si>
  <si>
    <t>29804222815244ប</t>
  </si>
  <si>
    <t>#7/8ផ្នែកឈូសបាត 底加工</t>
  </si>
  <si>
    <t>19808192163788ច</t>
  </si>
  <si>
    <t>19309170912064ន</t>
  </si>
  <si>
    <t xml:space="preserve">បានបញ្ចប់ត្រឹមលេខរៀងថ្មីទី389 ឈ្មោះទន់ សុធី (ស្រីចំនួន288 នាក់) </t>
  </si>
  <si>
    <t xml:space="preserve">បញ្ជីរាយនាមកម្មករនិយោជិតដែលអនុញ្ញាតឱ្យព្យួរកិច្ចសន្យាការងារ
ក្រុមហ៊ុន  ម៉ាន់ ឡុង ស៊ូ ឯ.ក សកម្មភាពអាជីវកម្ម  ដេរស្បែកជើង
អាសយដ្ឋាន លេខផ្ទះ លេខផ្លូវ #6A ភូមិ ឈើទាល ឃុំ ផ្តៅជុំ ស្រុក ជើងព្រៃ ខេត្ត កំពង់ចាម </t>
  </si>
  <si>
    <t>រយៈពេលព្យួរកិច្ចសន្យាការងារ ៥២ថ្ងៃ ចាប់ពីថ្ងៃទី ១០ ខែវិច្ឆិកា ឆ្នាំ២០២២ ដល់ថ្ងៃទី៣១ ខែធ្នូ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</si>
</sst>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/d/yyyy"/>
    <numFmt numFmtId="165" formatCode="\$#,##0.00;&quot;($&quot;#,##0.00\)"/>
  </numFmts>
  <fonts count="12" x14ac:knownFonts="1">
    <font>
      <sz val="11"/>
      <color rgb="FF000000"/>
      <name val="Khmer OS Battambang"/>
      <charset val="1"/>
    </font>
    <font>
      <sz val="10"/>
      <color rgb="FF000000"/>
      <name val="Arial"/>
      <family val="2"/>
      <charset val="1"/>
    </font>
    <font>
      <sz val="9"/>
      <color rgb="FF000000"/>
      <name val="Times New Roman"/>
      <family val="1"/>
      <charset val="1"/>
    </font>
    <font>
      <sz val="8"/>
      <color rgb="FF000000"/>
      <name val="Arial"/>
      <family val="2"/>
      <charset val="1"/>
    </font>
    <font>
      <sz val="9"/>
      <color rgb="FF000000"/>
      <name val="Microsoft YaHei"/>
      <family val="2"/>
      <charset val="1"/>
    </font>
    <font>
      <sz val="11"/>
      <color rgb="FF000000"/>
      <name val="Lucida Sans"/>
      <family val="2"/>
    </font>
    <font>
      <sz val="8"/>
      <color rgb="FFC9211E"/>
      <name val="Arial"/>
      <family val="2"/>
      <charset val="1"/>
    </font>
    <font>
      <sz val="9"/>
      <color rgb="FF000000"/>
      <name val="Tahoma"/>
      <family val="2"/>
      <charset val="1"/>
    </font>
    <font>
      <sz val="11"/>
      <name val="Khmer OS Battambang"/>
    </font>
    <font>
      <sz val="11"/>
      <color rgb="FF000000"/>
      <name val="Khmer OS Battambang"/>
    </font>
    <font>
      <b/>
      <sz val="11"/>
      <name val="Khmer OS Battambang"/>
    </font>
    <font>
      <sz val="11"/>
      <name val="Khmer OS Muol Light"/>
    </font>
  </fonts>
  <fills count="7">
    <fill>
      <patternFill patternType="none"/>
    </fill>
    <fill>
      <patternFill patternType="gray125"/>
    </fill>
    <fill>
      <patternFill patternType="solid">
        <fgColor rgb="FF339966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0000EE"/>
        <bgColor rgb="FF00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C9211E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4" borderId="0" xfId="0" applyFont="1" applyFill="1" applyAlignment="1">
      <alignment wrapText="1"/>
    </xf>
    <xf numFmtId="0" fontId="0" fillId="2" borderId="0" xfId="0" applyFill="1"/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/>
    <xf numFmtId="16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165" fontId="2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1" fillId="4" borderId="0" xfId="0" applyFont="1" applyFill="1" applyAlignment="1">
      <alignment vertical="top" wrapText="1"/>
    </xf>
    <xf numFmtId="0" fontId="0" fillId="6" borderId="0" xfId="0" applyFill="1"/>
    <xf numFmtId="0" fontId="1" fillId="6" borderId="0" xfId="0" applyFont="1" applyFill="1"/>
    <xf numFmtId="0" fontId="2" fillId="6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165" fontId="2" fillId="6" borderId="1" xfId="0" applyNumberFormat="1" applyFont="1" applyFill="1" applyBorder="1" applyAlignment="1">
      <alignment horizontal="center"/>
    </xf>
    <xf numFmtId="0" fontId="0" fillId="6" borderId="1" xfId="0" applyFill="1" applyBorder="1"/>
    <xf numFmtId="12" fontId="0" fillId="6" borderId="0" xfId="0" applyNumberFormat="1" applyFill="1"/>
    <xf numFmtId="165" fontId="2" fillId="3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9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\Downloads\Telegram%20Desktop\Hwalong-&#6038;&#6098;&#6041;&#6077;&#6042;&#6016;&#6070;&#6042;&#6020;&#6070;&#6042;&#6017;&#6082;11-12,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73"/>
  <sheetViews>
    <sheetView topLeftCell="A190" zoomScale="98" zoomScaleNormal="98" workbookViewId="0">
      <selection activeCell="A190" sqref="A190"/>
    </sheetView>
  </sheetViews>
  <sheetFormatPr defaultColWidth="8.25" defaultRowHeight="23.25" x14ac:dyDescent="0.65"/>
  <cols>
    <col min="1" max="1" width="10.5" customWidth="1"/>
    <col min="2" max="2" width="16.75" customWidth="1"/>
    <col min="3" max="3" width="12.5" customWidth="1"/>
    <col min="4" max="4" width="18" customWidth="1"/>
    <col min="5" max="6" width="21.25" customWidth="1"/>
    <col min="7" max="7" width="8.5" customWidth="1"/>
    <col min="8" max="8" width="21.625" customWidth="1"/>
    <col min="9" max="9" width="8.5" customWidth="1"/>
    <col min="10" max="10" width="20.5" customWidth="1"/>
    <col min="11" max="11" width="29.375" customWidth="1"/>
    <col min="12" max="12" width="53.125" customWidth="1"/>
    <col min="13" max="13" width="13.375" customWidth="1"/>
    <col min="14" max="14" width="11.375" customWidth="1"/>
    <col min="15" max="16" width="25.625" customWidth="1"/>
    <col min="17" max="17" width="16.125" customWidth="1"/>
    <col min="18" max="18" width="12" customWidth="1"/>
  </cols>
  <sheetData>
    <row r="1" spans="1:18" ht="56.25" customHeight="1" x14ac:dyDescent="0.65">
      <c r="A1" s="2" t="s">
        <v>0</v>
      </c>
      <c r="B1" s="2" t="s">
        <v>1</v>
      </c>
      <c r="C1" s="2"/>
      <c r="D1" s="2" t="s">
        <v>2</v>
      </c>
      <c r="E1" s="2" t="s">
        <v>3</v>
      </c>
      <c r="F1" s="3" t="s">
        <v>4</v>
      </c>
      <c r="G1" s="2" t="s">
        <v>5</v>
      </c>
      <c r="H1" s="4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t="s">
        <v>15</v>
      </c>
      <c r="R1" t="s">
        <v>16</v>
      </c>
    </row>
    <row r="2" spans="1:18" ht="24" customHeight="1" x14ac:dyDescent="0.65">
      <c r="A2" s="5">
        <v>2706</v>
      </c>
      <c r="B2" s="5" t="s">
        <v>17</v>
      </c>
      <c r="C2" s="6">
        <v>73</v>
      </c>
      <c r="D2" s="7" t="s">
        <v>18</v>
      </c>
      <c r="E2" s="8">
        <v>3</v>
      </c>
      <c r="F2" s="5" t="s">
        <v>19</v>
      </c>
      <c r="G2" s="9"/>
      <c r="H2" s="5" t="s">
        <v>20</v>
      </c>
      <c r="I2" s="10">
        <v>43313</v>
      </c>
      <c r="J2" s="10">
        <v>34034</v>
      </c>
      <c r="K2" s="5" t="s">
        <v>21</v>
      </c>
      <c r="L2" s="11" t="s">
        <v>22</v>
      </c>
      <c r="M2" s="12">
        <v>194</v>
      </c>
      <c r="N2" s="5" t="s">
        <v>23</v>
      </c>
      <c r="O2" s="5" t="str">
        <f t="shared" ref="O2:O65" si="0">IF(N2="F","ស","ប")</f>
        <v>ស</v>
      </c>
      <c r="P2" s="13"/>
      <c r="Q2" s="9" t="s">
        <v>24</v>
      </c>
      <c r="R2" s="9" t="e">
        <f>VLOOKUP(B:B,[1]Sheet2!A:B,2,FALSE())</f>
        <v>#N/A</v>
      </c>
    </row>
    <row r="3" spans="1:18" ht="24" customHeight="1" x14ac:dyDescent="0.65">
      <c r="A3" s="5">
        <v>2707</v>
      </c>
      <c r="B3" s="5" t="s">
        <v>25</v>
      </c>
      <c r="C3" s="6">
        <v>74</v>
      </c>
      <c r="D3" s="7" t="s">
        <v>26</v>
      </c>
      <c r="E3" s="8">
        <v>4</v>
      </c>
      <c r="F3" s="5" t="s">
        <v>27</v>
      </c>
      <c r="G3" s="9"/>
      <c r="H3" s="5" t="s">
        <v>20</v>
      </c>
      <c r="I3" s="10">
        <v>43139</v>
      </c>
      <c r="J3" s="10">
        <v>32998</v>
      </c>
      <c r="K3" s="5" t="s">
        <v>28</v>
      </c>
      <c r="L3" s="11" t="s">
        <v>29</v>
      </c>
      <c r="M3" s="12">
        <v>194</v>
      </c>
      <c r="N3" s="5" t="s">
        <v>23</v>
      </c>
      <c r="O3" s="5" t="str">
        <f t="shared" si="0"/>
        <v>ស</v>
      </c>
      <c r="P3" s="13"/>
      <c r="Q3" s="9" t="s">
        <v>30</v>
      </c>
      <c r="R3" s="9" t="e">
        <f>VLOOKUP(B:B,[1]Sheet2!A:B,2,FALSE())</f>
        <v>#N/A</v>
      </c>
    </row>
    <row r="4" spans="1:18" ht="24" customHeight="1" x14ac:dyDescent="0.65">
      <c r="A4" s="14">
        <v>6843</v>
      </c>
      <c r="B4" s="14" t="s">
        <v>31</v>
      </c>
      <c r="C4" s="15">
        <v>206</v>
      </c>
      <c r="D4" s="16" t="s">
        <v>32</v>
      </c>
      <c r="E4" s="8">
        <v>5</v>
      </c>
      <c r="F4" s="14" t="s">
        <v>33</v>
      </c>
      <c r="G4" s="17"/>
      <c r="H4" s="14" t="s">
        <v>20</v>
      </c>
      <c r="I4" s="18">
        <v>44363</v>
      </c>
      <c r="J4" s="18">
        <v>35437</v>
      </c>
      <c r="K4" s="14" t="s">
        <v>34</v>
      </c>
      <c r="L4" s="19" t="s">
        <v>35</v>
      </c>
      <c r="M4" s="20">
        <v>194</v>
      </c>
      <c r="N4" s="14" t="s">
        <v>23</v>
      </c>
      <c r="O4" s="5" t="str">
        <f t="shared" si="0"/>
        <v>ស</v>
      </c>
      <c r="P4" s="21"/>
      <c r="Q4" s="9" t="s">
        <v>36</v>
      </c>
      <c r="R4" s="9" t="e">
        <f>VLOOKUP(B:B,[1]Sheet2!A:B,2,FALSE())</f>
        <v>#N/A</v>
      </c>
    </row>
    <row r="5" spans="1:18" ht="24" customHeight="1" x14ac:dyDescent="0.65">
      <c r="A5" s="5">
        <v>2723</v>
      </c>
      <c r="B5" s="5" t="s">
        <v>37</v>
      </c>
      <c r="C5" s="6">
        <v>75</v>
      </c>
      <c r="D5" s="7" t="s">
        <v>38</v>
      </c>
      <c r="E5" s="8">
        <v>6</v>
      </c>
      <c r="F5" s="5" t="s">
        <v>39</v>
      </c>
      <c r="G5" s="9"/>
      <c r="H5" s="5" t="s">
        <v>20</v>
      </c>
      <c r="I5" s="10">
        <v>43313</v>
      </c>
      <c r="J5" s="10">
        <v>35013</v>
      </c>
      <c r="K5" s="5" t="s">
        <v>40</v>
      </c>
      <c r="L5" s="11" t="s">
        <v>41</v>
      </c>
      <c r="M5" s="12">
        <v>194</v>
      </c>
      <c r="N5" s="5" t="s">
        <v>23</v>
      </c>
      <c r="O5" s="5" t="str">
        <f t="shared" si="0"/>
        <v>ស</v>
      </c>
      <c r="P5" s="13"/>
      <c r="Q5" s="9" t="s">
        <v>42</v>
      </c>
      <c r="R5" s="9" t="e">
        <f>VLOOKUP(B:B,[1]Sheet2!A:B,2,FALSE())</f>
        <v>#N/A</v>
      </c>
    </row>
    <row r="6" spans="1:18" ht="24" customHeight="1" x14ac:dyDescent="0.65">
      <c r="A6" s="5">
        <v>2725</v>
      </c>
      <c r="B6" s="5" t="s">
        <v>43</v>
      </c>
      <c r="C6" s="6">
        <v>76</v>
      </c>
      <c r="D6" s="7" t="s">
        <v>44</v>
      </c>
      <c r="E6" s="8">
        <v>8</v>
      </c>
      <c r="F6" s="5" t="s">
        <v>45</v>
      </c>
      <c r="G6" s="9"/>
      <c r="H6" s="5" t="s">
        <v>20</v>
      </c>
      <c r="I6" s="10">
        <v>43313</v>
      </c>
      <c r="J6" s="10">
        <v>31111</v>
      </c>
      <c r="K6" s="5" t="s">
        <v>46</v>
      </c>
      <c r="L6" s="11" t="s">
        <v>47</v>
      </c>
      <c r="M6" s="12">
        <v>194</v>
      </c>
      <c r="N6" s="5" t="s">
        <v>23</v>
      </c>
      <c r="O6" s="5" t="str">
        <f t="shared" si="0"/>
        <v>ស</v>
      </c>
      <c r="P6" s="13"/>
      <c r="Q6" s="9" t="s">
        <v>48</v>
      </c>
      <c r="R6" s="9" t="e">
        <f>VLOOKUP(B:B,[1]Sheet2!A:B,2,FALSE())</f>
        <v>#N/A</v>
      </c>
    </row>
    <row r="7" spans="1:18" ht="24" customHeight="1" x14ac:dyDescent="0.65">
      <c r="A7" s="5">
        <v>2729</v>
      </c>
      <c r="B7" s="5" t="s">
        <v>49</v>
      </c>
      <c r="C7" s="6">
        <v>77</v>
      </c>
      <c r="D7" s="7" t="s">
        <v>50</v>
      </c>
      <c r="E7" s="8">
        <v>11</v>
      </c>
      <c r="F7" s="5" t="s">
        <v>51</v>
      </c>
      <c r="G7" s="9"/>
      <c r="H7" s="5" t="s">
        <v>20</v>
      </c>
      <c r="I7" s="10">
        <v>43313</v>
      </c>
      <c r="J7" s="10">
        <v>34033</v>
      </c>
      <c r="K7" s="5" t="s">
        <v>52</v>
      </c>
      <c r="L7" s="11" t="s">
        <v>41</v>
      </c>
      <c r="M7" s="12">
        <v>194</v>
      </c>
      <c r="N7" s="5" t="s">
        <v>23</v>
      </c>
      <c r="O7" s="5" t="str">
        <f t="shared" si="0"/>
        <v>ស</v>
      </c>
      <c r="P7" s="13"/>
      <c r="Q7" s="9" t="s">
        <v>53</v>
      </c>
      <c r="R7" s="9" t="e">
        <f>VLOOKUP(B:B,[1]Sheet2!A:B,2,FALSE())</f>
        <v>#N/A</v>
      </c>
    </row>
    <row r="8" spans="1:18" ht="24" customHeight="1" x14ac:dyDescent="0.65">
      <c r="A8" s="5">
        <v>2783</v>
      </c>
      <c r="B8" s="5" t="s">
        <v>54</v>
      </c>
      <c r="C8" s="6">
        <v>78</v>
      </c>
      <c r="D8" s="7" t="s">
        <v>55</v>
      </c>
      <c r="E8" s="8">
        <v>19</v>
      </c>
      <c r="F8" s="5" t="s">
        <v>56</v>
      </c>
      <c r="G8" s="9"/>
      <c r="H8" s="5" t="s">
        <v>20</v>
      </c>
      <c r="I8" s="10">
        <v>43318</v>
      </c>
      <c r="J8" s="10">
        <v>29071</v>
      </c>
      <c r="K8" s="5" t="s">
        <v>57</v>
      </c>
      <c r="L8" s="11" t="s">
        <v>58</v>
      </c>
      <c r="M8" s="12">
        <v>194</v>
      </c>
      <c r="N8" s="5" t="s">
        <v>23</v>
      </c>
      <c r="O8" s="5" t="str">
        <f t="shared" si="0"/>
        <v>ស</v>
      </c>
      <c r="P8" s="13"/>
      <c r="Q8" s="9" t="s">
        <v>59</v>
      </c>
      <c r="R8" s="9" t="e">
        <f>VLOOKUP(B:B,[1]Sheet2!A:B,2,FALSE())</f>
        <v>#N/A</v>
      </c>
    </row>
    <row r="9" spans="1:18" ht="24" customHeight="1" x14ac:dyDescent="0.65">
      <c r="A9" s="5">
        <v>2792</v>
      </c>
      <c r="B9" s="5" t="s">
        <v>60</v>
      </c>
      <c r="C9" s="6">
        <v>79</v>
      </c>
      <c r="D9" s="7" t="s">
        <v>61</v>
      </c>
      <c r="E9" s="8">
        <v>20</v>
      </c>
      <c r="F9" s="5" t="s">
        <v>62</v>
      </c>
      <c r="G9" s="9"/>
      <c r="H9" s="5" t="s">
        <v>20</v>
      </c>
      <c r="I9" s="10">
        <v>43321</v>
      </c>
      <c r="J9" s="10">
        <v>29693</v>
      </c>
      <c r="K9" s="5" t="s">
        <v>63</v>
      </c>
      <c r="L9" s="11" t="s">
        <v>64</v>
      </c>
      <c r="M9" s="12">
        <v>194</v>
      </c>
      <c r="N9" s="5" t="s">
        <v>23</v>
      </c>
      <c r="O9" s="5" t="str">
        <f t="shared" si="0"/>
        <v>ស</v>
      </c>
      <c r="P9" s="13"/>
      <c r="Q9" s="9" t="s">
        <v>65</v>
      </c>
      <c r="R9" s="9" t="e">
        <f>VLOOKUP(B:B,[1]Sheet2!A:B,2,FALSE())</f>
        <v>#N/A</v>
      </c>
    </row>
    <row r="10" spans="1:18" ht="24" customHeight="1" x14ac:dyDescent="0.65">
      <c r="A10" s="5">
        <v>2793</v>
      </c>
      <c r="B10" s="5" t="s">
        <v>66</v>
      </c>
      <c r="C10" s="6">
        <v>80</v>
      </c>
      <c r="D10" s="7" t="s">
        <v>67</v>
      </c>
      <c r="E10" s="8">
        <v>21</v>
      </c>
      <c r="F10" s="5" t="s">
        <v>68</v>
      </c>
      <c r="G10" s="9"/>
      <c r="H10" s="5" t="s">
        <v>20</v>
      </c>
      <c r="I10" s="10">
        <v>43321</v>
      </c>
      <c r="J10" s="10">
        <v>31473</v>
      </c>
      <c r="K10" s="5" t="s">
        <v>69</v>
      </c>
      <c r="L10" s="11" t="s">
        <v>41</v>
      </c>
      <c r="M10" s="12">
        <v>194</v>
      </c>
      <c r="N10" s="5" t="s">
        <v>23</v>
      </c>
      <c r="O10" s="5" t="str">
        <f t="shared" si="0"/>
        <v>ស</v>
      </c>
      <c r="P10" s="13"/>
      <c r="Q10" s="9" t="s">
        <v>70</v>
      </c>
      <c r="R10" s="9" t="e">
        <f>VLOOKUP(B:B,[1]Sheet2!A:B,2,FALSE())</f>
        <v>#N/A</v>
      </c>
    </row>
    <row r="11" spans="1:18" ht="24" customHeight="1" x14ac:dyDescent="0.65">
      <c r="A11" s="5">
        <v>7771</v>
      </c>
      <c r="B11" s="5" t="s">
        <v>71</v>
      </c>
      <c r="C11" s="6">
        <v>91</v>
      </c>
      <c r="D11" s="7" t="s">
        <v>72</v>
      </c>
      <c r="E11" s="22">
        <v>22</v>
      </c>
      <c r="F11" s="5" t="s">
        <v>73</v>
      </c>
      <c r="G11" s="9"/>
      <c r="H11" s="5" t="s">
        <v>20</v>
      </c>
      <c r="I11" s="10">
        <v>44489</v>
      </c>
      <c r="J11" s="10">
        <v>33073</v>
      </c>
      <c r="K11" s="5" t="s">
        <v>74</v>
      </c>
      <c r="L11" s="11" t="s">
        <v>75</v>
      </c>
      <c r="M11" s="12">
        <v>194</v>
      </c>
      <c r="N11" s="5" t="s">
        <v>23</v>
      </c>
      <c r="O11" s="5" t="str">
        <f t="shared" si="0"/>
        <v>ស</v>
      </c>
      <c r="P11" s="9"/>
      <c r="Q11" s="9" t="s">
        <v>76</v>
      </c>
      <c r="R11" s="9" t="e">
        <f>VLOOKUP(B:B,[1]Sheet2!A:B,2,FALSE())</f>
        <v>#N/A</v>
      </c>
    </row>
    <row r="12" spans="1:18" ht="24" customHeight="1" x14ac:dyDescent="0.65">
      <c r="A12" s="5">
        <v>2862</v>
      </c>
      <c r="B12" s="5" t="s">
        <v>77</v>
      </c>
      <c r="C12" s="6">
        <v>81</v>
      </c>
      <c r="D12" s="7" t="s">
        <v>78</v>
      </c>
      <c r="E12" s="8">
        <v>23</v>
      </c>
      <c r="F12" s="5" t="s">
        <v>79</v>
      </c>
      <c r="G12" s="9"/>
      <c r="H12" s="5" t="s">
        <v>20</v>
      </c>
      <c r="I12" s="10">
        <v>43346</v>
      </c>
      <c r="J12" s="10">
        <v>28497</v>
      </c>
      <c r="K12" s="5" t="s">
        <v>80</v>
      </c>
      <c r="L12" s="11" t="s">
        <v>81</v>
      </c>
      <c r="M12" s="12">
        <v>194</v>
      </c>
      <c r="N12" s="5" t="s">
        <v>23</v>
      </c>
      <c r="O12" s="5" t="str">
        <f t="shared" si="0"/>
        <v>ស</v>
      </c>
      <c r="P12" s="13"/>
      <c r="Q12" s="9" t="s">
        <v>82</v>
      </c>
      <c r="R12" s="9" t="e">
        <f>VLOOKUP(B:B,[1]Sheet2!A:B,2,FALSE())</f>
        <v>#N/A</v>
      </c>
    </row>
    <row r="13" spans="1:18" ht="24" customHeight="1" x14ac:dyDescent="0.65">
      <c r="A13" s="5">
        <v>2864</v>
      </c>
      <c r="B13" s="5" t="s">
        <v>83</v>
      </c>
      <c r="C13" s="6">
        <v>82</v>
      </c>
      <c r="D13" s="7" t="s">
        <v>84</v>
      </c>
      <c r="E13" s="8">
        <v>25</v>
      </c>
      <c r="F13" s="5" t="s">
        <v>85</v>
      </c>
      <c r="G13" s="9"/>
      <c r="H13" s="5" t="s">
        <v>20</v>
      </c>
      <c r="I13" s="10">
        <v>43346</v>
      </c>
      <c r="J13" s="10">
        <v>28916</v>
      </c>
      <c r="K13" s="5" t="s">
        <v>86</v>
      </c>
      <c r="L13" s="11" t="s">
        <v>87</v>
      </c>
      <c r="M13" s="12">
        <v>194</v>
      </c>
      <c r="N13" s="5" t="s">
        <v>23</v>
      </c>
      <c r="O13" s="5" t="str">
        <f t="shared" si="0"/>
        <v>ស</v>
      </c>
      <c r="P13" s="13"/>
      <c r="Q13" s="9" t="s">
        <v>88</v>
      </c>
      <c r="R13" s="9" t="e">
        <f>VLOOKUP(B:B,[1]Sheet2!A:B,2,FALSE())</f>
        <v>#N/A</v>
      </c>
    </row>
    <row r="14" spans="1:18" ht="24" customHeight="1" x14ac:dyDescent="0.65">
      <c r="A14" s="5">
        <v>3111</v>
      </c>
      <c r="B14" s="5" t="s">
        <v>89</v>
      </c>
      <c r="C14" s="6">
        <v>83</v>
      </c>
      <c r="D14" s="7" t="s">
        <v>90</v>
      </c>
      <c r="E14" s="22">
        <v>27</v>
      </c>
      <c r="F14" s="5" t="s">
        <v>91</v>
      </c>
      <c r="G14" s="9"/>
      <c r="H14" s="5" t="s">
        <v>20</v>
      </c>
      <c r="I14" s="10">
        <v>43437</v>
      </c>
      <c r="J14" s="10">
        <v>31049</v>
      </c>
      <c r="K14" s="5" t="s">
        <v>92</v>
      </c>
      <c r="L14" s="11" t="s">
        <v>93</v>
      </c>
      <c r="M14" s="12">
        <v>194</v>
      </c>
      <c r="N14" s="5" t="s">
        <v>23</v>
      </c>
      <c r="O14" s="5" t="str">
        <f t="shared" si="0"/>
        <v>ស</v>
      </c>
      <c r="P14" s="13"/>
      <c r="Q14" s="9" t="s">
        <v>94</v>
      </c>
      <c r="R14" s="9" t="e">
        <f>VLOOKUP(B:B,[1]Sheet2!A:B,2,FALSE())</f>
        <v>#N/A</v>
      </c>
    </row>
    <row r="15" spans="1:18" ht="24" customHeight="1" x14ac:dyDescent="0.65">
      <c r="A15" s="5">
        <v>4510</v>
      </c>
      <c r="B15" s="5" t="s">
        <v>95</v>
      </c>
      <c r="C15" s="6">
        <v>87</v>
      </c>
      <c r="D15" s="7" t="s">
        <v>96</v>
      </c>
      <c r="E15" s="8">
        <v>32</v>
      </c>
      <c r="F15" s="5" t="s">
        <v>97</v>
      </c>
      <c r="G15" s="9"/>
      <c r="H15" s="5" t="s">
        <v>20</v>
      </c>
      <c r="I15" s="10">
        <v>43825</v>
      </c>
      <c r="J15" s="10">
        <v>29618</v>
      </c>
      <c r="K15" s="5" t="s">
        <v>98</v>
      </c>
      <c r="L15" s="11" t="s">
        <v>99</v>
      </c>
      <c r="M15" s="12">
        <v>194</v>
      </c>
      <c r="N15" s="5" t="s">
        <v>23</v>
      </c>
      <c r="O15" s="5" t="str">
        <f t="shared" si="0"/>
        <v>ស</v>
      </c>
      <c r="P15" s="11" t="s">
        <v>100</v>
      </c>
      <c r="Q15" s="9" t="s">
        <v>101</v>
      </c>
      <c r="R15" s="9" t="e">
        <f>VLOOKUP(B:B,[1]Sheet2!A:B,2,FALSE())</f>
        <v>#N/A</v>
      </c>
    </row>
    <row r="16" spans="1:18" ht="24" customHeight="1" x14ac:dyDescent="0.65">
      <c r="A16" s="14">
        <v>6840</v>
      </c>
      <c r="B16" s="14" t="s">
        <v>102</v>
      </c>
      <c r="C16" s="15">
        <v>204</v>
      </c>
      <c r="D16" s="16" t="s">
        <v>103</v>
      </c>
      <c r="E16" s="8">
        <v>34</v>
      </c>
      <c r="F16" s="14" t="s">
        <v>104</v>
      </c>
      <c r="G16" s="17"/>
      <c r="H16" s="14" t="s">
        <v>20</v>
      </c>
      <c r="I16" s="18">
        <v>44363</v>
      </c>
      <c r="J16" s="18">
        <v>36588</v>
      </c>
      <c r="K16" s="14" t="s">
        <v>105</v>
      </c>
      <c r="L16" s="19" t="s">
        <v>106</v>
      </c>
      <c r="M16" s="20">
        <v>194</v>
      </c>
      <c r="N16" s="14" t="s">
        <v>23</v>
      </c>
      <c r="O16" s="5" t="str">
        <f t="shared" si="0"/>
        <v>ស</v>
      </c>
      <c r="P16" s="17"/>
      <c r="Q16" s="9" t="s">
        <v>107</v>
      </c>
      <c r="R16" s="9" t="e">
        <f>VLOOKUP(B:B,[1]Sheet2!A:B,2,FALSE())</f>
        <v>#N/A</v>
      </c>
    </row>
    <row r="17" spans="1:18" ht="24" customHeight="1" x14ac:dyDescent="0.65">
      <c r="A17" s="5">
        <v>4810</v>
      </c>
      <c r="B17" s="5" t="s">
        <v>108</v>
      </c>
      <c r="C17" s="6">
        <v>88</v>
      </c>
      <c r="D17" s="7" t="s">
        <v>109</v>
      </c>
      <c r="E17" s="8">
        <v>36</v>
      </c>
      <c r="F17" s="5" t="s">
        <v>110</v>
      </c>
      <c r="G17" s="9"/>
      <c r="H17" s="5" t="s">
        <v>20</v>
      </c>
      <c r="I17" s="10">
        <v>43871</v>
      </c>
      <c r="J17" s="10">
        <v>34619</v>
      </c>
      <c r="K17" s="5" t="s">
        <v>111</v>
      </c>
      <c r="L17" s="11" t="s">
        <v>112</v>
      </c>
      <c r="M17" s="12">
        <v>194</v>
      </c>
      <c r="N17" s="5" t="s">
        <v>23</v>
      </c>
      <c r="O17" s="5" t="str">
        <f t="shared" si="0"/>
        <v>ស</v>
      </c>
      <c r="P17" s="11" t="s">
        <v>113</v>
      </c>
      <c r="Q17" s="9" t="s">
        <v>114</v>
      </c>
      <c r="R17" s="9" t="e">
        <f>VLOOKUP(B:B,[1]Sheet2!A:B,2,FALSE())</f>
        <v>#N/A</v>
      </c>
    </row>
    <row r="18" spans="1:18" ht="24" customHeight="1" x14ac:dyDescent="0.65">
      <c r="A18" s="5">
        <v>7741</v>
      </c>
      <c r="B18" s="5" t="s">
        <v>115</v>
      </c>
      <c r="C18" s="6">
        <v>90</v>
      </c>
      <c r="D18" s="7" t="s">
        <v>116</v>
      </c>
      <c r="E18" s="22">
        <v>48</v>
      </c>
      <c r="F18" s="5" t="s">
        <v>117</v>
      </c>
      <c r="G18" s="9"/>
      <c r="H18" s="5" t="s">
        <v>20</v>
      </c>
      <c r="I18" s="10">
        <v>44487</v>
      </c>
      <c r="J18" s="10">
        <v>33213</v>
      </c>
      <c r="K18" s="5" t="s">
        <v>118</v>
      </c>
      <c r="L18" s="11" t="s">
        <v>119</v>
      </c>
      <c r="M18" s="12">
        <v>194</v>
      </c>
      <c r="N18" s="5" t="s">
        <v>23</v>
      </c>
      <c r="O18" s="5" t="str">
        <f t="shared" si="0"/>
        <v>ស</v>
      </c>
      <c r="P18" s="9"/>
      <c r="Q18" s="9" t="s">
        <v>120</v>
      </c>
      <c r="R18" s="9" t="e">
        <f>VLOOKUP(B:B,[1]Sheet2!A:B,2,FALSE())</f>
        <v>#N/A</v>
      </c>
    </row>
    <row r="19" spans="1:18" ht="24" customHeight="1" x14ac:dyDescent="0.65">
      <c r="A19" s="5">
        <v>3634</v>
      </c>
      <c r="B19" s="5" t="s">
        <v>121</v>
      </c>
      <c r="C19" s="6">
        <v>84</v>
      </c>
      <c r="D19" s="7" t="s">
        <v>122</v>
      </c>
      <c r="E19" s="22">
        <v>80</v>
      </c>
      <c r="F19" s="5" t="s">
        <v>123</v>
      </c>
      <c r="G19" s="9"/>
      <c r="H19" s="5" t="s">
        <v>20</v>
      </c>
      <c r="I19" s="10">
        <v>43608</v>
      </c>
      <c r="J19" s="10">
        <v>31170</v>
      </c>
      <c r="K19" s="5" t="s">
        <v>124</v>
      </c>
      <c r="L19" s="11" t="s">
        <v>125</v>
      </c>
      <c r="M19" s="12">
        <v>194</v>
      </c>
      <c r="N19" s="5" t="s">
        <v>23</v>
      </c>
      <c r="O19" s="5" t="str">
        <f t="shared" si="0"/>
        <v>ស</v>
      </c>
      <c r="P19" s="13"/>
      <c r="Q19" s="9" t="s">
        <v>126</v>
      </c>
      <c r="R19" s="9" t="e">
        <f>VLOOKUP(B:B,[1]Sheet2!A:B,2,FALSE())</f>
        <v>#N/A</v>
      </c>
    </row>
    <row r="20" spans="1:18" ht="24" customHeight="1" x14ac:dyDescent="0.65">
      <c r="A20" s="5">
        <v>3670</v>
      </c>
      <c r="B20" s="5" t="s">
        <v>127</v>
      </c>
      <c r="C20" s="6">
        <v>68</v>
      </c>
      <c r="D20" s="7" t="s">
        <v>128</v>
      </c>
      <c r="E20" s="8">
        <v>91</v>
      </c>
      <c r="F20" s="5" t="s">
        <v>129</v>
      </c>
      <c r="G20" s="9"/>
      <c r="H20" s="5" t="s">
        <v>130</v>
      </c>
      <c r="I20" s="10">
        <v>43609</v>
      </c>
      <c r="J20" s="10">
        <v>30943</v>
      </c>
      <c r="K20" s="5" t="s">
        <v>131</v>
      </c>
      <c r="L20" s="11" t="s">
        <v>132</v>
      </c>
      <c r="M20" s="12">
        <v>194</v>
      </c>
      <c r="N20" s="5" t="s">
        <v>23</v>
      </c>
      <c r="O20" s="5" t="str">
        <f t="shared" si="0"/>
        <v>ស</v>
      </c>
      <c r="P20" s="11" t="s">
        <v>133</v>
      </c>
      <c r="Q20" s="9" t="s">
        <v>134</v>
      </c>
      <c r="R20" s="9" t="e">
        <f>VLOOKUP(B:B,[1]Sheet2!A:B,2,FALSE())</f>
        <v>#N/A</v>
      </c>
    </row>
    <row r="21" spans="1:18" ht="24" customHeight="1" x14ac:dyDescent="0.65">
      <c r="A21" s="5">
        <v>3673</v>
      </c>
      <c r="B21" s="5" t="s">
        <v>135</v>
      </c>
      <c r="C21" s="6">
        <v>85</v>
      </c>
      <c r="D21" s="7" t="s">
        <v>136</v>
      </c>
      <c r="E21" s="8">
        <v>92</v>
      </c>
      <c r="F21" s="5" t="s">
        <v>137</v>
      </c>
      <c r="G21" s="9"/>
      <c r="H21" s="5" t="s">
        <v>20</v>
      </c>
      <c r="I21" s="10">
        <v>43609</v>
      </c>
      <c r="J21" s="10">
        <v>32066</v>
      </c>
      <c r="K21" s="5" t="s">
        <v>138</v>
      </c>
      <c r="L21" s="11" t="s">
        <v>132</v>
      </c>
      <c r="M21" s="12">
        <v>194</v>
      </c>
      <c r="N21" s="5" t="s">
        <v>23</v>
      </c>
      <c r="O21" s="5" t="str">
        <f t="shared" si="0"/>
        <v>ស</v>
      </c>
      <c r="P21" s="13"/>
      <c r="Q21" s="9" t="s">
        <v>139</v>
      </c>
      <c r="R21" s="9" t="e">
        <f>VLOOKUP(B:B,[1]Sheet2!A:B,2,FALSE())</f>
        <v>#N/A</v>
      </c>
    </row>
    <row r="22" spans="1:18" ht="24" customHeight="1" x14ac:dyDescent="0.65">
      <c r="A22" s="5">
        <v>3710</v>
      </c>
      <c r="B22" s="5" t="s">
        <v>140</v>
      </c>
      <c r="C22" s="6">
        <v>69</v>
      </c>
      <c r="D22" s="7" t="s">
        <v>141</v>
      </c>
      <c r="E22" s="8">
        <v>99</v>
      </c>
      <c r="F22" s="5" t="s">
        <v>142</v>
      </c>
      <c r="G22" s="9"/>
      <c r="H22" s="5" t="s">
        <v>130</v>
      </c>
      <c r="I22" s="10">
        <v>43612</v>
      </c>
      <c r="J22" s="10">
        <v>28984</v>
      </c>
      <c r="K22" s="5" t="s">
        <v>143</v>
      </c>
      <c r="L22" s="11" t="s">
        <v>144</v>
      </c>
      <c r="M22" s="12">
        <v>194</v>
      </c>
      <c r="N22" s="5" t="s">
        <v>23</v>
      </c>
      <c r="O22" s="5" t="str">
        <f t="shared" si="0"/>
        <v>ស</v>
      </c>
      <c r="P22" s="13"/>
      <c r="Q22" s="9" t="s">
        <v>145</v>
      </c>
      <c r="R22" s="9" t="e">
        <f>VLOOKUP(B:B,[1]Sheet2!A:B,2,FALSE())</f>
        <v>#N/A</v>
      </c>
    </row>
    <row r="23" spans="1:18" ht="24" customHeight="1" x14ac:dyDescent="0.65">
      <c r="A23" s="5">
        <v>4746</v>
      </c>
      <c r="B23" s="5" t="s">
        <v>146</v>
      </c>
      <c r="C23" s="6">
        <v>20</v>
      </c>
      <c r="D23" s="23" t="s">
        <v>147</v>
      </c>
      <c r="E23" s="22">
        <v>109</v>
      </c>
      <c r="F23" s="5" t="s">
        <v>148</v>
      </c>
      <c r="G23" s="9"/>
      <c r="H23" s="5" t="s">
        <v>149</v>
      </c>
      <c r="I23" s="10">
        <v>43857</v>
      </c>
      <c r="J23" s="10">
        <v>30349</v>
      </c>
      <c r="K23" s="5" t="s">
        <v>150</v>
      </c>
      <c r="L23" s="11" t="s">
        <v>151</v>
      </c>
      <c r="M23" s="12">
        <v>194</v>
      </c>
      <c r="N23" s="5" t="s">
        <v>23</v>
      </c>
      <c r="O23" s="5" t="str">
        <f t="shared" si="0"/>
        <v>ស</v>
      </c>
      <c r="P23" s="24" t="s">
        <v>152</v>
      </c>
      <c r="Q23" s="9" t="s">
        <v>153</v>
      </c>
      <c r="R23" s="9" t="e">
        <f>VLOOKUP(B:B,[1]Sheet2!A:B,2,FALSE())</f>
        <v>#N/A</v>
      </c>
    </row>
    <row r="24" spans="1:18" ht="24" customHeight="1" x14ac:dyDescent="0.65">
      <c r="A24" s="5">
        <v>6749</v>
      </c>
      <c r="B24" s="5" t="s">
        <v>154</v>
      </c>
      <c r="C24" s="6">
        <v>49</v>
      </c>
      <c r="D24" s="7" t="s">
        <v>155</v>
      </c>
      <c r="E24" s="22">
        <v>131</v>
      </c>
      <c r="F24" s="5" t="s">
        <v>156</v>
      </c>
      <c r="G24" s="9"/>
      <c r="H24" s="5" t="s">
        <v>157</v>
      </c>
      <c r="I24" s="10">
        <v>44256</v>
      </c>
      <c r="J24" s="10">
        <v>29683</v>
      </c>
      <c r="K24" s="5" t="s">
        <v>158</v>
      </c>
      <c r="L24" s="11" t="s">
        <v>159</v>
      </c>
      <c r="M24" s="12">
        <v>194</v>
      </c>
      <c r="N24" s="5" t="s">
        <v>23</v>
      </c>
      <c r="O24" s="5" t="str">
        <f t="shared" si="0"/>
        <v>ស</v>
      </c>
      <c r="P24" s="9"/>
      <c r="Q24" s="9" t="s">
        <v>160</v>
      </c>
      <c r="R24" s="9" t="e">
        <f>VLOOKUP(B:B,[1]Sheet2!A:B,2,FALSE())</f>
        <v>#N/A</v>
      </c>
    </row>
    <row r="25" spans="1:18" ht="24" customHeight="1" x14ac:dyDescent="0.65">
      <c r="A25" s="5">
        <v>4692</v>
      </c>
      <c r="B25" s="5" t="s">
        <v>161</v>
      </c>
      <c r="C25" s="6">
        <v>46</v>
      </c>
      <c r="D25" s="7" t="s">
        <v>162</v>
      </c>
      <c r="E25" s="22">
        <v>145</v>
      </c>
      <c r="F25" s="5" t="s">
        <v>163</v>
      </c>
      <c r="G25" s="9"/>
      <c r="H25" s="5" t="s">
        <v>157</v>
      </c>
      <c r="I25" s="10">
        <v>43845</v>
      </c>
      <c r="J25" s="10">
        <v>30686</v>
      </c>
      <c r="K25" s="5" t="s">
        <v>164</v>
      </c>
      <c r="L25" s="11" t="s">
        <v>165</v>
      </c>
      <c r="M25" s="12">
        <v>194</v>
      </c>
      <c r="N25" s="5" t="s">
        <v>23</v>
      </c>
      <c r="O25" s="5" t="str">
        <f t="shared" si="0"/>
        <v>ស</v>
      </c>
      <c r="P25" s="24" t="s">
        <v>166</v>
      </c>
      <c r="Q25" s="9" t="s">
        <v>167</v>
      </c>
      <c r="R25" s="9" t="e">
        <f>VLOOKUP(B:B,[1]Sheet2!A:B,2,FALSE())</f>
        <v>#N/A</v>
      </c>
    </row>
    <row r="26" spans="1:18" ht="24" customHeight="1" x14ac:dyDescent="0.65">
      <c r="A26" s="5">
        <v>4026</v>
      </c>
      <c r="B26" s="5" t="s">
        <v>168</v>
      </c>
      <c r="C26" s="6">
        <v>86</v>
      </c>
      <c r="D26" s="7" t="s">
        <v>169</v>
      </c>
      <c r="E26" s="8">
        <v>163</v>
      </c>
      <c r="F26" s="5" t="s">
        <v>170</v>
      </c>
      <c r="G26" s="9"/>
      <c r="H26" s="5" t="s">
        <v>20</v>
      </c>
      <c r="I26" s="10">
        <v>43640</v>
      </c>
      <c r="J26" s="10">
        <v>28985</v>
      </c>
      <c r="K26" s="5" t="s">
        <v>171</v>
      </c>
      <c r="L26" s="11" t="s">
        <v>172</v>
      </c>
      <c r="M26" s="12">
        <v>194</v>
      </c>
      <c r="N26" s="5" t="s">
        <v>23</v>
      </c>
      <c r="O26" s="5" t="str">
        <f t="shared" si="0"/>
        <v>ស</v>
      </c>
      <c r="P26" s="13"/>
      <c r="Q26" s="9" t="s">
        <v>173</v>
      </c>
      <c r="R26" s="9" t="e">
        <f>VLOOKUP(B:B,[1]Sheet2!A:B,2,FALSE())</f>
        <v>#N/A</v>
      </c>
    </row>
    <row r="27" spans="1:18" ht="24" customHeight="1" x14ac:dyDescent="0.65">
      <c r="A27" s="5">
        <v>4037</v>
      </c>
      <c r="B27" s="5" t="s">
        <v>174</v>
      </c>
      <c r="C27" s="6">
        <v>43</v>
      </c>
      <c r="D27" s="7" t="s">
        <v>175</v>
      </c>
      <c r="E27" s="22">
        <v>168</v>
      </c>
      <c r="F27" s="5" t="s">
        <v>176</v>
      </c>
      <c r="G27" s="9"/>
      <c r="H27" s="5" t="s">
        <v>157</v>
      </c>
      <c r="I27" s="10">
        <v>43640</v>
      </c>
      <c r="J27" s="10">
        <v>27463</v>
      </c>
      <c r="K27" s="5" t="s">
        <v>177</v>
      </c>
      <c r="L27" s="11" t="s">
        <v>178</v>
      </c>
      <c r="M27" s="12">
        <v>194</v>
      </c>
      <c r="N27" s="5" t="s">
        <v>23</v>
      </c>
      <c r="O27" s="5" t="str">
        <f t="shared" si="0"/>
        <v>ស</v>
      </c>
      <c r="P27" s="9"/>
      <c r="Q27" s="9" t="s">
        <v>179</v>
      </c>
      <c r="R27" s="9" t="e">
        <f>VLOOKUP(B:B,[1]Sheet2!A:B,2,FALSE())</f>
        <v>#N/A</v>
      </c>
    </row>
    <row r="28" spans="1:18" ht="24" customHeight="1" x14ac:dyDescent="0.65">
      <c r="A28" s="5">
        <v>4068</v>
      </c>
      <c r="B28" s="5" t="s">
        <v>180</v>
      </c>
      <c r="C28" s="6">
        <v>70</v>
      </c>
      <c r="D28" s="7" t="s">
        <v>181</v>
      </c>
      <c r="E28" s="8">
        <v>169</v>
      </c>
      <c r="F28" s="5" t="s">
        <v>182</v>
      </c>
      <c r="G28" s="9"/>
      <c r="H28" s="5" t="s">
        <v>130</v>
      </c>
      <c r="I28" s="10">
        <v>43647</v>
      </c>
      <c r="J28" s="10">
        <v>32895</v>
      </c>
      <c r="K28" s="5" t="s">
        <v>183</v>
      </c>
      <c r="L28" s="11" t="s">
        <v>184</v>
      </c>
      <c r="M28" s="12">
        <v>194</v>
      </c>
      <c r="N28" s="5" t="s">
        <v>23</v>
      </c>
      <c r="O28" s="5" t="str">
        <f t="shared" si="0"/>
        <v>ស</v>
      </c>
      <c r="P28" s="13"/>
      <c r="Q28" s="9" t="s">
        <v>185</v>
      </c>
      <c r="R28" s="9" t="e">
        <f>VLOOKUP(B:B,[1]Sheet2!A:B,2,FALSE())</f>
        <v>#N/A</v>
      </c>
    </row>
    <row r="29" spans="1:18" ht="36" customHeight="1" x14ac:dyDescent="0.65">
      <c r="A29" s="5">
        <v>452</v>
      </c>
      <c r="B29" s="5" t="s">
        <v>186</v>
      </c>
      <c r="C29" s="6">
        <v>157</v>
      </c>
      <c r="D29" s="7" t="s">
        <v>187</v>
      </c>
      <c r="E29" s="8">
        <v>192</v>
      </c>
      <c r="F29" s="5" t="s">
        <v>188</v>
      </c>
      <c r="G29" s="9"/>
      <c r="H29" s="5" t="s">
        <v>189</v>
      </c>
      <c r="I29" s="10">
        <v>42515</v>
      </c>
      <c r="J29" s="10">
        <v>35131</v>
      </c>
      <c r="K29" s="5" t="s">
        <v>190</v>
      </c>
      <c r="L29" s="11" t="s">
        <v>191</v>
      </c>
      <c r="M29" s="12">
        <v>194</v>
      </c>
      <c r="N29" s="5" t="s">
        <v>23</v>
      </c>
      <c r="O29" s="5" t="str">
        <f t="shared" si="0"/>
        <v>ស</v>
      </c>
      <c r="P29" s="13"/>
      <c r="Q29" s="9" t="s">
        <v>192</v>
      </c>
      <c r="R29" s="9" t="e">
        <f>VLOOKUP(B:B,[1]Sheet2!A:B,2,FALSE())</f>
        <v>#N/A</v>
      </c>
    </row>
    <row r="30" spans="1:18" ht="24" customHeight="1" x14ac:dyDescent="0.65">
      <c r="A30" s="5">
        <v>1787</v>
      </c>
      <c r="B30" s="5" t="s">
        <v>193</v>
      </c>
      <c r="C30" s="6">
        <v>158</v>
      </c>
      <c r="D30" s="7" t="s">
        <v>194</v>
      </c>
      <c r="E30" s="8">
        <v>209</v>
      </c>
      <c r="F30" s="5" t="s">
        <v>195</v>
      </c>
      <c r="G30" s="9"/>
      <c r="H30" s="5" t="s">
        <v>189</v>
      </c>
      <c r="I30" s="10">
        <v>43064</v>
      </c>
      <c r="J30" s="10">
        <v>31869</v>
      </c>
      <c r="K30" s="5" t="s">
        <v>196</v>
      </c>
      <c r="L30" s="11" t="s">
        <v>197</v>
      </c>
      <c r="M30" s="12">
        <v>194</v>
      </c>
      <c r="N30" s="5" t="s">
        <v>198</v>
      </c>
      <c r="O30" s="5" t="str">
        <f t="shared" si="0"/>
        <v>ប</v>
      </c>
      <c r="P30" s="11" t="s">
        <v>199</v>
      </c>
      <c r="Q30" s="9" t="s">
        <v>200</v>
      </c>
      <c r="R30" s="9" t="e">
        <f>VLOOKUP(B:B,[1]Sheet2!A:B,2,FALSE())</f>
        <v>#N/A</v>
      </c>
    </row>
    <row r="31" spans="1:18" ht="24" customHeight="1" x14ac:dyDescent="0.65">
      <c r="A31" s="5">
        <v>2319</v>
      </c>
      <c r="B31" s="5" t="s">
        <v>201</v>
      </c>
      <c r="C31" s="6">
        <v>159</v>
      </c>
      <c r="D31" s="7" t="s">
        <v>202</v>
      </c>
      <c r="E31" s="8">
        <v>216</v>
      </c>
      <c r="F31" s="5" t="s">
        <v>203</v>
      </c>
      <c r="G31" s="9"/>
      <c r="H31" s="5" t="s">
        <v>189</v>
      </c>
      <c r="I31" s="10">
        <v>43213</v>
      </c>
      <c r="J31" s="10">
        <v>31837</v>
      </c>
      <c r="K31" s="5" t="s">
        <v>204</v>
      </c>
      <c r="L31" s="11" t="s">
        <v>205</v>
      </c>
      <c r="M31" s="12">
        <v>194</v>
      </c>
      <c r="N31" s="5" t="s">
        <v>23</v>
      </c>
      <c r="O31" s="5" t="str">
        <f t="shared" si="0"/>
        <v>ស</v>
      </c>
      <c r="P31" s="11" t="s">
        <v>206</v>
      </c>
      <c r="Q31" s="9" t="s">
        <v>207</v>
      </c>
      <c r="R31" s="9" t="e">
        <f>VLOOKUP(B:B,[1]Sheet2!A:B,2,FALSE())</f>
        <v>#N/A</v>
      </c>
    </row>
    <row r="32" spans="1:18" ht="36" customHeight="1" x14ac:dyDescent="0.65">
      <c r="A32" s="5">
        <v>2372</v>
      </c>
      <c r="B32" s="5" t="s">
        <v>208</v>
      </c>
      <c r="C32" s="6">
        <v>160</v>
      </c>
      <c r="D32" s="7" t="s">
        <v>209</v>
      </c>
      <c r="E32" s="8">
        <v>219</v>
      </c>
      <c r="F32" s="5" t="s">
        <v>210</v>
      </c>
      <c r="G32" s="9"/>
      <c r="H32" s="5" t="s">
        <v>189</v>
      </c>
      <c r="I32" s="10">
        <v>43236</v>
      </c>
      <c r="J32" s="10">
        <v>31755</v>
      </c>
      <c r="K32" s="5" t="s">
        <v>211</v>
      </c>
      <c r="L32" s="11" t="s">
        <v>212</v>
      </c>
      <c r="M32" s="12">
        <v>194</v>
      </c>
      <c r="N32" s="5" t="s">
        <v>23</v>
      </c>
      <c r="O32" s="5" t="str">
        <f t="shared" si="0"/>
        <v>ស</v>
      </c>
      <c r="P32" s="11" t="s">
        <v>213</v>
      </c>
      <c r="Q32" s="9" t="s">
        <v>214</v>
      </c>
      <c r="R32" s="9" t="e">
        <f>VLOOKUP(B:B,[1]Sheet2!A:B,2,FALSE())</f>
        <v>#N/A</v>
      </c>
    </row>
    <row r="33" spans="1:18" ht="24" customHeight="1" x14ac:dyDescent="0.65">
      <c r="A33" s="5">
        <v>2576</v>
      </c>
      <c r="B33" s="5" t="s">
        <v>215</v>
      </c>
      <c r="C33" s="6">
        <v>161</v>
      </c>
      <c r="D33" s="7" t="s">
        <v>216</v>
      </c>
      <c r="E33" s="8">
        <v>223</v>
      </c>
      <c r="F33" s="5" t="s">
        <v>217</v>
      </c>
      <c r="G33" s="9"/>
      <c r="H33" s="5" t="s">
        <v>189</v>
      </c>
      <c r="I33" s="10">
        <v>43277</v>
      </c>
      <c r="J33" s="10">
        <v>35034</v>
      </c>
      <c r="K33" s="5" t="s">
        <v>218</v>
      </c>
      <c r="L33" s="11" t="s">
        <v>219</v>
      </c>
      <c r="M33" s="12">
        <v>194</v>
      </c>
      <c r="N33" s="5" t="s">
        <v>23</v>
      </c>
      <c r="O33" s="5" t="str">
        <f t="shared" si="0"/>
        <v>ស</v>
      </c>
      <c r="P33" s="13"/>
      <c r="Q33" s="9" t="s">
        <v>220</v>
      </c>
      <c r="R33" s="9" t="e">
        <f>VLOOKUP(B:B,[1]Sheet2!A:B,2,FALSE())</f>
        <v>#N/A</v>
      </c>
    </row>
    <row r="34" spans="1:18" ht="24" customHeight="1" x14ac:dyDescent="0.65">
      <c r="A34" s="5">
        <v>2715</v>
      </c>
      <c r="B34" s="5" t="s">
        <v>221</v>
      </c>
      <c r="C34" s="6">
        <v>162</v>
      </c>
      <c r="D34" s="7" t="s">
        <v>222</v>
      </c>
      <c r="E34" s="8">
        <v>224</v>
      </c>
      <c r="F34" s="5" t="s">
        <v>223</v>
      </c>
      <c r="G34" s="9"/>
      <c r="H34" s="5" t="s">
        <v>189</v>
      </c>
      <c r="I34" s="10">
        <v>43304</v>
      </c>
      <c r="J34" s="10">
        <v>36407</v>
      </c>
      <c r="K34" s="5" t="s">
        <v>224</v>
      </c>
      <c r="L34" s="11" t="s">
        <v>225</v>
      </c>
      <c r="M34" s="12">
        <v>194</v>
      </c>
      <c r="N34" s="5" t="s">
        <v>23</v>
      </c>
      <c r="O34" s="5" t="str">
        <f t="shared" si="0"/>
        <v>ស</v>
      </c>
      <c r="P34" s="13"/>
      <c r="Q34" s="9" t="s">
        <v>226</v>
      </c>
      <c r="R34" s="9" t="e">
        <f>VLOOKUP(B:B,[1]Sheet2!A:B,2,FALSE())</f>
        <v>#N/A</v>
      </c>
    </row>
    <row r="35" spans="1:18" ht="24" customHeight="1" x14ac:dyDescent="0.65">
      <c r="A35" s="5">
        <v>2888</v>
      </c>
      <c r="B35" s="5" t="s">
        <v>227</v>
      </c>
      <c r="C35" s="6">
        <v>163</v>
      </c>
      <c r="D35" s="7" t="s">
        <v>228</v>
      </c>
      <c r="E35" s="8">
        <v>232</v>
      </c>
      <c r="F35" s="5" t="s">
        <v>229</v>
      </c>
      <c r="G35" s="9"/>
      <c r="H35" s="5" t="s">
        <v>189</v>
      </c>
      <c r="I35" s="10">
        <v>43350</v>
      </c>
      <c r="J35" s="10">
        <v>34237</v>
      </c>
      <c r="K35" s="5" t="s">
        <v>230</v>
      </c>
      <c r="L35" s="11" t="s">
        <v>231</v>
      </c>
      <c r="M35" s="12">
        <v>194</v>
      </c>
      <c r="N35" s="5" t="s">
        <v>23</v>
      </c>
      <c r="O35" s="5" t="str">
        <f t="shared" si="0"/>
        <v>ស</v>
      </c>
      <c r="P35" s="9"/>
      <c r="Q35" s="9" t="s">
        <v>232</v>
      </c>
      <c r="R35" s="9" t="e">
        <f>VLOOKUP(B:B,[1]Sheet2!A:B,2,FALSE())</f>
        <v>#N/A</v>
      </c>
    </row>
    <row r="36" spans="1:18" ht="24" customHeight="1" x14ac:dyDescent="0.65">
      <c r="A36" s="5">
        <v>2896</v>
      </c>
      <c r="B36" s="5" t="s">
        <v>233</v>
      </c>
      <c r="C36" s="6">
        <v>164</v>
      </c>
      <c r="D36" s="7" t="s">
        <v>234</v>
      </c>
      <c r="E36" s="8">
        <v>234</v>
      </c>
      <c r="F36" s="5" t="s">
        <v>235</v>
      </c>
      <c r="G36" s="9"/>
      <c r="H36" s="5" t="s">
        <v>189</v>
      </c>
      <c r="I36" s="10">
        <v>43353</v>
      </c>
      <c r="J36" s="10">
        <v>36273</v>
      </c>
      <c r="K36" s="5" t="s">
        <v>236</v>
      </c>
      <c r="L36" s="11" t="s">
        <v>237</v>
      </c>
      <c r="M36" s="12">
        <v>194</v>
      </c>
      <c r="N36" s="5" t="s">
        <v>23</v>
      </c>
      <c r="O36" s="5" t="str">
        <f t="shared" si="0"/>
        <v>ស</v>
      </c>
      <c r="P36" s="9"/>
      <c r="Q36" s="9" t="s">
        <v>238</v>
      </c>
      <c r="R36" s="9" t="e">
        <f>VLOOKUP(B:B,[1]Sheet2!A:B,2,FALSE())</f>
        <v>#N/A</v>
      </c>
    </row>
    <row r="37" spans="1:18" ht="24" customHeight="1" x14ac:dyDescent="0.65">
      <c r="A37" s="5">
        <v>4420</v>
      </c>
      <c r="B37" s="5" t="s">
        <v>239</v>
      </c>
      <c r="C37" s="6">
        <v>165</v>
      </c>
      <c r="D37" s="7" t="s">
        <v>240</v>
      </c>
      <c r="E37" s="8">
        <v>255</v>
      </c>
      <c r="F37" s="5" t="s">
        <v>241</v>
      </c>
      <c r="G37" s="9"/>
      <c r="H37" s="5" t="s">
        <v>189</v>
      </c>
      <c r="I37" s="10">
        <v>43815</v>
      </c>
      <c r="J37" s="10">
        <v>36410</v>
      </c>
      <c r="K37" s="5" t="s">
        <v>242</v>
      </c>
      <c r="L37" s="11" t="s">
        <v>243</v>
      </c>
      <c r="M37" s="12">
        <v>194</v>
      </c>
      <c r="N37" s="5" t="s">
        <v>23</v>
      </c>
      <c r="O37" s="5" t="str">
        <f t="shared" si="0"/>
        <v>ស</v>
      </c>
      <c r="P37" s="24" t="s">
        <v>244</v>
      </c>
      <c r="Q37" s="9" t="s">
        <v>245</v>
      </c>
      <c r="R37" s="9" t="e">
        <f>VLOOKUP(B:B,[1]Sheet2!A:B,2,FALSE())</f>
        <v>#N/A</v>
      </c>
    </row>
    <row r="38" spans="1:18" ht="24" customHeight="1" x14ac:dyDescent="0.65">
      <c r="A38" s="5">
        <v>418</v>
      </c>
      <c r="B38" s="5" t="s">
        <v>246</v>
      </c>
      <c r="C38" s="6">
        <v>92</v>
      </c>
      <c r="D38" s="7" t="s">
        <v>247</v>
      </c>
      <c r="E38" s="8">
        <v>277</v>
      </c>
      <c r="F38" s="5" t="s">
        <v>248</v>
      </c>
      <c r="G38" s="9"/>
      <c r="H38" s="5" t="s">
        <v>249</v>
      </c>
      <c r="I38" s="10">
        <v>42507</v>
      </c>
      <c r="J38" s="10">
        <v>31139</v>
      </c>
      <c r="K38" s="5" t="s">
        <v>250</v>
      </c>
      <c r="L38" s="11" t="s">
        <v>251</v>
      </c>
      <c r="M38" s="12">
        <v>194</v>
      </c>
      <c r="N38" s="5" t="s">
        <v>23</v>
      </c>
      <c r="O38" s="5" t="str">
        <f t="shared" si="0"/>
        <v>ស</v>
      </c>
      <c r="P38" s="24" t="s">
        <v>252</v>
      </c>
      <c r="Q38" s="9" t="s">
        <v>253</v>
      </c>
      <c r="R38" s="9" t="e">
        <f>VLOOKUP(B:B,[1]Sheet2!A:B,2,FALSE())</f>
        <v>#N/A</v>
      </c>
    </row>
    <row r="39" spans="1:18" ht="24" customHeight="1" x14ac:dyDescent="0.65">
      <c r="A39" s="5">
        <v>616</v>
      </c>
      <c r="B39" s="5" t="s">
        <v>254</v>
      </c>
      <c r="C39" s="6">
        <v>93</v>
      </c>
      <c r="D39" s="7" t="s">
        <v>255</v>
      </c>
      <c r="E39" s="8">
        <v>284</v>
      </c>
      <c r="F39" s="5" t="s">
        <v>256</v>
      </c>
      <c r="G39" s="9"/>
      <c r="H39" s="5" t="s">
        <v>249</v>
      </c>
      <c r="I39" s="10">
        <v>42571</v>
      </c>
      <c r="J39" s="10">
        <v>30413</v>
      </c>
      <c r="K39" s="5" t="s">
        <v>257</v>
      </c>
      <c r="L39" s="11" t="s">
        <v>258</v>
      </c>
      <c r="M39" s="12">
        <v>194</v>
      </c>
      <c r="N39" s="5" t="s">
        <v>23</v>
      </c>
      <c r="O39" s="5" t="str">
        <f t="shared" si="0"/>
        <v>ស</v>
      </c>
      <c r="P39" s="24" t="s">
        <v>259</v>
      </c>
      <c r="Q39" s="9" t="s">
        <v>260</v>
      </c>
      <c r="R39" s="9" t="e">
        <f>VLOOKUP(B:B,[1]Sheet2!A:B,2,FALSE())</f>
        <v>#N/A</v>
      </c>
    </row>
    <row r="40" spans="1:18" ht="24" customHeight="1" x14ac:dyDescent="0.65">
      <c r="A40" s="14">
        <v>6847</v>
      </c>
      <c r="B40" s="14" t="s">
        <v>261</v>
      </c>
      <c r="C40" s="15">
        <v>210</v>
      </c>
      <c r="D40" s="16" t="s">
        <v>262</v>
      </c>
      <c r="E40" s="8">
        <v>288</v>
      </c>
      <c r="F40" s="14" t="s">
        <v>263</v>
      </c>
      <c r="G40" s="17"/>
      <c r="H40" s="14" t="s">
        <v>249</v>
      </c>
      <c r="I40" s="18">
        <v>44363</v>
      </c>
      <c r="J40" s="18">
        <v>30908</v>
      </c>
      <c r="K40" s="14" t="s">
        <v>264</v>
      </c>
      <c r="L40" s="19" t="s">
        <v>265</v>
      </c>
      <c r="M40" s="20">
        <v>194</v>
      </c>
      <c r="N40" s="14" t="s">
        <v>23</v>
      </c>
      <c r="O40" s="5" t="str">
        <f t="shared" si="0"/>
        <v>ស</v>
      </c>
      <c r="P40" s="17"/>
      <c r="Q40" s="9" t="s">
        <v>266</v>
      </c>
      <c r="R40" s="9" t="e">
        <f>VLOOKUP(B:B,[1]Sheet2!A:B,2,FALSE())</f>
        <v>#N/A</v>
      </c>
    </row>
    <row r="41" spans="1:18" ht="24" customHeight="1" x14ac:dyDescent="0.65">
      <c r="A41" s="5">
        <v>758</v>
      </c>
      <c r="B41" s="5" t="s">
        <v>267</v>
      </c>
      <c r="C41" s="6">
        <v>94</v>
      </c>
      <c r="D41" s="7" t="s">
        <v>268</v>
      </c>
      <c r="E41" s="22">
        <v>289</v>
      </c>
      <c r="F41" s="5" t="s">
        <v>269</v>
      </c>
      <c r="G41" s="9"/>
      <c r="H41" s="5" t="s">
        <v>249</v>
      </c>
      <c r="I41" s="10">
        <v>42615</v>
      </c>
      <c r="J41" s="10">
        <v>30471</v>
      </c>
      <c r="K41" s="5" t="s">
        <v>270</v>
      </c>
      <c r="L41" s="11" t="s">
        <v>258</v>
      </c>
      <c r="M41" s="12">
        <v>194</v>
      </c>
      <c r="N41" s="5" t="s">
        <v>23</v>
      </c>
      <c r="O41" s="5" t="str">
        <f t="shared" si="0"/>
        <v>ស</v>
      </c>
      <c r="P41" s="24" t="s">
        <v>271</v>
      </c>
      <c r="Q41" s="9" t="s">
        <v>272</v>
      </c>
      <c r="R41" s="9" t="e">
        <f>VLOOKUP(B:B,[1]Sheet2!A:B,2,FALSE())</f>
        <v>#N/A</v>
      </c>
    </row>
    <row r="42" spans="1:18" ht="24" customHeight="1" x14ac:dyDescent="0.65">
      <c r="A42" s="5">
        <v>1463</v>
      </c>
      <c r="B42" s="5" t="s">
        <v>273</v>
      </c>
      <c r="C42" s="6">
        <v>95</v>
      </c>
      <c r="D42" s="7" t="s">
        <v>274</v>
      </c>
      <c r="E42" s="22">
        <v>300</v>
      </c>
      <c r="F42" s="5" t="s">
        <v>275</v>
      </c>
      <c r="G42" s="9"/>
      <c r="H42" s="5" t="s">
        <v>249</v>
      </c>
      <c r="I42" s="10">
        <v>42885</v>
      </c>
      <c r="J42" s="10">
        <v>30354</v>
      </c>
      <c r="K42" s="5" t="s">
        <v>276</v>
      </c>
      <c r="L42" s="11" t="s">
        <v>277</v>
      </c>
      <c r="M42" s="12">
        <v>194</v>
      </c>
      <c r="N42" s="5" t="s">
        <v>23</v>
      </c>
      <c r="O42" s="5" t="str">
        <f t="shared" si="0"/>
        <v>ស</v>
      </c>
      <c r="P42" s="11" t="s">
        <v>278</v>
      </c>
      <c r="Q42" s="9" t="s">
        <v>279</v>
      </c>
      <c r="R42" s="9" t="e">
        <f>VLOOKUP(B:B,[1]Sheet2!A:B,2,FALSE())</f>
        <v>#N/A</v>
      </c>
    </row>
    <row r="43" spans="1:18" ht="24" customHeight="1" x14ac:dyDescent="0.65">
      <c r="A43" s="5">
        <v>1587</v>
      </c>
      <c r="B43" s="5" t="s">
        <v>280</v>
      </c>
      <c r="C43" s="6">
        <v>96</v>
      </c>
      <c r="D43" s="7" t="s">
        <v>281</v>
      </c>
      <c r="E43" s="22">
        <v>301</v>
      </c>
      <c r="F43" s="5" t="s">
        <v>282</v>
      </c>
      <c r="G43" s="9"/>
      <c r="H43" s="5" t="s">
        <v>249</v>
      </c>
      <c r="I43" s="10">
        <v>42952</v>
      </c>
      <c r="J43" s="10">
        <v>31868</v>
      </c>
      <c r="K43" s="5" t="s">
        <v>283</v>
      </c>
      <c r="L43" s="11" t="s">
        <v>284</v>
      </c>
      <c r="M43" s="12">
        <v>194</v>
      </c>
      <c r="N43" s="5" t="s">
        <v>23</v>
      </c>
      <c r="O43" s="5" t="str">
        <f t="shared" si="0"/>
        <v>ស</v>
      </c>
      <c r="P43" s="11" t="s">
        <v>285</v>
      </c>
      <c r="Q43" s="9" t="s">
        <v>286</v>
      </c>
      <c r="R43" s="9" t="e">
        <f>VLOOKUP(B:B,[1]Sheet2!A:B,2,FALSE())</f>
        <v>#N/A</v>
      </c>
    </row>
    <row r="44" spans="1:18" ht="24" customHeight="1" x14ac:dyDescent="0.65">
      <c r="A44" s="5">
        <v>1699</v>
      </c>
      <c r="B44" s="5" t="s">
        <v>287</v>
      </c>
      <c r="C44" s="6">
        <v>97</v>
      </c>
      <c r="D44" s="7" t="s">
        <v>288</v>
      </c>
      <c r="E44" s="22">
        <v>308</v>
      </c>
      <c r="F44" s="5" t="s">
        <v>289</v>
      </c>
      <c r="G44" s="9"/>
      <c r="H44" s="5" t="s">
        <v>249</v>
      </c>
      <c r="I44" s="10">
        <v>43049</v>
      </c>
      <c r="J44" s="10">
        <v>27311</v>
      </c>
      <c r="K44" s="5" t="s">
        <v>290</v>
      </c>
      <c r="L44" s="11" t="s">
        <v>291</v>
      </c>
      <c r="M44" s="12">
        <v>194</v>
      </c>
      <c r="N44" s="5" t="s">
        <v>23</v>
      </c>
      <c r="O44" s="5" t="str">
        <f t="shared" si="0"/>
        <v>ស</v>
      </c>
      <c r="P44" s="9"/>
      <c r="Q44" s="9" t="s">
        <v>292</v>
      </c>
      <c r="R44" s="9" t="e">
        <f>VLOOKUP(B:B,[1]Sheet2!A:B,2,FALSE())</f>
        <v>#N/A</v>
      </c>
    </row>
    <row r="45" spans="1:18" ht="24" customHeight="1" x14ac:dyDescent="0.65">
      <c r="A45" s="5">
        <v>1755</v>
      </c>
      <c r="B45" s="5" t="s">
        <v>293</v>
      </c>
      <c r="C45" s="6">
        <v>98</v>
      </c>
      <c r="D45" s="7" t="s">
        <v>294</v>
      </c>
      <c r="E45" s="22">
        <v>309</v>
      </c>
      <c r="F45" s="5" t="s">
        <v>295</v>
      </c>
      <c r="G45" s="9"/>
      <c r="H45" s="5" t="s">
        <v>249</v>
      </c>
      <c r="I45" s="10">
        <v>43054</v>
      </c>
      <c r="J45" s="10">
        <v>33451</v>
      </c>
      <c r="K45" s="5" t="s">
        <v>296</v>
      </c>
      <c r="L45" s="11" t="s">
        <v>297</v>
      </c>
      <c r="M45" s="12">
        <v>194</v>
      </c>
      <c r="N45" s="5" t="s">
        <v>23</v>
      </c>
      <c r="O45" s="5" t="str">
        <f t="shared" si="0"/>
        <v>ស</v>
      </c>
      <c r="P45" s="11" t="s">
        <v>298</v>
      </c>
      <c r="Q45" s="9" t="s">
        <v>299</v>
      </c>
      <c r="R45" s="9" t="e">
        <f>VLOOKUP(B:B,[1]Sheet2!A:B,2,FALSE())</f>
        <v>#N/A</v>
      </c>
    </row>
    <row r="46" spans="1:18" ht="24" customHeight="1" x14ac:dyDescent="0.65">
      <c r="A46" s="5">
        <v>1810</v>
      </c>
      <c r="B46" s="5" t="s">
        <v>300</v>
      </c>
      <c r="C46" s="6">
        <v>99</v>
      </c>
      <c r="D46" s="7" t="s">
        <v>301</v>
      </c>
      <c r="E46" s="22">
        <v>311</v>
      </c>
      <c r="F46" s="5" t="s">
        <v>302</v>
      </c>
      <c r="G46" s="9"/>
      <c r="H46" s="5" t="s">
        <v>249</v>
      </c>
      <c r="I46" s="10">
        <v>43056</v>
      </c>
      <c r="J46" s="10">
        <v>30378</v>
      </c>
      <c r="K46" s="5" t="s">
        <v>303</v>
      </c>
      <c r="L46" s="11" t="s">
        <v>304</v>
      </c>
      <c r="M46" s="12">
        <v>194</v>
      </c>
      <c r="N46" s="5" t="s">
        <v>23</v>
      </c>
      <c r="O46" s="5" t="str">
        <f t="shared" si="0"/>
        <v>ស</v>
      </c>
      <c r="P46" s="24" t="s">
        <v>305</v>
      </c>
      <c r="Q46" s="9" t="s">
        <v>306</v>
      </c>
      <c r="R46" s="9" t="e">
        <f>VLOOKUP(B:B,[1]Sheet2!A:B,2,FALSE())</f>
        <v>#N/A</v>
      </c>
    </row>
    <row r="47" spans="1:18" ht="24" customHeight="1" x14ac:dyDescent="0.65">
      <c r="A47" s="5">
        <v>1848</v>
      </c>
      <c r="B47" s="5" t="s">
        <v>307</v>
      </c>
      <c r="C47" s="6">
        <v>100</v>
      </c>
      <c r="D47" s="7" t="s">
        <v>308</v>
      </c>
      <c r="E47" s="22">
        <v>313</v>
      </c>
      <c r="F47" s="5" t="s">
        <v>309</v>
      </c>
      <c r="G47" s="9"/>
      <c r="H47" s="5" t="s">
        <v>249</v>
      </c>
      <c r="I47" s="10">
        <v>43057</v>
      </c>
      <c r="J47" s="10">
        <v>30591</v>
      </c>
      <c r="K47" s="5" t="s">
        <v>310</v>
      </c>
      <c r="L47" s="11" t="s">
        <v>311</v>
      </c>
      <c r="M47" s="12">
        <v>194</v>
      </c>
      <c r="N47" s="5" t="s">
        <v>23</v>
      </c>
      <c r="O47" s="5" t="str">
        <f t="shared" si="0"/>
        <v>ស</v>
      </c>
      <c r="P47" s="24" t="s">
        <v>312</v>
      </c>
      <c r="Q47" s="9" t="s">
        <v>313</v>
      </c>
      <c r="R47" s="9" t="e">
        <f>VLOOKUP(B:B,[1]Sheet2!A:B,2,FALSE())</f>
        <v>#N/A</v>
      </c>
    </row>
    <row r="48" spans="1:18" ht="24" customHeight="1" x14ac:dyDescent="0.65">
      <c r="A48" s="5">
        <v>2075</v>
      </c>
      <c r="B48" s="5" t="s">
        <v>314</v>
      </c>
      <c r="C48" s="6">
        <v>101</v>
      </c>
      <c r="D48" s="7" t="s">
        <v>315</v>
      </c>
      <c r="E48" s="22">
        <v>319</v>
      </c>
      <c r="F48" s="5" t="s">
        <v>316</v>
      </c>
      <c r="G48" s="9"/>
      <c r="H48" s="5" t="s">
        <v>249</v>
      </c>
      <c r="I48" s="10">
        <v>43102</v>
      </c>
      <c r="J48" s="10">
        <v>33073</v>
      </c>
      <c r="K48" s="5" t="s">
        <v>317</v>
      </c>
      <c r="L48" s="11" t="s">
        <v>318</v>
      </c>
      <c r="M48" s="12">
        <v>194</v>
      </c>
      <c r="N48" s="5" t="s">
        <v>23</v>
      </c>
      <c r="O48" s="5" t="str">
        <f t="shared" si="0"/>
        <v>ស</v>
      </c>
      <c r="P48" s="24" t="s">
        <v>319</v>
      </c>
      <c r="Q48" s="9" t="s">
        <v>320</v>
      </c>
      <c r="R48" s="9" t="e">
        <f>VLOOKUP(B:B,[1]Sheet2!A:B,2,FALSE())</f>
        <v>#N/A</v>
      </c>
    </row>
    <row r="49" spans="1:18" ht="24" customHeight="1" x14ac:dyDescent="0.65">
      <c r="A49" s="5">
        <v>2076</v>
      </c>
      <c r="B49" s="5" t="s">
        <v>321</v>
      </c>
      <c r="C49" s="6">
        <v>102</v>
      </c>
      <c r="D49" s="7" t="s">
        <v>322</v>
      </c>
      <c r="E49" s="22">
        <v>320</v>
      </c>
      <c r="F49" s="5" t="s">
        <v>323</v>
      </c>
      <c r="G49" s="9"/>
      <c r="H49" s="5" t="s">
        <v>249</v>
      </c>
      <c r="I49" s="10">
        <v>43102</v>
      </c>
      <c r="J49" s="10">
        <v>31625</v>
      </c>
      <c r="K49" s="5" t="s">
        <v>324</v>
      </c>
      <c r="L49" s="11" t="s">
        <v>325</v>
      </c>
      <c r="M49" s="12">
        <v>194</v>
      </c>
      <c r="N49" s="5" t="s">
        <v>23</v>
      </c>
      <c r="O49" s="5" t="str">
        <f t="shared" si="0"/>
        <v>ស</v>
      </c>
      <c r="P49" s="24" t="s">
        <v>326</v>
      </c>
      <c r="Q49" s="9" t="s">
        <v>327</v>
      </c>
      <c r="R49" s="9" t="e">
        <f>VLOOKUP(B:B,[1]Sheet2!A:B,2,FALSE())</f>
        <v>#N/A</v>
      </c>
    </row>
    <row r="50" spans="1:18" ht="24" customHeight="1" x14ac:dyDescent="0.65">
      <c r="A50" s="5">
        <v>2357</v>
      </c>
      <c r="B50" s="5" t="s">
        <v>328</v>
      </c>
      <c r="C50" s="6">
        <v>103</v>
      </c>
      <c r="D50" s="7" t="s">
        <v>329</v>
      </c>
      <c r="E50" s="8">
        <v>325</v>
      </c>
      <c r="F50" s="5" t="s">
        <v>330</v>
      </c>
      <c r="G50" s="9"/>
      <c r="H50" s="5" t="s">
        <v>249</v>
      </c>
      <c r="I50" s="10">
        <v>43222</v>
      </c>
      <c r="J50" s="10">
        <v>33641</v>
      </c>
      <c r="K50" s="5" t="s">
        <v>331</v>
      </c>
      <c r="L50" s="11" t="s">
        <v>332</v>
      </c>
      <c r="M50" s="12">
        <v>194</v>
      </c>
      <c r="N50" s="5" t="s">
        <v>23</v>
      </c>
      <c r="O50" s="5" t="str">
        <f t="shared" si="0"/>
        <v>ស</v>
      </c>
      <c r="P50" s="24" t="s">
        <v>333</v>
      </c>
      <c r="Q50" s="9" t="s">
        <v>334</v>
      </c>
      <c r="R50" s="9" t="e">
        <f>VLOOKUP(B:B,[1]Sheet2!A:B,2,FALSE())</f>
        <v>#N/A</v>
      </c>
    </row>
    <row r="51" spans="1:18" ht="24" customHeight="1" x14ac:dyDescent="0.65">
      <c r="A51" s="5">
        <v>2358</v>
      </c>
      <c r="B51" s="5" t="s">
        <v>335</v>
      </c>
      <c r="C51" s="6">
        <v>104</v>
      </c>
      <c r="D51" s="7" t="s">
        <v>336</v>
      </c>
      <c r="E51" s="8">
        <v>326</v>
      </c>
      <c r="F51" s="5" t="s">
        <v>337</v>
      </c>
      <c r="G51" s="9"/>
      <c r="H51" s="5" t="s">
        <v>249</v>
      </c>
      <c r="I51" s="10">
        <v>43222</v>
      </c>
      <c r="J51" s="10">
        <v>33711</v>
      </c>
      <c r="K51" s="5" t="s">
        <v>338</v>
      </c>
      <c r="L51" s="11" t="s">
        <v>339</v>
      </c>
      <c r="M51" s="12">
        <v>194</v>
      </c>
      <c r="N51" s="5" t="s">
        <v>23</v>
      </c>
      <c r="O51" s="5" t="str">
        <f t="shared" si="0"/>
        <v>ស</v>
      </c>
      <c r="P51" s="24" t="s">
        <v>340</v>
      </c>
      <c r="Q51" s="9" t="s">
        <v>341</v>
      </c>
      <c r="R51" s="9" t="e">
        <f>VLOOKUP(B:B,[1]Sheet2!A:B,2,FALSE())</f>
        <v>#N/A</v>
      </c>
    </row>
    <row r="52" spans="1:18" ht="24" customHeight="1" x14ac:dyDescent="0.65">
      <c r="A52" s="5">
        <v>6736</v>
      </c>
      <c r="B52" s="5" t="s">
        <v>342</v>
      </c>
      <c r="C52" s="6">
        <v>123</v>
      </c>
      <c r="D52" s="7" t="s">
        <v>343</v>
      </c>
      <c r="E52" s="8">
        <v>329</v>
      </c>
      <c r="F52" s="5" t="s">
        <v>344</v>
      </c>
      <c r="G52" s="9"/>
      <c r="H52" s="5" t="s">
        <v>249</v>
      </c>
      <c r="I52" s="10">
        <v>44249</v>
      </c>
      <c r="J52" s="10">
        <v>34443</v>
      </c>
      <c r="K52" s="5" t="s">
        <v>345</v>
      </c>
      <c r="L52" s="11" t="s">
        <v>346</v>
      </c>
      <c r="M52" s="12">
        <v>194</v>
      </c>
      <c r="N52" s="5" t="s">
        <v>23</v>
      </c>
      <c r="O52" s="5" t="str">
        <f t="shared" si="0"/>
        <v>ស</v>
      </c>
      <c r="P52" s="9"/>
      <c r="Q52" s="9" t="s">
        <v>347</v>
      </c>
      <c r="R52" s="9" t="e">
        <f>VLOOKUP(B:B,[1]Sheet2!A:B,2,FALSE())</f>
        <v>#N/A</v>
      </c>
    </row>
    <row r="53" spans="1:18" ht="24" customHeight="1" x14ac:dyDescent="0.65">
      <c r="A53" s="5">
        <v>2647</v>
      </c>
      <c r="B53" s="5" t="s">
        <v>348</v>
      </c>
      <c r="C53" s="6">
        <v>105</v>
      </c>
      <c r="D53" s="7" t="s">
        <v>349</v>
      </c>
      <c r="E53" s="8">
        <v>332</v>
      </c>
      <c r="F53" s="5" t="s">
        <v>350</v>
      </c>
      <c r="G53" s="9"/>
      <c r="H53" s="5" t="s">
        <v>249</v>
      </c>
      <c r="I53" s="10">
        <v>43294</v>
      </c>
      <c r="J53" s="10">
        <v>31182</v>
      </c>
      <c r="K53" s="5" t="s">
        <v>351</v>
      </c>
      <c r="L53" s="11" t="s">
        <v>284</v>
      </c>
      <c r="M53" s="12">
        <v>194</v>
      </c>
      <c r="N53" s="5" t="s">
        <v>23</v>
      </c>
      <c r="O53" s="5" t="str">
        <f t="shared" si="0"/>
        <v>ស</v>
      </c>
      <c r="P53" s="9"/>
      <c r="Q53" s="9" t="s">
        <v>352</v>
      </c>
      <c r="R53" s="9" t="e">
        <f>VLOOKUP(B:B,[1]Sheet2!A:B,2,FALSE())</f>
        <v>#N/A</v>
      </c>
    </row>
    <row r="54" spans="1:18" ht="24" customHeight="1" x14ac:dyDescent="0.65">
      <c r="A54" s="5">
        <v>2649</v>
      </c>
      <c r="B54" s="5" t="s">
        <v>353</v>
      </c>
      <c r="C54" s="6">
        <v>106</v>
      </c>
      <c r="D54" s="7" t="s">
        <v>354</v>
      </c>
      <c r="E54" s="8">
        <v>333</v>
      </c>
      <c r="F54" s="5" t="s">
        <v>355</v>
      </c>
      <c r="G54" s="9"/>
      <c r="H54" s="5" t="s">
        <v>249</v>
      </c>
      <c r="I54" s="10">
        <v>43294</v>
      </c>
      <c r="J54" s="10">
        <v>30378</v>
      </c>
      <c r="K54" s="5" t="s">
        <v>356</v>
      </c>
      <c r="L54" s="11" t="s">
        <v>357</v>
      </c>
      <c r="M54" s="12">
        <v>194</v>
      </c>
      <c r="N54" s="5" t="s">
        <v>23</v>
      </c>
      <c r="O54" s="5" t="str">
        <f t="shared" si="0"/>
        <v>ស</v>
      </c>
      <c r="P54" s="9"/>
      <c r="Q54" s="9" t="s">
        <v>358</v>
      </c>
      <c r="R54" s="9" t="e">
        <f>VLOOKUP(B:B,[1]Sheet2!A:B,2,FALSE())</f>
        <v>#N/A</v>
      </c>
    </row>
    <row r="55" spans="1:18" ht="24" customHeight="1" x14ac:dyDescent="0.65">
      <c r="A55" s="5">
        <v>2822</v>
      </c>
      <c r="B55" s="5" t="s">
        <v>359</v>
      </c>
      <c r="C55" s="6">
        <v>107</v>
      </c>
      <c r="D55" s="7" t="s">
        <v>360</v>
      </c>
      <c r="E55" s="22">
        <v>337</v>
      </c>
      <c r="F55" s="5" t="s">
        <v>361</v>
      </c>
      <c r="G55" s="9"/>
      <c r="H55" s="5" t="s">
        <v>249</v>
      </c>
      <c r="I55" s="10">
        <v>43327</v>
      </c>
      <c r="J55" s="10">
        <v>31882</v>
      </c>
      <c r="K55" s="5" t="s">
        <v>362</v>
      </c>
      <c r="L55" s="11" t="s">
        <v>363</v>
      </c>
      <c r="M55" s="12">
        <v>194</v>
      </c>
      <c r="N55" s="5" t="s">
        <v>23</v>
      </c>
      <c r="O55" s="5" t="str">
        <f t="shared" si="0"/>
        <v>ស</v>
      </c>
      <c r="P55" s="24" t="s">
        <v>364</v>
      </c>
      <c r="Q55" s="9" t="s">
        <v>365</v>
      </c>
      <c r="R55" s="9" t="e">
        <f>VLOOKUP(B:B,[1]Sheet2!A:B,2,FALSE())</f>
        <v>#N/A</v>
      </c>
    </row>
    <row r="56" spans="1:18" ht="24" customHeight="1" x14ac:dyDescent="0.65">
      <c r="A56" s="5">
        <v>2878</v>
      </c>
      <c r="B56" s="5" t="s">
        <v>366</v>
      </c>
      <c r="C56" s="6">
        <v>108</v>
      </c>
      <c r="D56" s="7" t="s">
        <v>367</v>
      </c>
      <c r="E56" s="22">
        <v>340</v>
      </c>
      <c r="F56" s="5" t="s">
        <v>368</v>
      </c>
      <c r="G56" s="9"/>
      <c r="H56" s="5" t="s">
        <v>249</v>
      </c>
      <c r="I56" s="10">
        <v>43348</v>
      </c>
      <c r="J56" s="10">
        <v>34795</v>
      </c>
      <c r="K56" s="5" t="s">
        <v>369</v>
      </c>
      <c r="L56" s="11" t="s">
        <v>370</v>
      </c>
      <c r="M56" s="12">
        <v>194</v>
      </c>
      <c r="N56" s="5" t="s">
        <v>23</v>
      </c>
      <c r="O56" s="5" t="str">
        <f t="shared" si="0"/>
        <v>ស</v>
      </c>
      <c r="P56" s="9"/>
      <c r="Q56" s="9" t="s">
        <v>371</v>
      </c>
      <c r="R56" s="9" t="e">
        <f>VLOOKUP(B:B,[1]Sheet2!A:B,2,FALSE())</f>
        <v>#N/A</v>
      </c>
    </row>
    <row r="57" spans="1:18" ht="24" customHeight="1" x14ac:dyDescent="0.65">
      <c r="A57" s="5">
        <v>2891</v>
      </c>
      <c r="B57" s="5" t="s">
        <v>372</v>
      </c>
      <c r="C57" s="6">
        <v>109</v>
      </c>
      <c r="D57" s="7" t="s">
        <v>373</v>
      </c>
      <c r="E57" s="22">
        <v>346</v>
      </c>
      <c r="F57" s="5" t="s">
        <v>374</v>
      </c>
      <c r="G57" s="9"/>
      <c r="H57" s="5" t="s">
        <v>249</v>
      </c>
      <c r="I57" s="10">
        <v>43350</v>
      </c>
      <c r="J57" s="10">
        <v>30438</v>
      </c>
      <c r="K57" s="5" t="s">
        <v>375</v>
      </c>
      <c r="L57" s="11" t="s">
        <v>376</v>
      </c>
      <c r="M57" s="12">
        <v>194</v>
      </c>
      <c r="N57" s="5" t="s">
        <v>23</v>
      </c>
      <c r="O57" s="5" t="str">
        <f t="shared" si="0"/>
        <v>ស</v>
      </c>
      <c r="P57" s="9"/>
      <c r="Q57" s="9" t="s">
        <v>377</v>
      </c>
      <c r="R57" s="9" t="e">
        <f>VLOOKUP(B:B,[1]Sheet2!A:B,2,FALSE())</f>
        <v>#N/A</v>
      </c>
    </row>
    <row r="58" spans="1:18" ht="24" customHeight="1" x14ac:dyDescent="0.65">
      <c r="A58" s="5">
        <v>2926</v>
      </c>
      <c r="B58" s="5" t="s">
        <v>378</v>
      </c>
      <c r="C58" s="6">
        <v>110</v>
      </c>
      <c r="D58" s="7" t="s">
        <v>379</v>
      </c>
      <c r="E58" s="22">
        <v>348</v>
      </c>
      <c r="F58" s="5" t="s">
        <v>380</v>
      </c>
      <c r="G58" s="9"/>
      <c r="H58" s="5" t="s">
        <v>249</v>
      </c>
      <c r="I58" s="10">
        <v>43362</v>
      </c>
      <c r="J58" s="10">
        <v>29772</v>
      </c>
      <c r="K58" s="5" t="s">
        <v>381</v>
      </c>
      <c r="L58" s="11" t="s">
        <v>382</v>
      </c>
      <c r="M58" s="12">
        <v>194</v>
      </c>
      <c r="N58" s="5" t="s">
        <v>23</v>
      </c>
      <c r="O58" s="5" t="str">
        <f t="shared" si="0"/>
        <v>ស</v>
      </c>
      <c r="P58" s="9"/>
      <c r="Q58" s="9" t="s">
        <v>383</v>
      </c>
      <c r="R58" s="9" t="e">
        <f>VLOOKUP(B:B,[1]Sheet2!A:B,2,FALSE())</f>
        <v>#N/A</v>
      </c>
    </row>
    <row r="59" spans="1:18" ht="36" customHeight="1" x14ac:dyDescent="0.65">
      <c r="A59" s="14">
        <v>8351</v>
      </c>
      <c r="B59" s="14" t="s">
        <v>384</v>
      </c>
      <c r="C59" s="15">
        <v>261</v>
      </c>
      <c r="D59" s="16" t="s">
        <v>385</v>
      </c>
      <c r="E59" s="8">
        <v>352</v>
      </c>
      <c r="F59" s="14" t="s">
        <v>386</v>
      </c>
      <c r="G59" s="17"/>
      <c r="H59" s="14" t="s">
        <v>189</v>
      </c>
      <c r="I59" s="18">
        <v>44637</v>
      </c>
      <c r="J59" s="18">
        <v>36774</v>
      </c>
      <c r="K59" s="14" t="s">
        <v>387</v>
      </c>
      <c r="L59" s="19" t="s">
        <v>318</v>
      </c>
      <c r="M59" s="20">
        <v>194</v>
      </c>
      <c r="N59" s="14" t="s">
        <v>23</v>
      </c>
      <c r="O59" s="5" t="str">
        <f t="shared" si="0"/>
        <v>ស</v>
      </c>
      <c r="P59" s="17"/>
      <c r="Q59" s="9" t="s">
        <v>388</v>
      </c>
      <c r="R59" s="9" t="e">
        <f>VLOOKUP(B:B,[1]Sheet2!A:B,2,FALSE())</f>
        <v>#N/A</v>
      </c>
    </row>
    <row r="60" spans="1:18" ht="24" customHeight="1" x14ac:dyDescent="0.65">
      <c r="A60" s="5">
        <v>3029</v>
      </c>
      <c r="B60" s="5" t="s">
        <v>389</v>
      </c>
      <c r="C60" s="6">
        <v>111</v>
      </c>
      <c r="D60" s="7" t="s">
        <v>390</v>
      </c>
      <c r="E60" s="22">
        <v>354</v>
      </c>
      <c r="F60" s="5" t="s">
        <v>391</v>
      </c>
      <c r="G60" s="9"/>
      <c r="H60" s="5" t="s">
        <v>249</v>
      </c>
      <c r="I60" s="10">
        <v>43405</v>
      </c>
      <c r="J60" s="10">
        <v>36439</v>
      </c>
      <c r="K60" s="5" t="s">
        <v>392</v>
      </c>
      <c r="L60" s="11" t="s">
        <v>393</v>
      </c>
      <c r="M60" s="12">
        <v>194</v>
      </c>
      <c r="N60" s="5" t="s">
        <v>23</v>
      </c>
      <c r="O60" s="5" t="str">
        <f t="shared" si="0"/>
        <v>ស</v>
      </c>
      <c r="P60" s="9"/>
      <c r="Q60" s="9" t="s">
        <v>394</v>
      </c>
      <c r="R60" s="9" t="e">
        <f>VLOOKUP(B:B,[1]Sheet2!A:B,2,FALSE())</f>
        <v>#N/A</v>
      </c>
    </row>
    <row r="61" spans="1:18" ht="24" customHeight="1" x14ac:dyDescent="0.65">
      <c r="A61" s="5">
        <v>3439</v>
      </c>
      <c r="B61" s="5" t="s">
        <v>395</v>
      </c>
      <c r="C61" s="6">
        <v>112</v>
      </c>
      <c r="D61" s="7" t="s">
        <v>396</v>
      </c>
      <c r="E61" s="8">
        <v>366</v>
      </c>
      <c r="F61" s="5" t="s">
        <v>397</v>
      </c>
      <c r="G61" s="9"/>
      <c r="H61" s="5" t="s">
        <v>249</v>
      </c>
      <c r="I61" s="10">
        <v>43586</v>
      </c>
      <c r="J61" s="10">
        <v>36225</v>
      </c>
      <c r="K61" s="5" t="s">
        <v>398</v>
      </c>
      <c r="L61" s="11" t="s">
        <v>399</v>
      </c>
      <c r="M61" s="12">
        <v>194</v>
      </c>
      <c r="N61" s="5" t="s">
        <v>23</v>
      </c>
      <c r="O61" s="5" t="str">
        <f t="shared" si="0"/>
        <v>ស</v>
      </c>
      <c r="P61" s="9"/>
      <c r="Q61" s="9" t="s">
        <v>400</v>
      </c>
      <c r="R61" s="9" t="e">
        <f>VLOOKUP(B:B,[1]Sheet2!A:B,2,FALSE())</f>
        <v>#N/A</v>
      </c>
    </row>
    <row r="62" spans="1:18" ht="24" customHeight="1" x14ac:dyDescent="0.65">
      <c r="A62" s="5">
        <v>3844</v>
      </c>
      <c r="B62" s="5" t="s">
        <v>401</v>
      </c>
      <c r="C62" s="6">
        <v>113</v>
      </c>
      <c r="D62" s="7" t="s">
        <v>402</v>
      </c>
      <c r="E62" s="8">
        <v>372</v>
      </c>
      <c r="F62" s="5" t="s">
        <v>403</v>
      </c>
      <c r="G62" s="9"/>
      <c r="H62" s="5" t="s">
        <v>249</v>
      </c>
      <c r="I62" s="10">
        <v>43622</v>
      </c>
      <c r="J62" s="10">
        <v>32430</v>
      </c>
      <c r="K62" s="5" t="s">
        <v>404</v>
      </c>
      <c r="L62" s="11" t="s">
        <v>405</v>
      </c>
      <c r="M62" s="12">
        <v>194</v>
      </c>
      <c r="N62" s="5" t="s">
        <v>23</v>
      </c>
      <c r="O62" s="5" t="str">
        <f t="shared" si="0"/>
        <v>ស</v>
      </c>
      <c r="P62" s="9"/>
      <c r="Q62" s="9" t="s">
        <v>406</v>
      </c>
      <c r="R62" s="9" t="e">
        <f>VLOOKUP(B:B,[1]Sheet2!A:B,2,FALSE())</f>
        <v>#N/A</v>
      </c>
    </row>
    <row r="63" spans="1:18" ht="24" customHeight="1" x14ac:dyDescent="0.65">
      <c r="A63" s="5">
        <v>4136</v>
      </c>
      <c r="B63" s="5" t="s">
        <v>407</v>
      </c>
      <c r="C63" s="6">
        <v>114</v>
      </c>
      <c r="D63" s="7" t="s">
        <v>408</v>
      </c>
      <c r="E63" s="8">
        <v>374</v>
      </c>
      <c r="F63" s="5" t="s">
        <v>409</v>
      </c>
      <c r="G63" s="9"/>
      <c r="H63" s="5" t="s">
        <v>249</v>
      </c>
      <c r="I63" s="10">
        <v>43656</v>
      </c>
      <c r="J63" s="10">
        <v>29104</v>
      </c>
      <c r="K63" s="5" t="s">
        <v>410</v>
      </c>
      <c r="L63" s="11" t="s">
        <v>411</v>
      </c>
      <c r="M63" s="12">
        <v>194</v>
      </c>
      <c r="N63" s="5" t="s">
        <v>23</v>
      </c>
      <c r="O63" s="5" t="str">
        <f t="shared" si="0"/>
        <v>ស</v>
      </c>
      <c r="P63" s="9"/>
      <c r="Q63" s="9" t="s">
        <v>412</v>
      </c>
      <c r="R63" s="9" t="e">
        <f>VLOOKUP(B:B,[1]Sheet2!A:B,2,FALSE())</f>
        <v>#N/A</v>
      </c>
    </row>
    <row r="64" spans="1:18" ht="24" customHeight="1" x14ac:dyDescent="0.65">
      <c r="A64" s="14">
        <v>7612</v>
      </c>
      <c r="B64" s="14" t="s">
        <v>413</v>
      </c>
      <c r="C64" s="15">
        <v>214</v>
      </c>
      <c r="D64" s="16" t="s">
        <v>414</v>
      </c>
      <c r="E64" s="8">
        <v>377</v>
      </c>
      <c r="F64" s="14" t="s">
        <v>415</v>
      </c>
      <c r="G64" s="17"/>
      <c r="H64" s="14" t="s">
        <v>249</v>
      </c>
      <c r="I64" s="18">
        <v>44440</v>
      </c>
      <c r="J64" s="18">
        <v>30170</v>
      </c>
      <c r="K64" s="14" t="s">
        <v>416</v>
      </c>
      <c r="L64" s="19" t="s">
        <v>417</v>
      </c>
      <c r="M64" s="20">
        <v>194</v>
      </c>
      <c r="N64" s="14" t="s">
        <v>23</v>
      </c>
      <c r="O64" s="5" t="str">
        <f t="shared" si="0"/>
        <v>ស</v>
      </c>
      <c r="P64" s="17"/>
      <c r="Q64" s="9" t="s">
        <v>418</v>
      </c>
      <c r="R64" s="9" t="e">
        <f>VLOOKUP(B:B,[1]Sheet2!A:B,2,FALSE())</f>
        <v>#N/A</v>
      </c>
    </row>
    <row r="65" spans="1:18" ht="24" customHeight="1" x14ac:dyDescent="0.65">
      <c r="A65" s="14">
        <v>6848</v>
      </c>
      <c r="B65" s="14" t="s">
        <v>419</v>
      </c>
      <c r="C65" s="15">
        <v>211</v>
      </c>
      <c r="D65" s="16" t="s">
        <v>420</v>
      </c>
      <c r="E65" s="8">
        <v>384</v>
      </c>
      <c r="F65" s="14" t="s">
        <v>421</v>
      </c>
      <c r="G65" s="17"/>
      <c r="H65" s="14" t="s">
        <v>249</v>
      </c>
      <c r="I65" s="18">
        <v>44363</v>
      </c>
      <c r="J65" s="18">
        <v>34764</v>
      </c>
      <c r="K65" s="14" t="s">
        <v>422</v>
      </c>
      <c r="L65" s="19" t="s">
        <v>423</v>
      </c>
      <c r="M65" s="20">
        <v>194</v>
      </c>
      <c r="N65" s="14" t="s">
        <v>23</v>
      </c>
      <c r="O65" s="5" t="str">
        <f t="shared" si="0"/>
        <v>ស</v>
      </c>
      <c r="P65" s="25" t="s">
        <v>424</v>
      </c>
      <c r="Q65" s="9" t="s">
        <v>425</v>
      </c>
      <c r="R65" s="9" t="e">
        <f>VLOOKUP(B:B,[1]Sheet2!A:B,2,FALSE())</f>
        <v>#N/A</v>
      </c>
    </row>
    <row r="66" spans="1:18" ht="24" customHeight="1" x14ac:dyDescent="0.65">
      <c r="A66" s="5">
        <v>8037</v>
      </c>
      <c r="B66" s="5" t="s">
        <v>426</v>
      </c>
      <c r="C66" s="6">
        <v>169</v>
      </c>
      <c r="D66" s="7" t="s">
        <v>427</v>
      </c>
      <c r="E66" s="8">
        <v>390</v>
      </c>
      <c r="F66" s="5" t="s">
        <v>428</v>
      </c>
      <c r="G66" s="9"/>
      <c r="H66" s="5" t="s">
        <v>189</v>
      </c>
      <c r="I66" s="10">
        <v>44574</v>
      </c>
      <c r="J66" s="10">
        <v>33818</v>
      </c>
      <c r="K66" s="5" t="s">
        <v>429</v>
      </c>
      <c r="L66" s="11" t="s">
        <v>430</v>
      </c>
      <c r="M66" s="12">
        <v>194</v>
      </c>
      <c r="N66" s="5" t="s">
        <v>23</v>
      </c>
      <c r="O66" s="5" t="str">
        <f t="shared" ref="O66:O129" si="1">IF(N66="F","ស","ប")</f>
        <v>ស</v>
      </c>
      <c r="P66" s="13"/>
      <c r="Q66" s="9" t="s">
        <v>431</v>
      </c>
      <c r="R66" s="9" t="e">
        <f>VLOOKUP(B:B,[1]Sheet2!A:B,2,FALSE())</f>
        <v>#N/A</v>
      </c>
    </row>
    <row r="67" spans="1:18" ht="24" customHeight="1" x14ac:dyDescent="0.65">
      <c r="A67" s="5">
        <v>4820</v>
      </c>
      <c r="B67" s="5" t="s">
        <v>432</v>
      </c>
      <c r="C67" s="6">
        <v>115</v>
      </c>
      <c r="D67" s="7" t="s">
        <v>433</v>
      </c>
      <c r="E67" s="8">
        <v>409</v>
      </c>
      <c r="F67" s="5" t="s">
        <v>434</v>
      </c>
      <c r="G67" s="9"/>
      <c r="H67" s="5" t="s">
        <v>249</v>
      </c>
      <c r="I67" s="10">
        <v>43871</v>
      </c>
      <c r="J67" s="10">
        <v>28611</v>
      </c>
      <c r="K67" s="5" t="s">
        <v>435</v>
      </c>
      <c r="L67" s="11" t="s">
        <v>436</v>
      </c>
      <c r="M67" s="12">
        <v>194</v>
      </c>
      <c r="N67" s="5" t="s">
        <v>23</v>
      </c>
      <c r="O67" s="5" t="str">
        <f t="shared" si="1"/>
        <v>ស</v>
      </c>
      <c r="P67" s="24" t="s">
        <v>437</v>
      </c>
      <c r="Q67" s="9" t="s">
        <v>438</v>
      </c>
      <c r="R67" s="9" t="e">
        <f>VLOOKUP(B:B,[1]Sheet2!A:B,2,FALSE())</f>
        <v>#N/A</v>
      </c>
    </row>
    <row r="68" spans="1:18" ht="24" customHeight="1" x14ac:dyDescent="0.65">
      <c r="A68" s="5">
        <v>5049</v>
      </c>
      <c r="B68" s="5" t="s">
        <v>439</v>
      </c>
      <c r="C68" s="6">
        <v>116</v>
      </c>
      <c r="D68" s="7" t="s">
        <v>440</v>
      </c>
      <c r="E68" s="8">
        <v>413</v>
      </c>
      <c r="F68" s="5" t="s">
        <v>441</v>
      </c>
      <c r="G68" s="9"/>
      <c r="H68" s="5" t="s">
        <v>249</v>
      </c>
      <c r="I68" s="10">
        <v>43909</v>
      </c>
      <c r="J68" s="10">
        <v>36557</v>
      </c>
      <c r="K68" s="5" t="s">
        <v>442</v>
      </c>
      <c r="L68" s="11" t="s">
        <v>443</v>
      </c>
      <c r="M68" s="12">
        <v>194</v>
      </c>
      <c r="N68" s="5" t="s">
        <v>23</v>
      </c>
      <c r="O68" s="5" t="str">
        <f t="shared" si="1"/>
        <v>ស</v>
      </c>
      <c r="P68" s="24" t="s">
        <v>444</v>
      </c>
      <c r="Q68" s="9" t="s">
        <v>445</v>
      </c>
      <c r="R68" s="9" t="e">
        <f>VLOOKUP(B:B,[1]Sheet2!A:B,2,FALSE())</f>
        <v>#N/A</v>
      </c>
    </row>
    <row r="69" spans="1:18" ht="24" customHeight="1" x14ac:dyDescent="0.65">
      <c r="A69" s="14">
        <v>7451</v>
      </c>
      <c r="B69" s="14" t="s">
        <v>446</v>
      </c>
      <c r="C69" s="15">
        <v>196</v>
      </c>
      <c r="D69" s="16" t="s">
        <v>447</v>
      </c>
      <c r="E69" s="8">
        <v>447</v>
      </c>
      <c r="F69" s="14" t="s">
        <v>448</v>
      </c>
      <c r="G69" s="17"/>
      <c r="H69" s="14" t="s">
        <v>157</v>
      </c>
      <c r="I69" s="18">
        <v>44410</v>
      </c>
      <c r="J69" s="18">
        <v>36814</v>
      </c>
      <c r="K69" s="14" t="s">
        <v>449</v>
      </c>
      <c r="L69" s="19" t="s">
        <v>363</v>
      </c>
      <c r="M69" s="20">
        <v>194</v>
      </c>
      <c r="N69" s="14" t="s">
        <v>198</v>
      </c>
      <c r="O69" s="5" t="str">
        <f t="shared" si="1"/>
        <v>ប</v>
      </c>
      <c r="P69" s="25" t="s">
        <v>450</v>
      </c>
      <c r="Q69" s="9" t="s">
        <v>451</v>
      </c>
      <c r="R69" s="9" t="e">
        <f>VLOOKUP(B:B,[1]Sheet2!A:B,2,FALSE())</f>
        <v>#N/A</v>
      </c>
    </row>
    <row r="70" spans="1:18" ht="24" customHeight="1" x14ac:dyDescent="0.65">
      <c r="A70" s="5">
        <v>4696</v>
      </c>
      <c r="B70" s="5" t="s">
        <v>452</v>
      </c>
      <c r="C70" s="6">
        <v>2</v>
      </c>
      <c r="D70" s="23" t="s">
        <v>453</v>
      </c>
      <c r="E70" s="22">
        <v>471</v>
      </c>
      <c r="F70" s="5" t="s">
        <v>454</v>
      </c>
      <c r="G70" s="9"/>
      <c r="H70" s="5" t="s">
        <v>455</v>
      </c>
      <c r="I70" s="10">
        <v>43845</v>
      </c>
      <c r="J70" s="10">
        <v>37076</v>
      </c>
      <c r="K70" s="5" t="s">
        <v>456</v>
      </c>
      <c r="L70" s="11" t="s">
        <v>457</v>
      </c>
      <c r="M70" s="12">
        <v>194</v>
      </c>
      <c r="N70" s="5" t="s">
        <v>23</v>
      </c>
      <c r="O70" s="5" t="str">
        <f t="shared" si="1"/>
        <v>ស</v>
      </c>
      <c r="P70" s="11" t="s">
        <v>458</v>
      </c>
      <c r="Q70" s="9" t="s">
        <v>459</v>
      </c>
      <c r="R70" s="9" t="e">
        <f>VLOOKUP(B:B,[1]Sheet2!A:B,2,FALSE())</f>
        <v>#N/A</v>
      </c>
    </row>
    <row r="71" spans="1:18" ht="24" customHeight="1" x14ac:dyDescent="0.65">
      <c r="A71" s="5">
        <v>478</v>
      </c>
      <c r="B71" s="5" t="s">
        <v>460</v>
      </c>
      <c r="C71" s="6">
        <v>125</v>
      </c>
      <c r="D71" s="7" t="s">
        <v>461</v>
      </c>
      <c r="E71" s="8">
        <v>482</v>
      </c>
      <c r="F71" s="5" t="s">
        <v>462</v>
      </c>
      <c r="G71" s="9"/>
      <c r="H71" s="5" t="s">
        <v>463</v>
      </c>
      <c r="I71" s="10">
        <v>42523</v>
      </c>
      <c r="J71" s="10">
        <v>34403</v>
      </c>
      <c r="K71" s="5" t="s">
        <v>464</v>
      </c>
      <c r="L71" s="11" t="s">
        <v>465</v>
      </c>
      <c r="M71" s="12">
        <v>194</v>
      </c>
      <c r="N71" s="5" t="s">
        <v>23</v>
      </c>
      <c r="O71" s="5" t="str">
        <f t="shared" si="1"/>
        <v>ស</v>
      </c>
      <c r="P71" s="9"/>
      <c r="Q71" s="9" t="s">
        <v>466</v>
      </c>
      <c r="R71" s="9" t="e">
        <f>VLOOKUP(B:B,[1]Sheet2!A:B,2,FALSE())</f>
        <v>#N/A</v>
      </c>
    </row>
    <row r="72" spans="1:18" ht="24" customHeight="1" x14ac:dyDescent="0.65">
      <c r="A72" s="5">
        <v>1906</v>
      </c>
      <c r="B72" s="5" t="s">
        <v>467</v>
      </c>
      <c r="C72" s="6">
        <v>127</v>
      </c>
      <c r="D72" s="7" t="s">
        <v>468</v>
      </c>
      <c r="E72" s="8">
        <v>502</v>
      </c>
      <c r="F72" s="5" t="s">
        <v>469</v>
      </c>
      <c r="G72" s="9"/>
      <c r="H72" s="5" t="s">
        <v>463</v>
      </c>
      <c r="I72" s="10">
        <v>43063</v>
      </c>
      <c r="J72" s="10">
        <v>30326</v>
      </c>
      <c r="K72" s="5" t="s">
        <v>470</v>
      </c>
      <c r="L72" s="11" t="s">
        <v>471</v>
      </c>
      <c r="M72" s="12">
        <v>194</v>
      </c>
      <c r="N72" s="5" t="s">
        <v>23</v>
      </c>
      <c r="O72" s="5" t="str">
        <f t="shared" si="1"/>
        <v>ស</v>
      </c>
      <c r="P72" s="24" t="s">
        <v>472</v>
      </c>
      <c r="Q72" s="9" t="s">
        <v>473</v>
      </c>
      <c r="R72" s="9" t="e">
        <f>VLOOKUP(B:B,[1]Sheet2!A:B,2,FALSE())</f>
        <v>#N/A</v>
      </c>
    </row>
    <row r="73" spans="1:18" ht="24" customHeight="1" x14ac:dyDescent="0.65">
      <c r="A73" s="5">
        <v>2595</v>
      </c>
      <c r="B73" s="5" t="s">
        <v>474</v>
      </c>
      <c r="C73" s="6">
        <v>128</v>
      </c>
      <c r="D73" s="7" t="s">
        <v>475</v>
      </c>
      <c r="E73" s="8">
        <v>511</v>
      </c>
      <c r="F73" s="5" t="s">
        <v>476</v>
      </c>
      <c r="G73" s="9"/>
      <c r="H73" s="5" t="s">
        <v>463</v>
      </c>
      <c r="I73" s="10">
        <v>43283</v>
      </c>
      <c r="J73" s="10">
        <v>33289</v>
      </c>
      <c r="K73" s="5" t="s">
        <v>477</v>
      </c>
      <c r="L73" s="11" t="s">
        <v>478</v>
      </c>
      <c r="M73" s="12">
        <v>194</v>
      </c>
      <c r="N73" s="5" t="s">
        <v>23</v>
      </c>
      <c r="O73" s="5" t="str">
        <f t="shared" si="1"/>
        <v>ស</v>
      </c>
      <c r="P73" s="24" t="s">
        <v>364</v>
      </c>
      <c r="Q73" s="9" t="s">
        <v>479</v>
      </c>
      <c r="R73" s="9" t="e">
        <f>VLOOKUP(B:B,[1]Sheet2!A:B,2,FALSE())</f>
        <v>#N/A</v>
      </c>
    </row>
    <row r="74" spans="1:18" ht="24" customHeight="1" x14ac:dyDescent="0.65">
      <c r="A74" s="5">
        <v>2817</v>
      </c>
      <c r="B74" s="5" t="s">
        <v>480</v>
      </c>
      <c r="C74" s="6">
        <v>129</v>
      </c>
      <c r="D74" s="7" t="s">
        <v>481</v>
      </c>
      <c r="E74" s="8">
        <v>515</v>
      </c>
      <c r="F74" s="5" t="s">
        <v>482</v>
      </c>
      <c r="G74" s="9"/>
      <c r="H74" s="5" t="s">
        <v>463</v>
      </c>
      <c r="I74" s="10">
        <v>43327</v>
      </c>
      <c r="J74" s="10">
        <v>31057</v>
      </c>
      <c r="K74" s="5" t="s">
        <v>483</v>
      </c>
      <c r="L74" s="11" t="s">
        <v>484</v>
      </c>
      <c r="M74" s="12">
        <v>194</v>
      </c>
      <c r="N74" s="5" t="s">
        <v>23</v>
      </c>
      <c r="O74" s="5" t="str">
        <f t="shared" si="1"/>
        <v>ស</v>
      </c>
      <c r="P74" s="9"/>
      <c r="Q74" s="9" t="s">
        <v>485</v>
      </c>
      <c r="R74" s="9" t="e">
        <f>VLOOKUP(B:B,[1]Sheet2!A:B,2,FALSE())</f>
        <v>#N/A</v>
      </c>
    </row>
    <row r="75" spans="1:18" ht="24" customHeight="1" x14ac:dyDescent="0.65">
      <c r="A75" s="5">
        <v>2819</v>
      </c>
      <c r="B75" s="5" t="s">
        <v>486</v>
      </c>
      <c r="C75" s="6">
        <v>130</v>
      </c>
      <c r="D75" s="7" t="s">
        <v>487</v>
      </c>
      <c r="E75" s="8">
        <v>516</v>
      </c>
      <c r="F75" s="5" t="s">
        <v>488</v>
      </c>
      <c r="G75" s="9"/>
      <c r="H75" s="5" t="s">
        <v>463</v>
      </c>
      <c r="I75" s="10">
        <v>43327</v>
      </c>
      <c r="J75" s="10">
        <v>32299</v>
      </c>
      <c r="K75" s="5" t="s">
        <v>489</v>
      </c>
      <c r="L75" s="11" t="s">
        <v>265</v>
      </c>
      <c r="M75" s="12">
        <v>194</v>
      </c>
      <c r="N75" s="5" t="s">
        <v>23</v>
      </c>
      <c r="O75" s="5" t="str">
        <f t="shared" si="1"/>
        <v>ស</v>
      </c>
      <c r="P75" s="13"/>
      <c r="Q75" s="9" t="s">
        <v>490</v>
      </c>
      <c r="R75" s="9" t="e">
        <f>VLOOKUP(B:B,[1]Sheet2!A:B,2,FALSE())</f>
        <v>#N/A</v>
      </c>
    </row>
    <row r="76" spans="1:18" ht="24" customHeight="1" x14ac:dyDescent="0.65">
      <c r="A76" s="5">
        <v>7673</v>
      </c>
      <c r="B76" s="5" t="s">
        <v>491</v>
      </c>
      <c r="C76" s="6">
        <v>137</v>
      </c>
      <c r="D76" s="7" t="s">
        <v>492</v>
      </c>
      <c r="E76" s="22">
        <v>518</v>
      </c>
      <c r="F76" s="5" t="s">
        <v>493</v>
      </c>
      <c r="G76" s="9"/>
      <c r="H76" s="5" t="s">
        <v>463</v>
      </c>
      <c r="I76" s="10">
        <v>44461</v>
      </c>
      <c r="J76" s="10">
        <v>33683</v>
      </c>
      <c r="K76" s="5" t="s">
        <v>494</v>
      </c>
      <c r="L76" s="11" t="s">
        <v>495</v>
      </c>
      <c r="M76" s="12">
        <v>194</v>
      </c>
      <c r="N76" s="5" t="s">
        <v>23</v>
      </c>
      <c r="O76" s="5" t="str">
        <f t="shared" si="1"/>
        <v>ស</v>
      </c>
      <c r="P76" s="9"/>
      <c r="Q76" s="9" t="s">
        <v>496</v>
      </c>
      <c r="R76" s="9" t="e">
        <f>VLOOKUP(B:B,[1]Sheet2!A:B,2,FALSE())</f>
        <v>#N/A</v>
      </c>
    </row>
    <row r="77" spans="1:18" ht="24" customHeight="1" x14ac:dyDescent="0.65">
      <c r="A77" s="5">
        <v>2869</v>
      </c>
      <c r="B77" s="5" t="s">
        <v>497</v>
      </c>
      <c r="C77" s="6">
        <v>131</v>
      </c>
      <c r="D77" s="7" t="s">
        <v>498</v>
      </c>
      <c r="E77" s="8">
        <v>519</v>
      </c>
      <c r="F77" s="5" t="s">
        <v>499</v>
      </c>
      <c r="G77" s="9"/>
      <c r="H77" s="5" t="s">
        <v>463</v>
      </c>
      <c r="I77" s="10">
        <v>43346</v>
      </c>
      <c r="J77" s="10">
        <v>30723</v>
      </c>
      <c r="K77" s="5" t="s">
        <v>500</v>
      </c>
      <c r="L77" s="11" t="s">
        <v>501</v>
      </c>
      <c r="M77" s="12">
        <v>194</v>
      </c>
      <c r="N77" s="5" t="s">
        <v>23</v>
      </c>
      <c r="O77" s="5" t="str">
        <f t="shared" si="1"/>
        <v>ស</v>
      </c>
      <c r="P77" s="11" t="s">
        <v>502</v>
      </c>
      <c r="Q77" s="9" t="s">
        <v>503</v>
      </c>
      <c r="R77" s="9" t="e">
        <f>VLOOKUP(B:B,[1]Sheet2!A:B,2,FALSE())</f>
        <v>#N/A</v>
      </c>
    </row>
    <row r="78" spans="1:18" ht="24" customHeight="1" x14ac:dyDescent="0.65">
      <c r="A78" s="14">
        <v>6932</v>
      </c>
      <c r="B78" s="14" t="s">
        <v>504</v>
      </c>
      <c r="C78" s="15">
        <v>217</v>
      </c>
      <c r="D78" s="16" t="s">
        <v>505</v>
      </c>
      <c r="E78" s="8">
        <v>520</v>
      </c>
      <c r="F78" s="14" t="s">
        <v>506</v>
      </c>
      <c r="G78" s="17"/>
      <c r="H78" s="14" t="s">
        <v>463</v>
      </c>
      <c r="I78" s="18">
        <v>44368</v>
      </c>
      <c r="J78" s="18">
        <v>30417</v>
      </c>
      <c r="K78" s="14" t="s">
        <v>507</v>
      </c>
      <c r="L78" s="19" t="s">
        <v>508</v>
      </c>
      <c r="M78" s="20">
        <v>194</v>
      </c>
      <c r="N78" s="14" t="s">
        <v>23</v>
      </c>
      <c r="O78" s="5" t="str">
        <f t="shared" si="1"/>
        <v>ស</v>
      </c>
      <c r="P78" s="17"/>
      <c r="Q78" s="9" t="s">
        <v>509</v>
      </c>
      <c r="R78" s="9" t="e">
        <f>VLOOKUP(B:B,[1]Sheet2!A:B,2,FALSE())</f>
        <v>#N/A</v>
      </c>
    </row>
    <row r="79" spans="1:18" ht="24" customHeight="1" x14ac:dyDescent="0.65">
      <c r="A79" s="5">
        <v>5231</v>
      </c>
      <c r="B79" s="5" t="s">
        <v>510</v>
      </c>
      <c r="C79" s="6">
        <v>134</v>
      </c>
      <c r="D79" s="7" t="s">
        <v>511</v>
      </c>
      <c r="E79" s="22">
        <v>538</v>
      </c>
      <c r="F79" s="5" t="s">
        <v>512</v>
      </c>
      <c r="G79" s="9"/>
      <c r="H79" s="5" t="s">
        <v>463</v>
      </c>
      <c r="I79" s="10">
        <v>44075</v>
      </c>
      <c r="J79" s="10">
        <v>32301</v>
      </c>
      <c r="K79" s="5" t="s">
        <v>513</v>
      </c>
      <c r="L79" s="11" t="s">
        <v>514</v>
      </c>
      <c r="M79" s="12">
        <v>194</v>
      </c>
      <c r="N79" s="5" t="s">
        <v>23</v>
      </c>
      <c r="O79" s="5" t="str">
        <f t="shared" si="1"/>
        <v>ស</v>
      </c>
      <c r="P79" s="24" t="s">
        <v>515</v>
      </c>
      <c r="Q79" s="9" t="s">
        <v>516</v>
      </c>
      <c r="R79" s="9" t="e">
        <f>VLOOKUP(B:B,[1]Sheet2!A:B,2,FALSE())</f>
        <v>#N/A</v>
      </c>
    </row>
    <row r="80" spans="1:18" ht="24" customHeight="1" x14ac:dyDescent="0.65">
      <c r="A80" s="5">
        <v>4545</v>
      </c>
      <c r="B80" s="5" t="s">
        <v>517</v>
      </c>
      <c r="C80" s="6">
        <v>1</v>
      </c>
      <c r="D80" s="23" t="s">
        <v>518</v>
      </c>
      <c r="E80" s="22">
        <v>561</v>
      </c>
      <c r="F80" s="5" t="s">
        <v>519</v>
      </c>
      <c r="G80" s="9"/>
      <c r="H80" s="5" t="s">
        <v>455</v>
      </c>
      <c r="I80" s="10">
        <v>43832</v>
      </c>
      <c r="J80" s="10">
        <v>32521</v>
      </c>
      <c r="K80" s="5" t="s">
        <v>520</v>
      </c>
      <c r="L80" s="11" t="s">
        <v>521</v>
      </c>
      <c r="M80" s="12">
        <v>194</v>
      </c>
      <c r="N80" s="5" t="s">
        <v>23</v>
      </c>
      <c r="O80" s="5" t="str">
        <f t="shared" si="1"/>
        <v>ស</v>
      </c>
      <c r="P80" s="11" t="s">
        <v>522</v>
      </c>
      <c r="Q80" s="9" t="s">
        <v>523</v>
      </c>
      <c r="R80" s="9" t="e">
        <f>VLOOKUP(B:B,[1]Sheet2!A:B,2,FALSE())</f>
        <v>#N/A</v>
      </c>
    </row>
    <row r="81" spans="1:18" ht="24" customHeight="1" x14ac:dyDescent="0.65">
      <c r="A81" s="5">
        <v>4752</v>
      </c>
      <c r="B81" s="5" t="s">
        <v>524</v>
      </c>
      <c r="C81" s="6">
        <v>132</v>
      </c>
      <c r="D81" s="7" t="s">
        <v>525</v>
      </c>
      <c r="E81" s="8">
        <v>572</v>
      </c>
      <c r="F81" s="5" t="s">
        <v>526</v>
      </c>
      <c r="G81" s="9"/>
      <c r="H81" s="5" t="s">
        <v>463</v>
      </c>
      <c r="I81" s="10">
        <v>43857</v>
      </c>
      <c r="J81" s="10">
        <v>35688</v>
      </c>
      <c r="K81" s="5" t="s">
        <v>527</v>
      </c>
      <c r="L81" s="11" t="s">
        <v>528</v>
      </c>
      <c r="M81" s="12">
        <v>194</v>
      </c>
      <c r="N81" s="5" t="s">
        <v>23</v>
      </c>
      <c r="O81" s="5" t="str">
        <f t="shared" si="1"/>
        <v>ស</v>
      </c>
      <c r="P81" s="11" t="s">
        <v>529</v>
      </c>
      <c r="Q81" s="9" t="s">
        <v>530</v>
      </c>
      <c r="R81" s="9" t="e">
        <f>VLOOKUP(B:B,[1]Sheet2!A:B,2,FALSE())</f>
        <v>#N/A</v>
      </c>
    </row>
    <row r="82" spans="1:18" ht="24" customHeight="1" x14ac:dyDescent="0.65">
      <c r="A82" s="5">
        <v>2734</v>
      </c>
      <c r="B82" s="5" t="s">
        <v>531</v>
      </c>
      <c r="C82" s="6">
        <v>170</v>
      </c>
      <c r="D82" s="7" t="s">
        <v>532</v>
      </c>
      <c r="E82" s="8">
        <v>591</v>
      </c>
      <c r="F82" s="5" t="s">
        <v>533</v>
      </c>
      <c r="G82" s="9"/>
      <c r="H82" s="5" t="s">
        <v>534</v>
      </c>
      <c r="I82" s="10">
        <v>43313</v>
      </c>
      <c r="J82" s="10">
        <v>33187</v>
      </c>
      <c r="K82" s="5" t="s">
        <v>535</v>
      </c>
      <c r="L82" s="11" t="s">
        <v>536</v>
      </c>
      <c r="M82" s="12">
        <v>194</v>
      </c>
      <c r="N82" s="5" t="s">
        <v>23</v>
      </c>
      <c r="O82" s="5" t="str">
        <f t="shared" si="1"/>
        <v>ស</v>
      </c>
      <c r="P82" s="9"/>
      <c r="Q82" s="9" t="s">
        <v>537</v>
      </c>
      <c r="R82" s="9" t="e">
        <f>VLOOKUP(B:B,[1]Sheet2!A:B,2,FALSE())</f>
        <v>#N/A</v>
      </c>
    </row>
    <row r="83" spans="1:18" ht="24" customHeight="1" x14ac:dyDescent="0.65">
      <c r="A83" s="5">
        <v>4019</v>
      </c>
      <c r="B83" s="5" t="s">
        <v>538</v>
      </c>
      <c r="C83" s="6">
        <v>171</v>
      </c>
      <c r="D83" s="7" t="s">
        <v>539</v>
      </c>
      <c r="E83" s="26">
        <v>602</v>
      </c>
      <c r="F83" s="5" t="s">
        <v>540</v>
      </c>
      <c r="G83" s="9"/>
      <c r="H83" s="5" t="s">
        <v>534</v>
      </c>
      <c r="I83" s="10">
        <v>43640</v>
      </c>
      <c r="J83" s="10">
        <v>36204</v>
      </c>
      <c r="K83" s="5" t="s">
        <v>541</v>
      </c>
      <c r="L83" s="11" t="s">
        <v>542</v>
      </c>
      <c r="M83" s="12">
        <v>194</v>
      </c>
      <c r="N83" s="5" t="s">
        <v>23</v>
      </c>
      <c r="O83" s="5" t="str">
        <f t="shared" si="1"/>
        <v>ស</v>
      </c>
      <c r="P83" s="9"/>
      <c r="Q83" s="9" t="s">
        <v>543</v>
      </c>
      <c r="R83" s="9" t="e">
        <f>VLOOKUP(B:B,[1]Sheet2!A:B,2,FALSE())</f>
        <v>#N/A</v>
      </c>
    </row>
    <row r="84" spans="1:18" ht="24" customHeight="1" x14ac:dyDescent="0.65">
      <c r="A84" s="14">
        <v>7020</v>
      </c>
      <c r="B84" s="14" t="s">
        <v>544</v>
      </c>
      <c r="C84" s="15">
        <v>262</v>
      </c>
      <c r="D84" s="16" t="s">
        <v>545</v>
      </c>
      <c r="E84" s="8">
        <v>603</v>
      </c>
      <c r="F84" s="14" t="s">
        <v>546</v>
      </c>
      <c r="G84" s="17"/>
      <c r="H84" s="14" t="s">
        <v>534</v>
      </c>
      <c r="I84" s="18">
        <v>44369</v>
      </c>
      <c r="J84" s="18">
        <v>32212</v>
      </c>
      <c r="K84" s="14" t="s">
        <v>547</v>
      </c>
      <c r="L84" s="19" t="s">
        <v>548</v>
      </c>
      <c r="M84" s="20">
        <v>194</v>
      </c>
      <c r="N84" s="14" t="s">
        <v>23</v>
      </c>
      <c r="O84" s="5" t="str">
        <f t="shared" si="1"/>
        <v>ស</v>
      </c>
      <c r="P84" s="17"/>
      <c r="Q84" s="9" t="s">
        <v>549</v>
      </c>
      <c r="R84" s="9" t="e">
        <f>VLOOKUP(B:B,[1]Sheet2!A:B,2,FALSE())</f>
        <v>#N/A</v>
      </c>
    </row>
    <row r="85" spans="1:18" ht="24" customHeight="1" x14ac:dyDescent="0.65">
      <c r="A85" s="14">
        <v>7675</v>
      </c>
      <c r="B85" s="14" t="s">
        <v>550</v>
      </c>
      <c r="C85" s="15">
        <v>256</v>
      </c>
      <c r="D85" s="16" t="s">
        <v>551</v>
      </c>
      <c r="E85" s="8">
        <v>607</v>
      </c>
      <c r="F85" s="14" t="s">
        <v>552</v>
      </c>
      <c r="G85" s="17"/>
      <c r="H85" s="14" t="s">
        <v>189</v>
      </c>
      <c r="I85" s="18">
        <v>44477</v>
      </c>
      <c r="J85" s="18">
        <v>36687</v>
      </c>
      <c r="K85" s="14" t="s">
        <v>553</v>
      </c>
      <c r="L85" s="19" t="s">
        <v>554</v>
      </c>
      <c r="M85" s="20">
        <v>194</v>
      </c>
      <c r="N85" s="14" t="s">
        <v>23</v>
      </c>
      <c r="O85" s="5" t="str">
        <f t="shared" si="1"/>
        <v>ស</v>
      </c>
      <c r="P85" s="25" t="s">
        <v>555</v>
      </c>
      <c r="Q85" s="9" t="s">
        <v>556</v>
      </c>
      <c r="R85" s="9" t="e">
        <f>VLOOKUP(B:B,[1]Sheet2!A:B,2,FALSE())</f>
        <v>#N/A</v>
      </c>
    </row>
    <row r="86" spans="1:18" ht="24" customHeight="1" x14ac:dyDescent="0.65">
      <c r="A86" s="5">
        <v>4705</v>
      </c>
      <c r="B86" s="5" t="s">
        <v>557</v>
      </c>
      <c r="C86" s="6">
        <v>172</v>
      </c>
      <c r="D86" s="7" t="s">
        <v>558</v>
      </c>
      <c r="E86" s="8">
        <v>608</v>
      </c>
      <c r="F86" s="5" t="s">
        <v>559</v>
      </c>
      <c r="G86" s="9"/>
      <c r="H86" s="5" t="s">
        <v>534</v>
      </c>
      <c r="I86" s="10">
        <v>43846</v>
      </c>
      <c r="J86" s="10">
        <v>36587</v>
      </c>
      <c r="K86" s="5" t="s">
        <v>560</v>
      </c>
      <c r="L86" s="11" t="s">
        <v>561</v>
      </c>
      <c r="M86" s="12">
        <v>194</v>
      </c>
      <c r="N86" s="5" t="s">
        <v>23</v>
      </c>
      <c r="O86" s="5" t="str">
        <f t="shared" si="1"/>
        <v>ស</v>
      </c>
      <c r="P86" s="11" t="s">
        <v>562</v>
      </c>
      <c r="Q86" s="9" t="s">
        <v>563</v>
      </c>
      <c r="R86" s="9" t="e">
        <f>VLOOKUP(B:B,[1]Sheet2!A:B,2,FALSE())</f>
        <v>#N/A</v>
      </c>
    </row>
    <row r="87" spans="1:18" ht="24" customHeight="1" x14ac:dyDescent="0.65">
      <c r="A87" s="5">
        <v>115</v>
      </c>
      <c r="B87" s="5" t="s">
        <v>564</v>
      </c>
      <c r="C87" s="6">
        <v>3</v>
      </c>
      <c r="D87" s="23" t="s">
        <v>565</v>
      </c>
      <c r="E87" s="22">
        <v>620</v>
      </c>
      <c r="F87" s="5" t="s">
        <v>566</v>
      </c>
      <c r="G87" s="9"/>
      <c r="H87" s="5" t="s">
        <v>149</v>
      </c>
      <c r="I87" s="10">
        <v>42415</v>
      </c>
      <c r="J87" s="10">
        <v>34551</v>
      </c>
      <c r="K87" s="5" t="s">
        <v>567</v>
      </c>
      <c r="L87" s="11" t="s">
        <v>568</v>
      </c>
      <c r="M87" s="12">
        <v>194</v>
      </c>
      <c r="N87" s="5" t="s">
        <v>23</v>
      </c>
      <c r="O87" s="5" t="str">
        <f t="shared" si="1"/>
        <v>ស</v>
      </c>
      <c r="P87" s="9"/>
      <c r="Q87" s="9" t="s">
        <v>569</v>
      </c>
      <c r="R87" s="9" t="e">
        <f>VLOOKUP(B:B,[1]Sheet2!A:B,2,FALSE())</f>
        <v>#N/A</v>
      </c>
    </row>
    <row r="88" spans="1:18" ht="24" customHeight="1" x14ac:dyDescent="0.65">
      <c r="A88" s="5">
        <v>118</v>
      </c>
      <c r="B88" s="5" t="s">
        <v>570</v>
      </c>
      <c r="C88" s="6">
        <v>4</v>
      </c>
      <c r="D88" s="23" t="s">
        <v>571</v>
      </c>
      <c r="E88" s="22">
        <v>622</v>
      </c>
      <c r="F88" s="5" t="s">
        <v>572</v>
      </c>
      <c r="G88" s="9"/>
      <c r="H88" s="5" t="s">
        <v>149</v>
      </c>
      <c r="I88" s="10">
        <v>42415</v>
      </c>
      <c r="J88" s="10">
        <v>32880</v>
      </c>
      <c r="K88" s="5" t="s">
        <v>573</v>
      </c>
      <c r="L88" s="11" t="s">
        <v>574</v>
      </c>
      <c r="M88" s="12">
        <v>194</v>
      </c>
      <c r="N88" s="5" t="s">
        <v>23</v>
      </c>
      <c r="O88" s="5" t="str">
        <f t="shared" si="1"/>
        <v>ស</v>
      </c>
      <c r="P88" s="13"/>
      <c r="Q88" s="9" t="s">
        <v>575</v>
      </c>
      <c r="R88" s="9" t="e">
        <f>VLOOKUP(B:B,[1]Sheet2!A:B,2,FALSE())</f>
        <v>#N/A</v>
      </c>
    </row>
    <row r="89" spans="1:18" ht="24" customHeight="1" x14ac:dyDescent="0.65">
      <c r="A89" s="5">
        <v>121</v>
      </c>
      <c r="B89" s="5" t="s">
        <v>576</v>
      </c>
      <c r="C89" s="6">
        <v>5</v>
      </c>
      <c r="D89" s="23" t="s">
        <v>577</v>
      </c>
      <c r="E89" s="22">
        <v>624</v>
      </c>
      <c r="F89" s="5" t="s">
        <v>578</v>
      </c>
      <c r="G89" s="9"/>
      <c r="H89" s="5" t="s">
        <v>149</v>
      </c>
      <c r="I89" s="10">
        <v>42415</v>
      </c>
      <c r="J89" s="10">
        <v>33760</v>
      </c>
      <c r="K89" s="5" t="s">
        <v>579</v>
      </c>
      <c r="L89" s="11" t="s">
        <v>574</v>
      </c>
      <c r="M89" s="12">
        <v>194</v>
      </c>
      <c r="N89" s="5" t="s">
        <v>23</v>
      </c>
      <c r="O89" s="5" t="str">
        <f t="shared" si="1"/>
        <v>ស</v>
      </c>
      <c r="P89" s="9"/>
      <c r="Q89" s="9" t="s">
        <v>580</v>
      </c>
      <c r="R89" s="9" t="e">
        <f>VLOOKUP(B:B,[1]Sheet2!A:B,2,FALSE())</f>
        <v>#N/A</v>
      </c>
    </row>
    <row r="90" spans="1:18" ht="24" customHeight="1" x14ac:dyDescent="0.65">
      <c r="A90" s="5">
        <v>122</v>
      </c>
      <c r="B90" s="5" t="s">
        <v>581</v>
      </c>
      <c r="C90" s="6">
        <v>6</v>
      </c>
      <c r="D90" s="23" t="s">
        <v>582</v>
      </c>
      <c r="E90" s="22">
        <v>625</v>
      </c>
      <c r="F90" s="5" t="s">
        <v>583</v>
      </c>
      <c r="G90" s="9"/>
      <c r="H90" s="5" t="s">
        <v>149</v>
      </c>
      <c r="I90" s="10">
        <v>42415</v>
      </c>
      <c r="J90" s="10">
        <v>29647</v>
      </c>
      <c r="K90" s="5" t="s">
        <v>584</v>
      </c>
      <c r="L90" s="11" t="s">
        <v>585</v>
      </c>
      <c r="M90" s="12">
        <v>194</v>
      </c>
      <c r="N90" s="5" t="s">
        <v>23</v>
      </c>
      <c r="O90" s="5" t="str">
        <f t="shared" si="1"/>
        <v>ស</v>
      </c>
      <c r="P90" s="9"/>
      <c r="Q90" s="9" t="s">
        <v>586</v>
      </c>
      <c r="R90" s="9" t="e">
        <f>VLOOKUP(B:B,[1]Sheet2!A:B,2,FALSE())</f>
        <v>#N/A</v>
      </c>
    </row>
    <row r="91" spans="1:18" ht="24" customHeight="1" x14ac:dyDescent="0.65">
      <c r="A91" s="5">
        <v>126</v>
      </c>
      <c r="B91" s="5" t="s">
        <v>587</v>
      </c>
      <c r="C91" s="6">
        <v>7</v>
      </c>
      <c r="D91" s="23" t="s">
        <v>588</v>
      </c>
      <c r="E91" s="22">
        <v>626</v>
      </c>
      <c r="F91" s="5" t="s">
        <v>589</v>
      </c>
      <c r="G91" s="9"/>
      <c r="H91" s="5" t="s">
        <v>149</v>
      </c>
      <c r="I91" s="10">
        <v>42415</v>
      </c>
      <c r="J91" s="10">
        <v>35403</v>
      </c>
      <c r="K91" s="5" t="s">
        <v>590</v>
      </c>
      <c r="L91" s="11" t="s">
        <v>591</v>
      </c>
      <c r="M91" s="12">
        <v>194</v>
      </c>
      <c r="N91" s="5" t="s">
        <v>23</v>
      </c>
      <c r="O91" s="5" t="str">
        <f t="shared" si="1"/>
        <v>ស</v>
      </c>
      <c r="P91" s="9"/>
      <c r="Q91" s="9" t="s">
        <v>592</v>
      </c>
      <c r="R91" s="9" t="e">
        <f>VLOOKUP(B:B,[1]Sheet2!A:B,2,FALSE())</f>
        <v>#N/A</v>
      </c>
    </row>
    <row r="92" spans="1:18" ht="24" customHeight="1" x14ac:dyDescent="0.65">
      <c r="A92" s="5">
        <v>137</v>
      </c>
      <c r="B92" s="5" t="s">
        <v>593</v>
      </c>
      <c r="C92" s="6">
        <v>8</v>
      </c>
      <c r="D92" s="23" t="s">
        <v>594</v>
      </c>
      <c r="E92" s="22">
        <v>627</v>
      </c>
      <c r="F92" s="5" t="s">
        <v>595</v>
      </c>
      <c r="G92" s="9"/>
      <c r="H92" s="5" t="s">
        <v>149</v>
      </c>
      <c r="I92" s="10">
        <v>42427</v>
      </c>
      <c r="J92" s="10">
        <v>30887</v>
      </c>
      <c r="K92" s="5" t="s">
        <v>596</v>
      </c>
      <c r="L92" s="11" t="s">
        <v>265</v>
      </c>
      <c r="M92" s="12">
        <v>194</v>
      </c>
      <c r="N92" s="5" t="s">
        <v>23</v>
      </c>
      <c r="O92" s="5" t="str">
        <f t="shared" si="1"/>
        <v>ស</v>
      </c>
      <c r="P92" s="24" t="s">
        <v>597</v>
      </c>
      <c r="Q92" s="9" t="s">
        <v>598</v>
      </c>
      <c r="R92" s="9" t="e">
        <f>VLOOKUP(B:B,[1]Sheet2!A:B,2,FALSE())</f>
        <v>#N/A</v>
      </c>
    </row>
    <row r="93" spans="1:18" ht="24" customHeight="1" x14ac:dyDescent="0.65">
      <c r="A93" s="5">
        <v>362</v>
      </c>
      <c r="B93" s="5" t="s">
        <v>599</v>
      </c>
      <c r="C93" s="6">
        <v>9</v>
      </c>
      <c r="D93" s="23" t="s">
        <v>600</v>
      </c>
      <c r="E93" s="22">
        <v>630</v>
      </c>
      <c r="F93" s="5" t="s">
        <v>601</v>
      </c>
      <c r="G93" s="9"/>
      <c r="H93" s="5" t="s">
        <v>149</v>
      </c>
      <c r="I93" s="10">
        <v>42496</v>
      </c>
      <c r="J93" s="10">
        <v>32033</v>
      </c>
      <c r="K93" s="5" t="s">
        <v>602</v>
      </c>
      <c r="L93" s="11" t="s">
        <v>603</v>
      </c>
      <c r="M93" s="12">
        <v>194</v>
      </c>
      <c r="N93" s="5" t="s">
        <v>23</v>
      </c>
      <c r="O93" s="5" t="str">
        <f t="shared" si="1"/>
        <v>ស</v>
      </c>
      <c r="P93" s="9"/>
      <c r="Q93" s="9" t="s">
        <v>604</v>
      </c>
      <c r="R93" s="9" t="e">
        <f>VLOOKUP(B:B,[1]Sheet2!A:B,2,FALSE())</f>
        <v>#N/A</v>
      </c>
    </row>
    <row r="94" spans="1:18" ht="24" customHeight="1" x14ac:dyDescent="0.65">
      <c r="A94" s="5">
        <v>495</v>
      </c>
      <c r="B94" s="5" t="s">
        <v>605</v>
      </c>
      <c r="C94" s="6">
        <v>10</v>
      </c>
      <c r="D94" s="23" t="s">
        <v>606</v>
      </c>
      <c r="E94" s="22">
        <v>632</v>
      </c>
      <c r="F94" s="5" t="s">
        <v>607</v>
      </c>
      <c r="G94" s="9"/>
      <c r="H94" s="5" t="s">
        <v>149</v>
      </c>
      <c r="I94" s="10">
        <v>42527</v>
      </c>
      <c r="J94" s="10">
        <v>31629</v>
      </c>
      <c r="K94" s="5" t="s">
        <v>608</v>
      </c>
      <c r="L94" s="11" t="s">
        <v>609</v>
      </c>
      <c r="M94" s="12">
        <v>194</v>
      </c>
      <c r="N94" s="5" t="s">
        <v>23</v>
      </c>
      <c r="O94" s="5" t="str">
        <f t="shared" si="1"/>
        <v>ស</v>
      </c>
      <c r="P94" s="9"/>
      <c r="Q94" s="9" t="s">
        <v>610</v>
      </c>
      <c r="R94" s="9" t="e">
        <f>VLOOKUP(B:B,[1]Sheet2!A:B,2,FALSE())</f>
        <v>#N/A</v>
      </c>
    </row>
    <row r="95" spans="1:18" ht="24" customHeight="1" x14ac:dyDescent="0.65">
      <c r="A95" s="5">
        <v>936</v>
      </c>
      <c r="B95" s="5" t="s">
        <v>611</v>
      </c>
      <c r="C95" s="6">
        <v>11</v>
      </c>
      <c r="D95" s="23" t="s">
        <v>612</v>
      </c>
      <c r="E95" s="22">
        <v>635</v>
      </c>
      <c r="F95" s="5" t="s">
        <v>613</v>
      </c>
      <c r="G95" s="9"/>
      <c r="H95" s="5" t="s">
        <v>149</v>
      </c>
      <c r="I95" s="10">
        <v>42661</v>
      </c>
      <c r="J95" s="10">
        <v>33260</v>
      </c>
      <c r="K95" s="5" t="s">
        <v>614</v>
      </c>
      <c r="L95" s="11" t="s">
        <v>615</v>
      </c>
      <c r="M95" s="12">
        <v>194</v>
      </c>
      <c r="N95" s="5" t="s">
        <v>23</v>
      </c>
      <c r="O95" s="5" t="str">
        <f t="shared" si="1"/>
        <v>ស</v>
      </c>
      <c r="P95" s="13"/>
      <c r="Q95" s="9" t="s">
        <v>616</v>
      </c>
      <c r="R95" s="9" t="e">
        <f>VLOOKUP(B:B,[1]Sheet2!A:B,2,FALSE())</f>
        <v>#N/A</v>
      </c>
    </row>
    <row r="96" spans="1:18" ht="24" customHeight="1" x14ac:dyDescent="0.65">
      <c r="A96" s="5">
        <v>1500</v>
      </c>
      <c r="B96" s="5" t="s">
        <v>617</v>
      </c>
      <c r="C96" s="6">
        <v>13</v>
      </c>
      <c r="D96" s="23" t="s">
        <v>618</v>
      </c>
      <c r="E96" s="22">
        <v>637</v>
      </c>
      <c r="F96" s="5" t="s">
        <v>619</v>
      </c>
      <c r="G96" s="9"/>
      <c r="H96" s="5" t="s">
        <v>149</v>
      </c>
      <c r="I96" s="10">
        <v>42901</v>
      </c>
      <c r="J96" s="10">
        <v>33949</v>
      </c>
      <c r="K96" s="5" t="s">
        <v>620</v>
      </c>
      <c r="L96" s="11" t="s">
        <v>41</v>
      </c>
      <c r="M96" s="12">
        <v>194</v>
      </c>
      <c r="N96" s="5" t="s">
        <v>23</v>
      </c>
      <c r="O96" s="5" t="str">
        <f t="shared" si="1"/>
        <v>ស</v>
      </c>
      <c r="P96" s="13"/>
      <c r="Q96" s="9" t="s">
        <v>621</v>
      </c>
      <c r="R96" s="9" t="e">
        <f>VLOOKUP(B:B,[1]Sheet2!A:B,2,FALSE())</f>
        <v>#N/A</v>
      </c>
    </row>
    <row r="97" spans="1:18" ht="24" customHeight="1" x14ac:dyDescent="0.65">
      <c r="A97" s="5">
        <v>1581</v>
      </c>
      <c r="B97" s="5" t="s">
        <v>622</v>
      </c>
      <c r="C97" s="6">
        <v>14</v>
      </c>
      <c r="D97" s="23" t="s">
        <v>623</v>
      </c>
      <c r="E97" s="22">
        <v>640</v>
      </c>
      <c r="F97" s="5" t="s">
        <v>624</v>
      </c>
      <c r="G97" s="9"/>
      <c r="H97" s="5" t="s">
        <v>149</v>
      </c>
      <c r="I97" s="10">
        <v>42950</v>
      </c>
      <c r="J97" s="10">
        <v>34824</v>
      </c>
      <c r="K97" s="5" t="s">
        <v>625</v>
      </c>
      <c r="L97" s="11" t="s">
        <v>81</v>
      </c>
      <c r="M97" s="12">
        <v>194</v>
      </c>
      <c r="N97" s="5" t="s">
        <v>23</v>
      </c>
      <c r="O97" s="5" t="str">
        <f t="shared" si="1"/>
        <v>ស</v>
      </c>
      <c r="P97" s="13"/>
      <c r="Q97" s="9" t="s">
        <v>626</v>
      </c>
      <c r="R97" s="9" t="e">
        <f>VLOOKUP(B:B,[1]Sheet2!A:B,2,FALSE())</f>
        <v>#N/A</v>
      </c>
    </row>
    <row r="98" spans="1:18" ht="24" customHeight="1" x14ac:dyDescent="0.65">
      <c r="A98" s="5">
        <v>1616</v>
      </c>
      <c r="B98" s="5" t="s">
        <v>627</v>
      </c>
      <c r="C98" s="6">
        <v>15</v>
      </c>
      <c r="D98" s="23" t="s">
        <v>628</v>
      </c>
      <c r="E98" s="22">
        <v>641</v>
      </c>
      <c r="F98" s="5" t="s">
        <v>629</v>
      </c>
      <c r="G98" s="9"/>
      <c r="H98" s="5" t="s">
        <v>149</v>
      </c>
      <c r="I98" s="10">
        <v>42968</v>
      </c>
      <c r="J98" s="10">
        <v>31907</v>
      </c>
      <c r="K98" s="5" t="s">
        <v>630</v>
      </c>
      <c r="L98" s="11" t="s">
        <v>631</v>
      </c>
      <c r="M98" s="12">
        <v>194</v>
      </c>
      <c r="N98" s="5" t="s">
        <v>23</v>
      </c>
      <c r="O98" s="5" t="str">
        <f t="shared" si="1"/>
        <v>ស</v>
      </c>
      <c r="P98" s="13"/>
      <c r="Q98" s="9" t="s">
        <v>632</v>
      </c>
      <c r="R98" s="9" t="e">
        <f>VLOOKUP(B:B,[1]Sheet2!A:B,2,FALSE())</f>
        <v>#N/A</v>
      </c>
    </row>
    <row r="99" spans="1:18" ht="24" customHeight="1" x14ac:dyDescent="0.65">
      <c r="A99" s="5">
        <v>2363</v>
      </c>
      <c r="B99" s="5" t="s">
        <v>633</v>
      </c>
      <c r="C99" s="6">
        <v>16</v>
      </c>
      <c r="D99" s="23" t="s">
        <v>634</v>
      </c>
      <c r="E99" s="22">
        <v>643</v>
      </c>
      <c r="F99" s="5" t="s">
        <v>635</v>
      </c>
      <c r="G99" s="9"/>
      <c r="H99" s="5" t="s">
        <v>149</v>
      </c>
      <c r="I99" s="10">
        <v>43236</v>
      </c>
      <c r="J99" s="10">
        <v>30200</v>
      </c>
      <c r="K99" s="5" t="s">
        <v>636</v>
      </c>
      <c r="L99" s="11" t="s">
        <v>29</v>
      </c>
      <c r="M99" s="12">
        <v>194</v>
      </c>
      <c r="N99" s="5" t="s">
        <v>23</v>
      </c>
      <c r="O99" s="5" t="str">
        <f t="shared" si="1"/>
        <v>ស</v>
      </c>
      <c r="P99" s="13"/>
      <c r="Q99" s="9" t="s">
        <v>637</v>
      </c>
      <c r="R99" s="9" t="e">
        <f>VLOOKUP(B:B,[1]Sheet2!A:B,2,FALSE())</f>
        <v>#N/A</v>
      </c>
    </row>
    <row r="100" spans="1:18" ht="24" customHeight="1" x14ac:dyDescent="0.65">
      <c r="A100" s="5">
        <v>2611</v>
      </c>
      <c r="B100" s="5" t="s">
        <v>638</v>
      </c>
      <c r="C100" s="6">
        <v>17</v>
      </c>
      <c r="D100" s="23" t="s">
        <v>639</v>
      </c>
      <c r="E100" s="22">
        <v>644</v>
      </c>
      <c r="F100" s="5" t="s">
        <v>640</v>
      </c>
      <c r="G100" s="9"/>
      <c r="H100" s="5" t="s">
        <v>149</v>
      </c>
      <c r="I100" s="10">
        <v>43286</v>
      </c>
      <c r="J100" s="10">
        <v>35712</v>
      </c>
      <c r="K100" s="5" t="s">
        <v>641</v>
      </c>
      <c r="L100" s="11" t="s">
        <v>642</v>
      </c>
      <c r="M100" s="12">
        <v>194</v>
      </c>
      <c r="N100" s="5" t="s">
        <v>23</v>
      </c>
      <c r="O100" s="5" t="str">
        <f t="shared" si="1"/>
        <v>ស</v>
      </c>
      <c r="P100" s="9"/>
      <c r="Q100" s="9" t="s">
        <v>643</v>
      </c>
      <c r="R100" s="9" t="e">
        <f>VLOOKUP(B:B,[1]Sheet2!A:B,2,FALSE())</f>
        <v>#N/A</v>
      </c>
    </row>
    <row r="101" spans="1:18" ht="24" customHeight="1" x14ac:dyDescent="0.65">
      <c r="A101" s="5">
        <v>4275</v>
      </c>
      <c r="B101" s="5" t="s">
        <v>644</v>
      </c>
      <c r="C101" s="6">
        <v>18</v>
      </c>
      <c r="D101" s="23" t="s">
        <v>645</v>
      </c>
      <c r="E101" s="22">
        <v>650</v>
      </c>
      <c r="F101" s="5" t="s">
        <v>646</v>
      </c>
      <c r="G101" s="9"/>
      <c r="H101" s="5" t="s">
        <v>149</v>
      </c>
      <c r="I101" s="10">
        <v>43684</v>
      </c>
      <c r="J101" s="10">
        <v>33217</v>
      </c>
      <c r="K101" s="5" t="s">
        <v>647</v>
      </c>
      <c r="L101" s="11" t="s">
        <v>648</v>
      </c>
      <c r="M101" s="12">
        <v>194</v>
      </c>
      <c r="N101" s="5" t="s">
        <v>23</v>
      </c>
      <c r="O101" s="5" t="str">
        <f t="shared" si="1"/>
        <v>ស</v>
      </c>
      <c r="P101" s="9"/>
      <c r="Q101" s="9" t="s">
        <v>649</v>
      </c>
      <c r="R101" s="9" t="e">
        <f>VLOOKUP(B:B,[1]Sheet2!A:B,2,FALSE())</f>
        <v>#N/A</v>
      </c>
    </row>
    <row r="102" spans="1:18" ht="24" customHeight="1" x14ac:dyDescent="0.65">
      <c r="A102" s="5">
        <v>4359</v>
      </c>
      <c r="B102" s="5" t="s">
        <v>650</v>
      </c>
      <c r="C102" s="6">
        <v>19</v>
      </c>
      <c r="D102" s="23" t="s">
        <v>651</v>
      </c>
      <c r="E102" s="22">
        <v>651</v>
      </c>
      <c r="F102" s="5" t="s">
        <v>652</v>
      </c>
      <c r="G102" s="9"/>
      <c r="H102" s="5" t="s">
        <v>149</v>
      </c>
      <c r="I102" s="10">
        <v>43805</v>
      </c>
      <c r="J102" s="10">
        <v>34297</v>
      </c>
      <c r="K102" s="5" t="s">
        <v>653</v>
      </c>
      <c r="L102" s="11" t="s">
        <v>654</v>
      </c>
      <c r="M102" s="12">
        <v>194</v>
      </c>
      <c r="N102" s="5" t="s">
        <v>23</v>
      </c>
      <c r="O102" s="5" t="str">
        <f t="shared" si="1"/>
        <v>ស</v>
      </c>
      <c r="P102" s="9"/>
      <c r="Q102" s="9" t="s">
        <v>655</v>
      </c>
      <c r="R102" s="9" t="e">
        <f>VLOOKUP(B:B,[1]Sheet2!A:B,2,FALSE())</f>
        <v>#N/A</v>
      </c>
    </row>
    <row r="103" spans="1:18" ht="24" customHeight="1" x14ac:dyDescent="0.65">
      <c r="A103" s="14">
        <v>7860</v>
      </c>
      <c r="B103" s="14" t="s">
        <v>656</v>
      </c>
      <c r="C103" s="15">
        <v>189</v>
      </c>
      <c r="D103" s="16" t="s">
        <v>657</v>
      </c>
      <c r="E103" s="8">
        <v>653</v>
      </c>
      <c r="F103" s="14" t="s">
        <v>658</v>
      </c>
      <c r="G103" s="17"/>
      <c r="H103" s="14" t="s">
        <v>149</v>
      </c>
      <c r="I103" s="18">
        <v>44522</v>
      </c>
      <c r="J103" s="18">
        <v>31505</v>
      </c>
      <c r="K103" s="14" t="s">
        <v>659</v>
      </c>
      <c r="L103" s="19" t="s">
        <v>660</v>
      </c>
      <c r="M103" s="20">
        <v>194</v>
      </c>
      <c r="N103" s="14" t="s">
        <v>23</v>
      </c>
      <c r="O103" s="5" t="str">
        <f t="shared" si="1"/>
        <v>ស</v>
      </c>
      <c r="P103" s="17"/>
      <c r="Q103" s="9" t="s">
        <v>661</v>
      </c>
      <c r="R103" s="9" t="e">
        <f>VLOOKUP(B:B,[1]Sheet2!A:B,2,FALSE())</f>
        <v>#N/A</v>
      </c>
    </row>
    <row r="104" spans="1:18" ht="24" customHeight="1" x14ac:dyDescent="0.65">
      <c r="A104" s="5">
        <v>578</v>
      </c>
      <c r="B104" s="5" t="s">
        <v>662</v>
      </c>
      <c r="C104" s="6">
        <v>25</v>
      </c>
      <c r="D104" s="23" t="s">
        <v>663</v>
      </c>
      <c r="E104" s="8">
        <v>699</v>
      </c>
      <c r="F104" s="5" t="s">
        <v>664</v>
      </c>
      <c r="G104" s="9"/>
      <c r="H104" s="5" t="s">
        <v>157</v>
      </c>
      <c r="I104" s="10">
        <v>42565</v>
      </c>
      <c r="J104" s="10">
        <v>33099</v>
      </c>
      <c r="K104" s="5" t="s">
        <v>665</v>
      </c>
      <c r="L104" s="11" t="s">
        <v>666</v>
      </c>
      <c r="M104" s="12">
        <v>194</v>
      </c>
      <c r="N104" s="5" t="s">
        <v>23</v>
      </c>
      <c r="O104" s="5" t="str">
        <f t="shared" si="1"/>
        <v>ស</v>
      </c>
      <c r="P104" s="9"/>
      <c r="Q104" s="9" t="s">
        <v>667</v>
      </c>
      <c r="R104" s="9" t="e">
        <f>VLOOKUP(B:B,[1]Sheet2!A:B,2,FALSE())</f>
        <v>#N/A</v>
      </c>
    </row>
    <row r="105" spans="1:18" ht="24" customHeight="1" x14ac:dyDescent="0.65">
      <c r="A105" s="5">
        <v>580</v>
      </c>
      <c r="B105" s="5" t="s">
        <v>668</v>
      </c>
      <c r="C105" s="6">
        <v>26</v>
      </c>
      <c r="D105" s="23" t="s">
        <v>669</v>
      </c>
      <c r="E105" s="8">
        <v>700</v>
      </c>
      <c r="F105" s="5" t="s">
        <v>670</v>
      </c>
      <c r="G105" s="9"/>
      <c r="H105" s="5" t="s">
        <v>157</v>
      </c>
      <c r="I105" s="10">
        <v>42565</v>
      </c>
      <c r="J105" s="10">
        <v>29377</v>
      </c>
      <c r="K105" s="5" t="s">
        <v>671</v>
      </c>
      <c r="L105" s="11" t="s">
        <v>672</v>
      </c>
      <c r="M105" s="12">
        <v>194</v>
      </c>
      <c r="N105" s="5" t="s">
        <v>23</v>
      </c>
      <c r="O105" s="5" t="str">
        <f t="shared" si="1"/>
        <v>ស</v>
      </c>
      <c r="P105" s="9"/>
      <c r="Q105" s="9" t="s">
        <v>673</v>
      </c>
      <c r="R105" s="9" t="e">
        <f>VLOOKUP(B:B,[1]Sheet2!A:B,2,FALSE())</f>
        <v>#N/A</v>
      </c>
    </row>
    <row r="106" spans="1:18" ht="24" customHeight="1" x14ac:dyDescent="0.65">
      <c r="A106" s="5">
        <v>583</v>
      </c>
      <c r="B106" s="5" t="s">
        <v>674</v>
      </c>
      <c r="C106" s="6">
        <v>27</v>
      </c>
      <c r="D106" s="23" t="s">
        <v>675</v>
      </c>
      <c r="E106" s="8">
        <v>701</v>
      </c>
      <c r="F106" s="5" t="s">
        <v>676</v>
      </c>
      <c r="G106" s="9"/>
      <c r="H106" s="5" t="s">
        <v>157</v>
      </c>
      <c r="I106" s="10">
        <v>42565</v>
      </c>
      <c r="J106" s="10">
        <v>32147</v>
      </c>
      <c r="K106" s="5" t="s">
        <v>677</v>
      </c>
      <c r="L106" s="11" t="s">
        <v>678</v>
      </c>
      <c r="M106" s="12">
        <v>194</v>
      </c>
      <c r="N106" s="5" t="s">
        <v>23</v>
      </c>
      <c r="O106" s="5" t="str">
        <f t="shared" si="1"/>
        <v>ស</v>
      </c>
      <c r="P106" s="9"/>
      <c r="Q106" s="9" t="s">
        <v>679</v>
      </c>
      <c r="R106" s="9" t="e">
        <f>VLOOKUP(B:B,[1]Sheet2!A:B,2,FALSE())</f>
        <v>#N/A</v>
      </c>
    </row>
    <row r="107" spans="1:18" ht="24" customHeight="1" x14ac:dyDescent="0.65">
      <c r="A107" s="14">
        <v>8381</v>
      </c>
      <c r="B107" s="14" t="s">
        <v>680</v>
      </c>
      <c r="C107" s="15">
        <v>198</v>
      </c>
      <c r="D107" s="16" t="s">
        <v>681</v>
      </c>
      <c r="E107" s="8">
        <v>703</v>
      </c>
      <c r="F107" s="14" t="s">
        <v>682</v>
      </c>
      <c r="G107" s="17"/>
      <c r="H107" s="14" t="s">
        <v>157</v>
      </c>
      <c r="I107" s="18">
        <v>44644</v>
      </c>
      <c r="J107" s="18">
        <v>30479</v>
      </c>
      <c r="K107" s="14" t="s">
        <v>683</v>
      </c>
      <c r="L107" s="19" t="s">
        <v>684</v>
      </c>
      <c r="M107" s="20">
        <v>194</v>
      </c>
      <c r="N107" s="14" t="s">
        <v>23</v>
      </c>
      <c r="O107" s="5" t="str">
        <f t="shared" si="1"/>
        <v>ស</v>
      </c>
      <c r="P107" s="17"/>
      <c r="Q107" s="9" t="s">
        <v>685</v>
      </c>
      <c r="R107" s="9" t="e">
        <f>VLOOKUP(B:B,[1]Sheet2!A:B,2,FALSE())</f>
        <v>#N/A</v>
      </c>
    </row>
    <row r="108" spans="1:18" ht="24" customHeight="1" x14ac:dyDescent="0.65">
      <c r="A108" s="5">
        <v>590</v>
      </c>
      <c r="B108" s="5" t="s">
        <v>686</v>
      </c>
      <c r="C108" s="6">
        <v>28</v>
      </c>
      <c r="D108" s="23" t="s">
        <v>687</v>
      </c>
      <c r="E108" s="26">
        <v>704</v>
      </c>
      <c r="F108" s="5" t="s">
        <v>688</v>
      </c>
      <c r="G108" s="9"/>
      <c r="H108" s="5" t="s">
        <v>157</v>
      </c>
      <c r="I108" s="10">
        <v>42565</v>
      </c>
      <c r="J108" s="10">
        <v>35255</v>
      </c>
      <c r="K108" s="5" t="s">
        <v>689</v>
      </c>
      <c r="L108" s="11" t="s">
        <v>690</v>
      </c>
      <c r="M108" s="12">
        <v>194</v>
      </c>
      <c r="N108" s="5" t="s">
        <v>23</v>
      </c>
      <c r="O108" s="5" t="str">
        <f t="shared" si="1"/>
        <v>ស</v>
      </c>
      <c r="P108" s="9"/>
      <c r="Q108" s="9" t="s">
        <v>691</v>
      </c>
      <c r="R108" s="9" t="e">
        <f>VLOOKUP(B:B,[1]Sheet2!A:B,2,FALSE())</f>
        <v>#N/A</v>
      </c>
    </row>
    <row r="109" spans="1:18" ht="24" customHeight="1" x14ac:dyDescent="0.65">
      <c r="A109" s="5">
        <v>591</v>
      </c>
      <c r="B109" s="5" t="s">
        <v>692</v>
      </c>
      <c r="C109" s="6">
        <v>29</v>
      </c>
      <c r="D109" s="23" t="s">
        <v>693</v>
      </c>
      <c r="E109" s="8">
        <v>705</v>
      </c>
      <c r="F109" s="5" t="s">
        <v>694</v>
      </c>
      <c r="G109" s="9"/>
      <c r="H109" s="5" t="s">
        <v>157</v>
      </c>
      <c r="I109" s="10">
        <v>42565</v>
      </c>
      <c r="J109" s="10">
        <v>30904</v>
      </c>
      <c r="K109" s="5" t="s">
        <v>695</v>
      </c>
      <c r="L109" s="11" t="s">
        <v>696</v>
      </c>
      <c r="M109" s="12">
        <v>194</v>
      </c>
      <c r="N109" s="5" t="s">
        <v>23</v>
      </c>
      <c r="O109" s="5" t="str">
        <f t="shared" si="1"/>
        <v>ស</v>
      </c>
      <c r="P109" s="9"/>
      <c r="Q109" s="9" t="s">
        <v>697</v>
      </c>
      <c r="R109" s="9" t="e">
        <f>VLOOKUP(B:B,[1]Sheet2!A:B,2,FALSE())</f>
        <v>#N/A</v>
      </c>
    </row>
    <row r="110" spans="1:18" ht="24" customHeight="1" x14ac:dyDescent="0.65">
      <c r="A110" s="5">
        <v>595</v>
      </c>
      <c r="B110" s="5" t="s">
        <v>698</v>
      </c>
      <c r="C110" s="6">
        <v>30</v>
      </c>
      <c r="D110" s="23" t="s">
        <v>699</v>
      </c>
      <c r="E110" s="8">
        <v>706</v>
      </c>
      <c r="F110" s="5" t="s">
        <v>700</v>
      </c>
      <c r="G110" s="9"/>
      <c r="H110" s="5" t="s">
        <v>157</v>
      </c>
      <c r="I110" s="10">
        <v>42565</v>
      </c>
      <c r="J110" s="10">
        <v>31476</v>
      </c>
      <c r="K110" s="5" t="s">
        <v>701</v>
      </c>
      <c r="L110" s="11" t="s">
        <v>702</v>
      </c>
      <c r="M110" s="12">
        <v>194</v>
      </c>
      <c r="N110" s="5" t="s">
        <v>23</v>
      </c>
      <c r="O110" s="5" t="str">
        <f t="shared" si="1"/>
        <v>ស</v>
      </c>
      <c r="P110" s="9"/>
      <c r="Q110" s="9" t="s">
        <v>703</v>
      </c>
      <c r="R110" s="9" t="e">
        <f>VLOOKUP(B:B,[1]Sheet2!A:B,2,FALSE())</f>
        <v>#N/A</v>
      </c>
    </row>
    <row r="111" spans="1:18" ht="24" customHeight="1" x14ac:dyDescent="0.65">
      <c r="A111" s="5">
        <v>597</v>
      </c>
      <c r="B111" s="5" t="s">
        <v>704</v>
      </c>
      <c r="C111" s="6">
        <v>31</v>
      </c>
      <c r="D111" s="23" t="s">
        <v>705</v>
      </c>
      <c r="E111" s="8">
        <v>707</v>
      </c>
      <c r="F111" s="5" t="s">
        <v>706</v>
      </c>
      <c r="G111" s="9"/>
      <c r="H111" s="5" t="s">
        <v>157</v>
      </c>
      <c r="I111" s="10">
        <v>42565</v>
      </c>
      <c r="J111" s="10">
        <v>31486</v>
      </c>
      <c r="K111" s="5" t="s">
        <v>707</v>
      </c>
      <c r="L111" s="11" t="s">
        <v>708</v>
      </c>
      <c r="M111" s="12">
        <v>194</v>
      </c>
      <c r="N111" s="5" t="s">
        <v>23</v>
      </c>
      <c r="O111" s="5" t="str">
        <f t="shared" si="1"/>
        <v>ស</v>
      </c>
      <c r="P111" s="9"/>
      <c r="Q111" s="9" t="s">
        <v>709</v>
      </c>
      <c r="R111" s="9" t="e">
        <f>VLOOKUP(B:B,[1]Sheet2!A:B,2,FALSE())</f>
        <v>#N/A</v>
      </c>
    </row>
    <row r="112" spans="1:18" ht="24" customHeight="1" x14ac:dyDescent="0.65">
      <c r="A112" s="5">
        <v>636</v>
      </c>
      <c r="B112" s="5" t="s">
        <v>710</v>
      </c>
      <c r="C112" s="6">
        <v>32</v>
      </c>
      <c r="D112" s="7" t="s">
        <v>711</v>
      </c>
      <c r="E112" s="8">
        <v>710</v>
      </c>
      <c r="F112" s="5" t="s">
        <v>712</v>
      </c>
      <c r="G112" s="9"/>
      <c r="H112" s="5" t="s">
        <v>157</v>
      </c>
      <c r="I112" s="10">
        <v>42578</v>
      </c>
      <c r="J112" s="10">
        <v>29714</v>
      </c>
      <c r="K112" s="5" t="s">
        <v>713</v>
      </c>
      <c r="L112" s="11" t="s">
        <v>714</v>
      </c>
      <c r="M112" s="12">
        <v>194</v>
      </c>
      <c r="N112" s="5" t="s">
        <v>23</v>
      </c>
      <c r="O112" s="5" t="str">
        <f t="shared" si="1"/>
        <v>ស</v>
      </c>
      <c r="P112" s="9"/>
      <c r="Q112" s="9" t="s">
        <v>715</v>
      </c>
      <c r="R112" s="9" t="e">
        <f>VLOOKUP(B:B,[1]Sheet2!A:B,2,FALSE())</f>
        <v>#N/A</v>
      </c>
    </row>
    <row r="113" spans="1:18" ht="24" customHeight="1" x14ac:dyDescent="0.65">
      <c r="A113" s="5">
        <v>842</v>
      </c>
      <c r="B113" s="5" t="s">
        <v>716</v>
      </c>
      <c r="C113" s="6">
        <v>33</v>
      </c>
      <c r="D113" s="7" t="s">
        <v>717</v>
      </c>
      <c r="E113" s="8">
        <v>715</v>
      </c>
      <c r="F113" s="5" t="s">
        <v>718</v>
      </c>
      <c r="G113" s="9"/>
      <c r="H113" s="5" t="s">
        <v>157</v>
      </c>
      <c r="I113" s="10">
        <v>42650</v>
      </c>
      <c r="J113" s="10">
        <v>30742</v>
      </c>
      <c r="K113" s="5" t="s">
        <v>719</v>
      </c>
      <c r="L113" s="11" t="s">
        <v>720</v>
      </c>
      <c r="M113" s="12">
        <v>194</v>
      </c>
      <c r="N113" s="5" t="s">
        <v>23</v>
      </c>
      <c r="O113" s="5" t="str">
        <f t="shared" si="1"/>
        <v>ស</v>
      </c>
      <c r="P113" s="9"/>
      <c r="Q113" s="9" t="s">
        <v>721</v>
      </c>
      <c r="R113" s="9" t="e">
        <f>VLOOKUP(B:B,[1]Sheet2!A:B,2,FALSE())</f>
        <v>#N/A</v>
      </c>
    </row>
    <row r="114" spans="1:18" ht="24" customHeight="1" x14ac:dyDescent="0.65">
      <c r="A114" s="5">
        <v>968</v>
      </c>
      <c r="B114" s="5" t="s">
        <v>722</v>
      </c>
      <c r="C114" s="6">
        <v>34</v>
      </c>
      <c r="D114" s="7" t="s">
        <v>723</v>
      </c>
      <c r="E114" s="8">
        <v>716</v>
      </c>
      <c r="F114" s="5" t="s">
        <v>724</v>
      </c>
      <c r="G114" s="9"/>
      <c r="H114" s="5" t="s">
        <v>157</v>
      </c>
      <c r="I114" s="10">
        <v>42662</v>
      </c>
      <c r="J114" s="10">
        <v>30408</v>
      </c>
      <c r="K114" s="5" t="s">
        <v>725</v>
      </c>
      <c r="L114" s="11" t="s">
        <v>265</v>
      </c>
      <c r="M114" s="12">
        <v>194</v>
      </c>
      <c r="N114" s="5" t="s">
        <v>23</v>
      </c>
      <c r="O114" s="5" t="str">
        <f t="shared" si="1"/>
        <v>ស</v>
      </c>
      <c r="P114" s="9"/>
      <c r="Q114" s="9" t="s">
        <v>726</v>
      </c>
      <c r="R114" s="9" t="e">
        <f>VLOOKUP(B:B,[1]Sheet2!A:B,2,FALSE())</f>
        <v>#N/A</v>
      </c>
    </row>
    <row r="115" spans="1:18" ht="24" customHeight="1" x14ac:dyDescent="0.65">
      <c r="A115" s="5">
        <v>1529</v>
      </c>
      <c r="B115" s="5" t="s">
        <v>727</v>
      </c>
      <c r="C115" s="6">
        <v>35</v>
      </c>
      <c r="D115" s="7" t="s">
        <v>728</v>
      </c>
      <c r="E115" s="8">
        <v>717</v>
      </c>
      <c r="F115" s="5" t="s">
        <v>729</v>
      </c>
      <c r="G115" s="9"/>
      <c r="H115" s="5" t="s">
        <v>157</v>
      </c>
      <c r="I115" s="10">
        <v>42920</v>
      </c>
      <c r="J115" s="10">
        <v>30507</v>
      </c>
      <c r="K115" s="5" t="s">
        <v>730</v>
      </c>
      <c r="L115" s="11" t="s">
        <v>731</v>
      </c>
      <c r="M115" s="12">
        <v>194</v>
      </c>
      <c r="N115" s="5" t="s">
        <v>23</v>
      </c>
      <c r="O115" s="5" t="str">
        <f t="shared" si="1"/>
        <v>ស</v>
      </c>
      <c r="P115" s="9"/>
      <c r="Q115" s="9" t="s">
        <v>732</v>
      </c>
      <c r="R115" s="9" t="e">
        <f>VLOOKUP(B:B,[1]Sheet2!A:B,2,FALSE())</f>
        <v>#N/A</v>
      </c>
    </row>
    <row r="116" spans="1:18" ht="24" customHeight="1" x14ac:dyDescent="0.65">
      <c r="A116" s="5">
        <v>8528</v>
      </c>
      <c r="B116" s="5" t="s">
        <v>733</v>
      </c>
      <c r="C116" s="6">
        <v>50</v>
      </c>
      <c r="D116" s="7" t="s">
        <v>734</v>
      </c>
      <c r="E116" s="22">
        <v>718</v>
      </c>
      <c r="F116" s="5" t="s">
        <v>735</v>
      </c>
      <c r="G116" s="9"/>
      <c r="H116" s="5" t="s">
        <v>157</v>
      </c>
      <c r="I116" s="10">
        <v>44683</v>
      </c>
      <c r="J116" s="10">
        <v>30839</v>
      </c>
      <c r="K116" s="5" t="s">
        <v>736</v>
      </c>
      <c r="L116" s="11" t="s">
        <v>737</v>
      </c>
      <c r="M116" s="12">
        <v>194</v>
      </c>
      <c r="N116" s="5" t="s">
        <v>23</v>
      </c>
      <c r="O116" s="5" t="str">
        <f t="shared" si="1"/>
        <v>ស</v>
      </c>
      <c r="P116" s="9"/>
      <c r="Q116" s="9" t="s">
        <v>738</v>
      </c>
      <c r="R116" s="9" t="e">
        <f>VLOOKUP(B:B,[1]Sheet2!A:B,2,FALSE())</f>
        <v>#N/A</v>
      </c>
    </row>
    <row r="117" spans="1:18" ht="24" customHeight="1" x14ac:dyDescent="0.65">
      <c r="A117" s="5">
        <v>1743</v>
      </c>
      <c r="B117" s="5" t="s">
        <v>739</v>
      </c>
      <c r="C117" s="6">
        <v>36</v>
      </c>
      <c r="D117" s="7" t="s">
        <v>740</v>
      </c>
      <c r="E117" s="8">
        <v>719</v>
      </c>
      <c r="F117" s="5" t="s">
        <v>741</v>
      </c>
      <c r="G117" s="9"/>
      <c r="H117" s="5" t="s">
        <v>157</v>
      </c>
      <c r="I117" s="10">
        <v>43054</v>
      </c>
      <c r="J117" s="10">
        <v>32972</v>
      </c>
      <c r="K117" s="5" t="s">
        <v>742</v>
      </c>
      <c r="L117" s="11" t="s">
        <v>81</v>
      </c>
      <c r="M117" s="12">
        <v>194</v>
      </c>
      <c r="N117" s="5" t="s">
        <v>23</v>
      </c>
      <c r="O117" s="5" t="str">
        <f t="shared" si="1"/>
        <v>ស</v>
      </c>
      <c r="P117" s="24" t="s">
        <v>364</v>
      </c>
      <c r="Q117" s="9" t="s">
        <v>743</v>
      </c>
      <c r="R117" s="9" t="e">
        <f>VLOOKUP(B:B,[1]Sheet2!A:B,2,FALSE())</f>
        <v>#N/A</v>
      </c>
    </row>
    <row r="118" spans="1:18" ht="24" customHeight="1" x14ac:dyDescent="0.65">
      <c r="A118" s="5">
        <v>1764</v>
      </c>
      <c r="B118" s="5" t="s">
        <v>744</v>
      </c>
      <c r="C118" s="6">
        <v>37</v>
      </c>
      <c r="D118" s="7" t="s">
        <v>745</v>
      </c>
      <c r="E118" s="8">
        <v>720</v>
      </c>
      <c r="F118" s="5" t="s">
        <v>746</v>
      </c>
      <c r="G118" s="9"/>
      <c r="H118" s="5" t="s">
        <v>157</v>
      </c>
      <c r="I118" s="10">
        <v>43054</v>
      </c>
      <c r="J118" s="10">
        <v>30773</v>
      </c>
      <c r="K118" s="5" t="s">
        <v>747</v>
      </c>
      <c r="L118" s="11" t="s">
        <v>748</v>
      </c>
      <c r="M118" s="12">
        <v>194</v>
      </c>
      <c r="N118" s="5" t="s">
        <v>23</v>
      </c>
      <c r="O118" s="5" t="str">
        <f t="shared" si="1"/>
        <v>ស</v>
      </c>
      <c r="P118" s="9"/>
      <c r="Q118" s="9" t="s">
        <v>749</v>
      </c>
      <c r="R118" s="9" t="e">
        <f>VLOOKUP(B:B,[1]Sheet2!A:B,2,FALSE())</f>
        <v>#N/A</v>
      </c>
    </row>
    <row r="119" spans="1:18" ht="24" customHeight="1" x14ac:dyDescent="0.65">
      <c r="A119" s="5">
        <v>2288</v>
      </c>
      <c r="B119" s="5" t="s">
        <v>750</v>
      </c>
      <c r="C119" s="6">
        <v>38</v>
      </c>
      <c r="D119" s="7" t="s">
        <v>751</v>
      </c>
      <c r="E119" s="22">
        <v>722</v>
      </c>
      <c r="F119" s="5" t="s">
        <v>752</v>
      </c>
      <c r="G119" s="9"/>
      <c r="H119" s="5" t="s">
        <v>157</v>
      </c>
      <c r="I119" s="10">
        <v>43187</v>
      </c>
      <c r="J119" s="10">
        <v>30535</v>
      </c>
      <c r="K119" s="5" t="s">
        <v>753</v>
      </c>
      <c r="L119" s="11" t="s">
        <v>754</v>
      </c>
      <c r="M119" s="12">
        <v>194</v>
      </c>
      <c r="N119" s="5" t="s">
        <v>23</v>
      </c>
      <c r="O119" s="5" t="str">
        <f t="shared" si="1"/>
        <v>ស</v>
      </c>
      <c r="P119" s="13"/>
      <c r="Q119" s="9" t="s">
        <v>755</v>
      </c>
      <c r="R119" s="9" t="e">
        <f>VLOOKUP(B:B,[1]Sheet2!A:B,2,FALSE())</f>
        <v>#N/A</v>
      </c>
    </row>
    <row r="120" spans="1:18" ht="24" customHeight="1" x14ac:dyDescent="0.65">
      <c r="A120" s="5">
        <v>2298</v>
      </c>
      <c r="B120" s="5" t="s">
        <v>756</v>
      </c>
      <c r="C120" s="6">
        <v>39</v>
      </c>
      <c r="D120" s="7" t="s">
        <v>757</v>
      </c>
      <c r="E120" s="22">
        <v>723</v>
      </c>
      <c r="F120" s="5" t="s">
        <v>758</v>
      </c>
      <c r="G120" s="9"/>
      <c r="H120" s="5" t="s">
        <v>157</v>
      </c>
      <c r="I120" s="10">
        <v>43213</v>
      </c>
      <c r="J120" s="10">
        <v>35525</v>
      </c>
      <c r="K120" s="5" t="s">
        <v>759</v>
      </c>
      <c r="L120" s="11" t="s">
        <v>760</v>
      </c>
      <c r="M120" s="12">
        <v>194</v>
      </c>
      <c r="N120" s="5" t="s">
        <v>23</v>
      </c>
      <c r="O120" s="5" t="str">
        <f t="shared" si="1"/>
        <v>ស</v>
      </c>
      <c r="P120" s="9"/>
      <c r="Q120" s="9" t="s">
        <v>761</v>
      </c>
      <c r="R120" s="9" t="e">
        <f>VLOOKUP(B:B,[1]Sheet2!A:B,2,FALSE())</f>
        <v>#N/A</v>
      </c>
    </row>
    <row r="121" spans="1:18" ht="24" customHeight="1" x14ac:dyDescent="0.65">
      <c r="A121" s="5">
        <v>2610</v>
      </c>
      <c r="B121" s="5" t="s">
        <v>762</v>
      </c>
      <c r="C121" s="6">
        <v>40</v>
      </c>
      <c r="D121" s="7" t="s">
        <v>763</v>
      </c>
      <c r="E121" s="22">
        <v>725</v>
      </c>
      <c r="F121" s="5" t="s">
        <v>764</v>
      </c>
      <c r="G121" s="9"/>
      <c r="H121" s="5" t="s">
        <v>157</v>
      </c>
      <c r="I121" s="10">
        <v>43286</v>
      </c>
      <c r="J121" s="10">
        <v>35180</v>
      </c>
      <c r="K121" s="5" t="s">
        <v>765</v>
      </c>
      <c r="L121" s="11" t="s">
        <v>678</v>
      </c>
      <c r="M121" s="12">
        <v>194</v>
      </c>
      <c r="N121" s="5" t="s">
        <v>23</v>
      </c>
      <c r="O121" s="5" t="str">
        <f t="shared" si="1"/>
        <v>ស</v>
      </c>
      <c r="P121" s="9"/>
      <c r="Q121" s="9" t="s">
        <v>766</v>
      </c>
      <c r="R121" s="9" t="e">
        <f>VLOOKUP(B:B,[1]Sheet2!A:B,2,FALSE())</f>
        <v>#N/A</v>
      </c>
    </row>
    <row r="122" spans="1:18" ht="24" customHeight="1" x14ac:dyDescent="0.65">
      <c r="A122" s="5">
        <v>2856</v>
      </c>
      <c r="B122" s="5" t="s">
        <v>767</v>
      </c>
      <c r="C122" s="6">
        <v>41</v>
      </c>
      <c r="D122" s="7" t="s">
        <v>768</v>
      </c>
      <c r="E122" s="22">
        <v>726</v>
      </c>
      <c r="F122" s="5" t="s">
        <v>769</v>
      </c>
      <c r="G122" s="9"/>
      <c r="H122" s="5" t="s">
        <v>157</v>
      </c>
      <c r="I122" s="10">
        <v>43346</v>
      </c>
      <c r="J122" s="10">
        <v>34796</v>
      </c>
      <c r="K122" s="5" t="s">
        <v>770</v>
      </c>
      <c r="L122" s="11" t="s">
        <v>771</v>
      </c>
      <c r="M122" s="12">
        <v>194</v>
      </c>
      <c r="N122" s="5" t="s">
        <v>23</v>
      </c>
      <c r="O122" s="5" t="str">
        <f t="shared" si="1"/>
        <v>ស</v>
      </c>
      <c r="P122" s="9"/>
      <c r="Q122" s="9" t="s">
        <v>772</v>
      </c>
      <c r="R122" s="9" t="e">
        <f>VLOOKUP(B:B,[1]Sheet2!A:B,2,FALSE())</f>
        <v>#N/A</v>
      </c>
    </row>
    <row r="123" spans="1:18" ht="24" customHeight="1" x14ac:dyDescent="0.65">
      <c r="A123" s="5">
        <v>2918</v>
      </c>
      <c r="B123" s="5" t="s">
        <v>773</v>
      </c>
      <c r="C123" s="6">
        <v>42</v>
      </c>
      <c r="D123" s="7" t="s">
        <v>774</v>
      </c>
      <c r="E123" s="22">
        <v>728</v>
      </c>
      <c r="F123" s="5" t="s">
        <v>775</v>
      </c>
      <c r="G123" s="9"/>
      <c r="H123" s="5" t="s">
        <v>157</v>
      </c>
      <c r="I123" s="10">
        <v>43362</v>
      </c>
      <c r="J123" s="10">
        <v>33348</v>
      </c>
      <c r="K123" s="5" t="s">
        <v>776</v>
      </c>
      <c r="L123" s="11" t="s">
        <v>777</v>
      </c>
      <c r="M123" s="12">
        <v>194</v>
      </c>
      <c r="N123" s="5" t="s">
        <v>23</v>
      </c>
      <c r="O123" s="5" t="str">
        <f t="shared" si="1"/>
        <v>ស</v>
      </c>
      <c r="P123" s="9"/>
      <c r="Q123" s="9" t="s">
        <v>778</v>
      </c>
      <c r="R123" s="9" t="e">
        <f>VLOOKUP(B:B,[1]Sheet2!A:B,2,FALSE())</f>
        <v>#N/A</v>
      </c>
    </row>
    <row r="124" spans="1:18" ht="24" customHeight="1" x14ac:dyDescent="0.65">
      <c r="A124" s="5">
        <v>4483</v>
      </c>
      <c r="B124" s="5" t="s">
        <v>779</v>
      </c>
      <c r="C124" s="6">
        <v>44</v>
      </c>
      <c r="D124" s="7" t="s">
        <v>780</v>
      </c>
      <c r="E124" s="22">
        <v>734</v>
      </c>
      <c r="F124" s="5" t="s">
        <v>781</v>
      </c>
      <c r="G124" s="9"/>
      <c r="H124" s="5" t="s">
        <v>157</v>
      </c>
      <c r="I124" s="10">
        <v>43822</v>
      </c>
      <c r="J124" s="10">
        <v>30406</v>
      </c>
      <c r="K124" s="5" t="s">
        <v>782</v>
      </c>
      <c r="L124" s="11" t="s">
        <v>783</v>
      </c>
      <c r="M124" s="12">
        <v>194</v>
      </c>
      <c r="N124" s="5" t="s">
        <v>23</v>
      </c>
      <c r="O124" s="5" t="str">
        <f t="shared" si="1"/>
        <v>ស</v>
      </c>
      <c r="P124" s="11" t="s">
        <v>784</v>
      </c>
      <c r="Q124" s="9" t="s">
        <v>785</v>
      </c>
      <c r="R124" s="9" t="e">
        <f>VLOOKUP(B:B,[1]Sheet2!A:B,2,FALSE())</f>
        <v>#N/A</v>
      </c>
    </row>
    <row r="125" spans="1:18" ht="24" customHeight="1" x14ac:dyDescent="0.65">
      <c r="A125" s="5">
        <v>4700</v>
      </c>
      <c r="B125" s="5" t="s">
        <v>786</v>
      </c>
      <c r="C125" s="6">
        <v>47</v>
      </c>
      <c r="D125" s="7" t="s">
        <v>787</v>
      </c>
      <c r="E125" s="22">
        <v>736</v>
      </c>
      <c r="F125" s="5" t="s">
        <v>788</v>
      </c>
      <c r="G125" s="9"/>
      <c r="H125" s="5" t="s">
        <v>157</v>
      </c>
      <c r="I125" s="10">
        <v>43846</v>
      </c>
      <c r="J125" s="10">
        <v>32397</v>
      </c>
      <c r="K125" s="5" t="s">
        <v>789</v>
      </c>
      <c r="L125" s="11" t="s">
        <v>790</v>
      </c>
      <c r="M125" s="12">
        <v>194</v>
      </c>
      <c r="N125" s="5" t="s">
        <v>23</v>
      </c>
      <c r="O125" s="5" t="str">
        <f t="shared" si="1"/>
        <v>ស</v>
      </c>
      <c r="P125" s="24" t="s">
        <v>791</v>
      </c>
      <c r="Q125" s="9" t="s">
        <v>792</v>
      </c>
      <c r="R125" s="9" t="e">
        <f>VLOOKUP(B:B,[1]Sheet2!A:B,2,FALSE())</f>
        <v>#N/A</v>
      </c>
    </row>
    <row r="126" spans="1:18" ht="24" customHeight="1" x14ac:dyDescent="0.65">
      <c r="A126" s="5">
        <v>878</v>
      </c>
      <c r="B126" s="5" t="s">
        <v>793</v>
      </c>
      <c r="C126" s="6">
        <v>51</v>
      </c>
      <c r="D126" s="7" t="s">
        <v>794</v>
      </c>
      <c r="E126" s="22">
        <v>738</v>
      </c>
      <c r="F126" s="5" t="s">
        <v>795</v>
      </c>
      <c r="G126" s="9"/>
      <c r="H126" s="5" t="s">
        <v>130</v>
      </c>
      <c r="I126" s="10">
        <v>42655</v>
      </c>
      <c r="J126" s="10">
        <v>32893</v>
      </c>
      <c r="K126" s="5" t="s">
        <v>796</v>
      </c>
      <c r="L126" s="11" t="s">
        <v>797</v>
      </c>
      <c r="M126" s="12">
        <v>194</v>
      </c>
      <c r="N126" s="5" t="s">
        <v>23</v>
      </c>
      <c r="O126" s="5" t="str">
        <f t="shared" si="1"/>
        <v>ស</v>
      </c>
      <c r="P126" s="9"/>
      <c r="Q126" s="9" t="s">
        <v>798</v>
      </c>
      <c r="R126" s="9" t="e">
        <f>VLOOKUP(B:B,[1]Sheet2!A:B,2,FALSE())</f>
        <v>#N/A</v>
      </c>
    </row>
    <row r="127" spans="1:18" ht="24" customHeight="1" x14ac:dyDescent="0.65">
      <c r="A127" s="5">
        <v>891</v>
      </c>
      <c r="B127" s="5" t="s">
        <v>799</v>
      </c>
      <c r="C127" s="6">
        <v>52</v>
      </c>
      <c r="D127" s="7" t="s">
        <v>800</v>
      </c>
      <c r="E127" s="22">
        <v>741</v>
      </c>
      <c r="F127" s="5" t="s">
        <v>801</v>
      </c>
      <c r="G127" s="9"/>
      <c r="H127" s="5" t="s">
        <v>130</v>
      </c>
      <c r="I127" s="10">
        <v>42656</v>
      </c>
      <c r="J127" s="10">
        <v>29802</v>
      </c>
      <c r="K127" s="5" t="s">
        <v>802</v>
      </c>
      <c r="L127" s="11" t="s">
        <v>803</v>
      </c>
      <c r="M127" s="12">
        <v>194</v>
      </c>
      <c r="N127" s="5" t="s">
        <v>23</v>
      </c>
      <c r="O127" s="5" t="str">
        <f t="shared" si="1"/>
        <v>ស</v>
      </c>
      <c r="P127" s="24" t="s">
        <v>804</v>
      </c>
      <c r="Q127" s="9" t="s">
        <v>805</v>
      </c>
      <c r="R127" s="9" t="e">
        <f>VLOOKUP(B:B,[1]Sheet2!A:B,2,FALSE())</f>
        <v>#N/A</v>
      </c>
    </row>
    <row r="128" spans="1:18" ht="24" customHeight="1" x14ac:dyDescent="0.65">
      <c r="A128" s="5">
        <v>893</v>
      </c>
      <c r="B128" s="5" t="s">
        <v>806</v>
      </c>
      <c r="C128" s="6">
        <v>53</v>
      </c>
      <c r="D128" s="7" t="s">
        <v>807</v>
      </c>
      <c r="E128" s="22">
        <v>742</v>
      </c>
      <c r="F128" s="5" t="s">
        <v>808</v>
      </c>
      <c r="G128" s="9"/>
      <c r="H128" s="5" t="s">
        <v>130</v>
      </c>
      <c r="I128" s="10">
        <v>42656</v>
      </c>
      <c r="J128" s="10">
        <v>34448</v>
      </c>
      <c r="K128" s="5" t="s">
        <v>809</v>
      </c>
      <c r="L128" s="11" t="s">
        <v>58</v>
      </c>
      <c r="M128" s="12">
        <v>194</v>
      </c>
      <c r="N128" s="5" t="s">
        <v>23</v>
      </c>
      <c r="O128" s="5" t="str">
        <f t="shared" si="1"/>
        <v>ស</v>
      </c>
      <c r="P128" s="11" t="s">
        <v>810</v>
      </c>
      <c r="Q128" s="9" t="s">
        <v>811</v>
      </c>
      <c r="R128" s="9" t="e">
        <f>VLOOKUP(B:B,[1]Sheet2!A:B,2,FALSE())</f>
        <v>#N/A</v>
      </c>
    </row>
    <row r="129" spans="1:18" ht="24" customHeight="1" x14ac:dyDescent="0.65">
      <c r="A129" s="5">
        <v>906</v>
      </c>
      <c r="B129" s="5" t="s">
        <v>812</v>
      </c>
      <c r="C129" s="6">
        <v>54</v>
      </c>
      <c r="D129" s="7" t="s">
        <v>813</v>
      </c>
      <c r="E129" s="22">
        <v>743</v>
      </c>
      <c r="F129" s="5" t="s">
        <v>814</v>
      </c>
      <c r="G129" s="9"/>
      <c r="H129" s="5" t="s">
        <v>130</v>
      </c>
      <c r="I129" s="10">
        <v>42657</v>
      </c>
      <c r="J129" s="10">
        <v>32604</v>
      </c>
      <c r="K129" s="5" t="s">
        <v>815</v>
      </c>
      <c r="L129" s="11" t="s">
        <v>816</v>
      </c>
      <c r="M129" s="12">
        <v>194</v>
      </c>
      <c r="N129" s="5" t="s">
        <v>23</v>
      </c>
      <c r="O129" s="5" t="str">
        <f t="shared" si="1"/>
        <v>ស</v>
      </c>
      <c r="P129" s="24" t="s">
        <v>817</v>
      </c>
      <c r="Q129" s="9" t="s">
        <v>818</v>
      </c>
      <c r="R129" s="9" t="e">
        <f>VLOOKUP(B:B,[1]Sheet2!A:B,2,FALSE())</f>
        <v>#N/A</v>
      </c>
    </row>
    <row r="130" spans="1:18" ht="24" customHeight="1" x14ac:dyDescent="0.65">
      <c r="A130" s="5">
        <v>916</v>
      </c>
      <c r="B130" s="5" t="s">
        <v>819</v>
      </c>
      <c r="C130" s="6">
        <v>55</v>
      </c>
      <c r="D130" s="7" t="s">
        <v>820</v>
      </c>
      <c r="E130" s="22">
        <v>745</v>
      </c>
      <c r="F130" s="5" t="s">
        <v>821</v>
      </c>
      <c r="G130" s="9"/>
      <c r="H130" s="5" t="s">
        <v>130</v>
      </c>
      <c r="I130" s="10">
        <v>42660</v>
      </c>
      <c r="J130" s="10">
        <v>30563</v>
      </c>
      <c r="K130" s="5" t="s">
        <v>822</v>
      </c>
      <c r="L130" s="11" t="s">
        <v>609</v>
      </c>
      <c r="M130" s="12">
        <v>194</v>
      </c>
      <c r="N130" s="5" t="s">
        <v>23</v>
      </c>
      <c r="O130" s="5" t="str">
        <f t="shared" ref="O130:O193" si="2">IF(N130="F","ស","ប")</f>
        <v>ស</v>
      </c>
      <c r="P130" s="13"/>
      <c r="Q130" s="9" t="s">
        <v>823</v>
      </c>
      <c r="R130" s="9" t="e">
        <f>VLOOKUP(B:B,[1]Sheet2!A:B,2,FALSE())</f>
        <v>#N/A</v>
      </c>
    </row>
    <row r="131" spans="1:18" ht="24" customHeight="1" x14ac:dyDescent="0.65">
      <c r="A131" s="5">
        <v>962</v>
      </c>
      <c r="B131" s="5" t="s">
        <v>824</v>
      </c>
      <c r="C131" s="6">
        <v>12</v>
      </c>
      <c r="D131" s="23" t="s">
        <v>825</v>
      </c>
      <c r="E131" s="22">
        <v>747</v>
      </c>
      <c r="F131" s="5" t="s">
        <v>826</v>
      </c>
      <c r="G131" s="9"/>
      <c r="H131" s="5" t="s">
        <v>149</v>
      </c>
      <c r="I131" s="10">
        <v>42662</v>
      </c>
      <c r="J131" s="10">
        <v>32512</v>
      </c>
      <c r="K131" s="5" t="s">
        <v>827</v>
      </c>
      <c r="L131" s="11" t="s">
        <v>828</v>
      </c>
      <c r="M131" s="12">
        <v>194</v>
      </c>
      <c r="N131" s="5" t="s">
        <v>23</v>
      </c>
      <c r="O131" s="5" t="str">
        <f t="shared" si="2"/>
        <v>ស</v>
      </c>
      <c r="P131" s="11" t="s">
        <v>829</v>
      </c>
      <c r="Q131" s="9" t="s">
        <v>830</v>
      </c>
      <c r="R131" s="9" t="e">
        <f>VLOOKUP(B:B,[1]Sheet2!A:B,2,FALSE())</f>
        <v>#N/A</v>
      </c>
    </row>
    <row r="132" spans="1:18" ht="24" customHeight="1" x14ac:dyDescent="0.65">
      <c r="A132" s="5">
        <v>966</v>
      </c>
      <c r="B132" s="5" t="s">
        <v>831</v>
      </c>
      <c r="C132" s="6">
        <v>56</v>
      </c>
      <c r="D132" s="7" t="s">
        <v>832</v>
      </c>
      <c r="E132" s="22">
        <v>750</v>
      </c>
      <c r="F132" s="5" t="s">
        <v>833</v>
      </c>
      <c r="G132" s="9"/>
      <c r="H132" s="5" t="s">
        <v>130</v>
      </c>
      <c r="I132" s="10">
        <v>42662</v>
      </c>
      <c r="J132" s="10">
        <v>30081</v>
      </c>
      <c r="K132" s="5" t="s">
        <v>834</v>
      </c>
      <c r="L132" s="11" t="s">
        <v>754</v>
      </c>
      <c r="M132" s="12">
        <v>194</v>
      </c>
      <c r="N132" s="5" t="s">
        <v>23</v>
      </c>
      <c r="O132" s="5" t="str">
        <f t="shared" si="2"/>
        <v>ស</v>
      </c>
      <c r="P132" s="24" t="s">
        <v>835</v>
      </c>
      <c r="Q132" s="9" t="s">
        <v>836</v>
      </c>
      <c r="R132" s="9" t="e">
        <f>VLOOKUP(B:B,[1]Sheet2!A:B,2,FALSE())</f>
        <v>#N/A</v>
      </c>
    </row>
    <row r="133" spans="1:18" ht="24" customHeight="1" x14ac:dyDescent="0.65">
      <c r="A133" s="5">
        <v>1138</v>
      </c>
      <c r="B133" s="5" t="s">
        <v>837</v>
      </c>
      <c r="C133" s="6">
        <v>57</v>
      </c>
      <c r="D133" s="7" t="s">
        <v>838</v>
      </c>
      <c r="E133" s="22">
        <v>752</v>
      </c>
      <c r="F133" s="5" t="s">
        <v>839</v>
      </c>
      <c r="G133" s="9"/>
      <c r="H133" s="5" t="s">
        <v>130</v>
      </c>
      <c r="I133" s="10">
        <v>42705</v>
      </c>
      <c r="J133" s="10">
        <v>29242</v>
      </c>
      <c r="K133" s="5" t="s">
        <v>840</v>
      </c>
      <c r="L133" s="11" t="s">
        <v>841</v>
      </c>
      <c r="M133" s="12">
        <v>194</v>
      </c>
      <c r="N133" s="5" t="s">
        <v>23</v>
      </c>
      <c r="O133" s="5" t="str">
        <f t="shared" si="2"/>
        <v>ស</v>
      </c>
      <c r="P133" s="24" t="s">
        <v>842</v>
      </c>
      <c r="Q133" s="9" t="s">
        <v>843</v>
      </c>
      <c r="R133" s="9" t="e">
        <f>VLOOKUP(B:B,[1]Sheet2!A:B,2,FALSE())</f>
        <v>#N/A</v>
      </c>
    </row>
    <row r="134" spans="1:18" ht="24" customHeight="1" x14ac:dyDescent="0.65">
      <c r="A134" s="5">
        <v>1156</v>
      </c>
      <c r="B134" s="5" t="s">
        <v>844</v>
      </c>
      <c r="C134" s="6">
        <v>58</v>
      </c>
      <c r="D134" s="7" t="s">
        <v>845</v>
      </c>
      <c r="E134" s="22">
        <v>753</v>
      </c>
      <c r="F134" s="5" t="s">
        <v>846</v>
      </c>
      <c r="G134" s="9"/>
      <c r="H134" s="5" t="s">
        <v>130</v>
      </c>
      <c r="I134" s="10">
        <v>42721</v>
      </c>
      <c r="J134" s="10">
        <v>29532</v>
      </c>
      <c r="K134" s="5" t="s">
        <v>847</v>
      </c>
      <c r="L134" s="11" t="s">
        <v>848</v>
      </c>
      <c r="M134" s="12">
        <v>194</v>
      </c>
      <c r="N134" s="5" t="s">
        <v>23</v>
      </c>
      <c r="O134" s="5" t="str">
        <f t="shared" si="2"/>
        <v>ស</v>
      </c>
      <c r="P134" s="24" t="s">
        <v>849</v>
      </c>
      <c r="Q134" s="9" t="s">
        <v>850</v>
      </c>
      <c r="R134" s="9" t="e">
        <f>VLOOKUP(B:B,[1]Sheet2!A:B,2,FALSE())</f>
        <v>#N/A</v>
      </c>
    </row>
    <row r="135" spans="1:18" ht="24" customHeight="1" x14ac:dyDescent="0.65">
      <c r="A135" s="5">
        <v>1158</v>
      </c>
      <c r="B135" s="5" t="s">
        <v>851</v>
      </c>
      <c r="C135" s="6">
        <v>59</v>
      </c>
      <c r="D135" s="7" t="s">
        <v>852</v>
      </c>
      <c r="E135" s="22">
        <v>754</v>
      </c>
      <c r="F135" s="5" t="s">
        <v>853</v>
      </c>
      <c r="G135" s="9"/>
      <c r="H135" s="5" t="s">
        <v>130</v>
      </c>
      <c r="I135" s="10">
        <v>42723</v>
      </c>
      <c r="J135" s="10">
        <v>29471</v>
      </c>
      <c r="K135" s="5" t="s">
        <v>854</v>
      </c>
      <c r="L135" s="11" t="s">
        <v>855</v>
      </c>
      <c r="M135" s="12">
        <v>194</v>
      </c>
      <c r="N135" s="5" t="s">
        <v>23</v>
      </c>
      <c r="O135" s="5" t="str">
        <f t="shared" si="2"/>
        <v>ស</v>
      </c>
      <c r="P135" s="24" t="s">
        <v>856</v>
      </c>
      <c r="Q135" s="9" t="s">
        <v>857</v>
      </c>
      <c r="R135" s="9" t="e">
        <f>VLOOKUP(B:B,[1]Sheet2!A:B,2,FALSE())</f>
        <v>#N/A</v>
      </c>
    </row>
    <row r="136" spans="1:18" ht="24" customHeight="1" x14ac:dyDescent="0.65">
      <c r="A136" s="5">
        <v>1783</v>
      </c>
      <c r="B136" s="5" t="s">
        <v>858</v>
      </c>
      <c r="C136" s="6">
        <v>60</v>
      </c>
      <c r="D136" s="7" t="s">
        <v>859</v>
      </c>
      <c r="E136" s="22">
        <v>757</v>
      </c>
      <c r="F136" s="5" t="s">
        <v>860</v>
      </c>
      <c r="G136" s="9"/>
      <c r="H136" s="5" t="s">
        <v>130</v>
      </c>
      <c r="I136" s="10">
        <v>43052</v>
      </c>
      <c r="J136" s="10">
        <v>36321</v>
      </c>
      <c r="K136" s="5" t="s">
        <v>861</v>
      </c>
      <c r="L136" s="11" t="s">
        <v>862</v>
      </c>
      <c r="M136" s="12">
        <v>194</v>
      </c>
      <c r="N136" s="5" t="s">
        <v>23</v>
      </c>
      <c r="O136" s="5" t="str">
        <f t="shared" si="2"/>
        <v>ស</v>
      </c>
      <c r="P136" s="24" t="s">
        <v>863</v>
      </c>
      <c r="Q136" s="9" t="s">
        <v>864</v>
      </c>
      <c r="R136" s="9" t="e">
        <f>VLOOKUP(B:B,[1]Sheet2!A:B,2,FALSE())</f>
        <v>#N/A</v>
      </c>
    </row>
    <row r="137" spans="1:18" ht="24" customHeight="1" x14ac:dyDescent="0.65">
      <c r="A137" s="5">
        <v>1920</v>
      </c>
      <c r="B137" s="5" t="s">
        <v>865</v>
      </c>
      <c r="C137" s="6">
        <v>61</v>
      </c>
      <c r="D137" s="7" t="s">
        <v>866</v>
      </c>
      <c r="E137" s="8">
        <v>758</v>
      </c>
      <c r="F137" s="5" t="s">
        <v>867</v>
      </c>
      <c r="G137" s="9"/>
      <c r="H137" s="5" t="s">
        <v>130</v>
      </c>
      <c r="I137" s="10">
        <v>43068</v>
      </c>
      <c r="J137" s="10">
        <v>31476</v>
      </c>
      <c r="K137" s="5" t="s">
        <v>868</v>
      </c>
      <c r="L137" s="11" t="s">
        <v>869</v>
      </c>
      <c r="M137" s="12">
        <v>194</v>
      </c>
      <c r="N137" s="5" t="s">
        <v>23</v>
      </c>
      <c r="O137" s="5" t="str">
        <f t="shared" si="2"/>
        <v>ស</v>
      </c>
      <c r="P137" s="24" t="s">
        <v>870</v>
      </c>
      <c r="Q137" s="9" t="s">
        <v>871</v>
      </c>
      <c r="R137" s="9" t="e">
        <f>VLOOKUP(B:B,[1]Sheet2!A:B,2,FALSE())</f>
        <v>#N/A</v>
      </c>
    </row>
    <row r="138" spans="1:18" ht="24" customHeight="1" x14ac:dyDescent="0.65">
      <c r="A138" s="5">
        <v>2184</v>
      </c>
      <c r="B138" s="5" t="s">
        <v>872</v>
      </c>
      <c r="C138" s="6">
        <v>62</v>
      </c>
      <c r="D138" s="7" t="s">
        <v>873</v>
      </c>
      <c r="E138" s="8">
        <v>760</v>
      </c>
      <c r="F138" s="5" t="s">
        <v>874</v>
      </c>
      <c r="G138" s="9"/>
      <c r="H138" s="5" t="s">
        <v>130</v>
      </c>
      <c r="I138" s="10">
        <v>43139</v>
      </c>
      <c r="J138" s="10">
        <v>29070</v>
      </c>
      <c r="K138" s="5" t="s">
        <v>875</v>
      </c>
      <c r="L138" s="11" t="s">
        <v>876</v>
      </c>
      <c r="M138" s="12">
        <v>194</v>
      </c>
      <c r="N138" s="5" t="s">
        <v>23</v>
      </c>
      <c r="O138" s="5" t="str">
        <f t="shared" si="2"/>
        <v>ស</v>
      </c>
      <c r="P138" s="24" t="s">
        <v>877</v>
      </c>
      <c r="Q138" s="9" t="s">
        <v>878</v>
      </c>
      <c r="R138" s="9" t="e">
        <f>VLOOKUP(B:B,[1]Sheet2!A:B,2,FALSE())</f>
        <v>#N/A</v>
      </c>
    </row>
    <row r="139" spans="1:18" ht="24" customHeight="1" x14ac:dyDescent="0.65">
      <c r="A139" s="5">
        <v>2352</v>
      </c>
      <c r="B139" s="5" t="s">
        <v>879</v>
      </c>
      <c r="C139" s="6">
        <v>63</v>
      </c>
      <c r="D139" s="7" t="s">
        <v>880</v>
      </c>
      <c r="E139" s="8">
        <v>762</v>
      </c>
      <c r="F139" s="5" t="s">
        <v>881</v>
      </c>
      <c r="G139" s="9"/>
      <c r="H139" s="5" t="s">
        <v>130</v>
      </c>
      <c r="I139" s="10">
        <v>43222</v>
      </c>
      <c r="J139" s="10">
        <v>34616</v>
      </c>
      <c r="K139" s="5" t="s">
        <v>882</v>
      </c>
      <c r="L139" s="11" t="s">
        <v>609</v>
      </c>
      <c r="M139" s="12">
        <v>194</v>
      </c>
      <c r="N139" s="5" t="s">
        <v>23</v>
      </c>
      <c r="O139" s="5" t="str">
        <f t="shared" si="2"/>
        <v>ស</v>
      </c>
      <c r="P139" s="9"/>
      <c r="Q139" s="9" t="s">
        <v>883</v>
      </c>
      <c r="R139" s="9" t="e">
        <f>VLOOKUP(B:B,[1]Sheet2!A:B,2,FALSE())</f>
        <v>#N/A</v>
      </c>
    </row>
    <row r="140" spans="1:18" ht="24" customHeight="1" x14ac:dyDescent="0.65">
      <c r="A140" s="5">
        <v>2591</v>
      </c>
      <c r="B140" s="5" t="s">
        <v>884</v>
      </c>
      <c r="C140" s="6">
        <v>64</v>
      </c>
      <c r="D140" s="7" t="s">
        <v>885</v>
      </c>
      <c r="E140" s="8">
        <v>764</v>
      </c>
      <c r="F140" s="5" t="s">
        <v>886</v>
      </c>
      <c r="G140" s="9"/>
      <c r="H140" s="5" t="s">
        <v>130</v>
      </c>
      <c r="I140" s="10">
        <v>43283</v>
      </c>
      <c r="J140" s="10">
        <v>33300</v>
      </c>
      <c r="K140" s="5" t="s">
        <v>887</v>
      </c>
      <c r="L140" s="11" t="s">
        <v>888</v>
      </c>
      <c r="M140" s="12">
        <v>194</v>
      </c>
      <c r="N140" s="5" t="s">
        <v>23</v>
      </c>
      <c r="O140" s="5" t="str">
        <f t="shared" si="2"/>
        <v>ស</v>
      </c>
      <c r="P140" s="9"/>
      <c r="Q140" s="9" t="s">
        <v>889</v>
      </c>
      <c r="R140" s="9" t="e">
        <f>VLOOKUP(B:B,[1]Sheet2!A:B,2,FALSE())</f>
        <v>#N/A</v>
      </c>
    </row>
    <row r="141" spans="1:18" ht="24" customHeight="1" x14ac:dyDescent="0.65">
      <c r="A141" s="5">
        <v>2857</v>
      </c>
      <c r="B141" s="5" t="s">
        <v>890</v>
      </c>
      <c r="C141" s="6">
        <v>65</v>
      </c>
      <c r="D141" s="7" t="s">
        <v>891</v>
      </c>
      <c r="E141" s="8">
        <v>766</v>
      </c>
      <c r="F141" s="5" t="s">
        <v>892</v>
      </c>
      <c r="G141" s="9"/>
      <c r="H141" s="5" t="s">
        <v>130</v>
      </c>
      <c r="I141" s="10">
        <v>43346</v>
      </c>
      <c r="J141" s="10">
        <v>28649</v>
      </c>
      <c r="K141" s="5" t="s">
        <v>893</v>
      </c>
      <c r="L141" s="11" t="s">
        <v>894</v>
      </c>
      <c r="M141" s="12">
        <v>194</v>
      </c>
      <c r="N141" s="5" t="s">
        <v>23</v>
      </c>
      <c r="O141" s="5" t="str">
        <f t="shared" si="2"/>
        <v>ស</v>
      </c>
      <c r="P141" s="9"/>
      <c r="Q141" s="9" t="s">
        <v>895</v>
      </c>
      <c r="R141" s="9" t="e">
        <f>VLOOKUP(B:B,[1]Sheet2!A:B,2,FALSE())</f>
        <v>#N/A</v>
      </c>
    </row>
    <row r="142" spans="1:18" ht="24" customHeight="1" x14ac:dyDescent="0.65">
      <c r="A142" s="5">
        <v>2934</v>
      </c>
      <c r="B142" s="5" t="s">
        <v>896</v>
      </c>
      <c r="C142" s="6">
        <v>66</v>
      </c>
      <c r="D142" s="7" t="s">
        <v>897</v>
      </c>
      <c r="E142" s="26">
        <v>767</v>
      </c>
      <c r="F142" s="5" t="s">
        <v>898</v>
      </c>
      <c r="G142" s="9"/>
      <c r="H142" s="5" t="s">
        <v>130</v>
      </c>
      <c r="I142" s="10">
        <v>43370</v>
      </c>
      <c r="J142" s="10">
        <v>32698</v>
      </c>
      <c r="K142" s="5" t="s">
        <v>899</v>
      </c>
      <c r="L142" s="11" t="s">
        <v>900</v>
      </c>
      <c r="M142" s="12">
        <v>194</v>
      </c>
      <c r="N142" s="5" t="s">
        <v>23</v>
      </c>
      <c r="O142" s="5" t="str">
        <f t="shared" si="2"/>
        <v>ស</v>
      </c>
      <c r="P142" s="24" t="s">
        <v>901</v>
      </c>
      <c r="Q142" s="9" t="s">
        <v>902</v>
      </c>
      <c r="R142" s="9" t="e">
        <f>VLOOKUP(B:B,[1]Sheet2!A:B,2,FALSE())</f>
        <v>#N/A</v>
      </c>
    </row>
    <row r="143" spans="1:18" ht="24" customHeight="1" x14ac:dyDescent="0.65">
      <c r="A143" s="5">
        <v>3524</v>
      </c>
      <c r="B143" s="5" t="s">
        <v>903</v>
      </c>
      <c r="C143" s="6">
        <v>67</v>
      </c>
      <c r="D143" s="7" t="s">
        <v>904</v>
      </c>
      <c r="E143" s="8">
        <v>768</v>
      </c>
      <c r="F143" s="5" t="s">
        <v>905</v>
      </c>
      <c r="G143" s="9"/>
      <c r="H143" s="5" t="s">
        <v>130</v>
      </c>
      <c r="I143" s="10">
        <v>43586</v>
      </c>
      <c r="J143" s="10">
        <v>32378</v>
      </c>
      <c r="K143" s="5" t="s">
        <v>906</v>
      </c>
      <c r="L143" s="11" t="s">
        <v>907</v>
      </c>
      <c r="M143" s="12">
        <v>194</v>
      </c>
      <c r="N143" s="5" t="s">
        <v>23</v>
      </c>
      <c r="O143" s="5" t="str">
        <f t="shared" si="2"/>
        <v>ស</v>
      </c>
      <c r="P143" s="9"/>
      <c r="Q143" s="9" t="s">
        <v>908</v>
      </c>
      <c r="R143" s="9" t="e">
        <f>VLOOKUP(B:B,[1]Sheet2!A:B,2,FALSE())</f>
        <v>#N/A</v>
      </c>
    </row>
    <row r="144" spans="1:18" ht="24" customHeight="1" x14ac:dyDescent="0.65">
      <c r="A144" s="14">
        <v>6863</v>
      </c>
      <c r="B144" s="14" t="s">
        <v>909</v>
      </c>
      <c r="C144" s="15">
        <v>192</v>
      </c>
      <c r="D144" s="16" t="s">
        <v>910</v>
      </c>
      <c r="E144" s="8">
        <v>799</v>
      </c>
      <c r="F144" s="14" t="s">
        <v>911</v>
      </c>
      <c r="G144" s="17"/>
      <c r="H144" s="14" t="s">
        <v>157</v>
      </c>
      <c r="I144" s="18">
        <v>44364</v>
      </c>
      <c r="J144" s="18">
        <v>35641</v>
      </c>
      <c r="K144" s="14" t="s">
        <v>912</v>
      </c>
      <c r="L144" s="19" t="s">
        <v>913</v>
      </c>
      <c r="M144" s="20">
        <v>194</v>
      </c>
      <c r="N144" s="14" t="s">
        <v>23</v>
      </c>
      <c r="O144" s="5" t="str">
        <f t="shared" si="2"/>
        <v>ស</v>
      </c>
      <c r="P144" s="17"/>
      <c r="Q144" s="9" t="s">
        <v>914</v>
      </c>
      <c r="R144" s="9" t="e">
        <f>VLOOKUP(B:B,[1]Sheet2!A:B,2,FALSE())</f>
        <v>#N/A</v>
      </c>
    </row>
    <row r="145" spans="1:18" ht="24" customHeight="1" x14ac:dyDescent="0.65">
      <c r="A145" s="5">
        <v>509</v>
      </c>
      <c r="B145" s="5" t="s">
        <v>915</v>
      </c>
      <c r="C145" s="6">
        <v>138</v>
      </c>
      <c r="D145" s="7" t="s">
        <v>916</v>
      </c>
      <c r="E145" s="8">
        <v>929</v>
      </c>
      <c r="F145" s="5" t="s">
        <v>917</v>
      </c>
      <c r="G145" s="9"/>
      <c r="H145" s="5" t="s">
        <v>918</v>
      </c>
      <c r="I145" s="10">
        <v>42527</v>
      </c>
      <c r="J145" s="10">
        <v>31210</v>
      </c>
      <c r="K145" s="5" t="s">
        <v>919</v>
      </c>
      <c r="L145" s="11" t="s">
        <v>920</v>
      </c>
      <c r="M145" s="12">
        <v>194</v>
      </c>
      <c r="N145" s="5" t="s">
        <v>23</v>
      </c>
      <c r="O145" s="5" t="str">
        <f t="shared" si="2"/>
        <v>ស</v>
      </c>
      <c r="P145" s="24" t="s">
        <v>921</v>
      </c>
      <c r="Q145" s="9" t="s">
        <v>922</v>
      </c>
      <c r="R145" s="9" t="e">
        <f>VLOOKUP(B:B,[1]Sheet2!A:B,2,FALSE())</f>
        <v>#N/A</v>
      </c>
    </row>
    <row r="146" spans="1:18" ht="24" customHeight="1" x14ac:dyDescent="0.65">
      <c r="A146" s="5">
        <v>1286</v>
      </c>
      <c r="B146" s="5" t="s">
        <v>923</v>
      </c>
      <c r="C146" s="6">
        <v>139</v>
      </c>
      <c r="D146" s="7" t="s">
        <v>924</v>
      </c>
      <c r="E146" s="8">
        <v>941</v>
      </c>
      <c r="F146" s="5" t="s">
        <v>925</v>
      </c>
      <c r="G146" s="9"/>
      <c r="H146" s="5" t="s">
        <v>918</v>
      </c>
      <c r="I146" s="10">
        <v>42782</v>
      </c>
      <c r="J146" s="10">
        <v>31491</v>
      </c>
      <c r="K146" s="5" t="s">
        <v>926</v>
      </c>
      <c r="L146" s="11" t="s">
        <v>219</v>
      </c>
      <c r="M146" s="12">
        <v>194</v>
      </c>
      <c r="N146" s="5" t="s">
        <v>23</v>
      </c>
      <c r="O146" s="5" t="str">
        <f t="shared" si="2"/>
        <v>ស</v>
      </c>
      <c r="P146" s="24" t="s">
        <v>927</v>
      </c>
      <c r="Q146" s="9" t="s">
        <v>928</v>
      </c>
      <c r="R146" s="9" t="e">
        <f>VLOOKUP(B:B,[1]Sheet2!A:B,2,FALSE())</f>
        <v>#N/A</v>
      </c>
    </row>
    <row r="147" spans="1:18" ht="24" customHeight="1" x14ac:dyDescent="0.65">
      <c r="A147" s="5">
        <v>1391</v>
      </c>
      <c r="B147" s="5" t="s">
        <v>929</v>
      </c>
      <c r="C147" s="6">
        <v>140</v>
      </c>
      <c r="D147" s="7" t="s">
        <v>930</v>
      </c>
      <c r="E147" s="8">
        <v>946</v>
      </c>
      <c r="F147" s="5" t="s">
        <v>931</v>
      </c>
      <c r="G147" s="9"/>
      <c r="H147" s="5" t="s">
        <v>918</v>
      </c>
      <c r="I147" s="10">
        <v>42845</v>
      </c>
      <c r="J147" s="10">
        <v>29343</v>
      </c>
      <c r="K147" s="5" t="s">
        <v>932</v>
      </c>
      <c r="L147" s="11" t="s">
        <v>933</v>
      </c>
      <c r="M147" s="12">
        <v>194</v>
      </c>
      <c r="N147" s="5" t="s">
        <v>23</v>
      </c>
      <c r="O147" s="5" t="str">
        <f t="shared" si="2"/>
        <v>ស</v>
      </c>
      <c r="P147" s="11" t="s">
        <v>934</v>
      </c>
      <c r="Q147" s="9" t="s">
        <v>935</v>
      </c>
      <c r="R147" s="9" t="e">
        <f>VLOOKUP(B:B,[1]Sheet2!A:B,2,FALSE())</f>
        <v>#N/A</v>
      </c>
    </row>
    <row r="148" spans="1:18" ht="24" customHeight="1" x14ac:dyDescent="0.65">
      <c r="A148" s="5">
        <v>1488</v>
      </c>
      <c r="B148" s="5" t="s">
        <v>936</v>
      </c>
      <c r="C148" s="6">
        <v>141</v>
      </c>
      <c r="D148" s="7" t="s">
        <v>937</v>
      </c>
      <c r="E148" s="8">
        <v>948</v>
      </c>
      <c r="F148" s="5" t="s">
        <v>938</v>
      </c>
      <c r="G148" s="9"/>
      <c r="H148" s="5" t="s">
        <v>918</v>
      </c>
      <c r="I148" s="10">
        <v>42898</v>
      </c>
      <c r="J148" s="10">
        <v>34807</v>
      </c>
      <c r="K148" s="5" t="s">
        <v>939</v>
      </c>
      <c r="L148" s="11" t="s">
        <v>940</v>
      </c>
      <c r="M148" s="12">
        <v>194</v>
      </c>
      <c r="N148" s="5" t="s">
        <v>23</v>
      </c>
      <c r="O148" s="5" t="str">
        <f t="shared" si="2"/>
        <v>ស</v>
      </c>
      <c r="P148" s="9"/>
      <c r="Q148" s="9" t="s">
        <v>941</v>
      </c>
      <c r="R148" s="9" t="e">
        <f>VLOOKUP(B:B,[1]Sheet2!A:B,2,FALSE())</f>
        <v>#N/A</v>
      </c>
    </row>
    <row r="149" spans="1:18" ht="24" customHeight="1" x14ac:dyDescent="0.65">
      <c r="A149" s="5">
        <v>1492</v>
      </c>
      <c r="B149" s="5" t="s">
        <v>942</v>
      </c>
      <c r="C149" s="6">
        <v>142</v>
      </c>
      <c r="D149" s="7" t="s">
        <v>943</v>
      </c>
      <c r="E149" s="8">
        <v>949</v>
      </c>
      <c r="F149" s="5" t="s">
        <v>944</v>
      </c>
      <c r="G149" s="9"/>
      <c r="H149" s="5" t="s">
        <v>918</v>
      </c>
      <c r="I149" s="10">
        <v>42898</v>
      </c>
      <c r="J149" s="10">
        <v>34068</v>
      </c>
      <c r="K149" s="5" t="s">
        <v>945</v>
      </c>
      <c r="L149" s="11" t="s">
        <v>946</v>
      </c>
      <c r="M149" s="12">
        <v>194</v>
      </c>
      <c r="N149" s="5" t="s">
        <v>23</v>
      </c>
      <c r="O149" s="5" t="str">
        <f t="shared" si="2"/>
        <v>ស</v>
      </c>
      <c r="P149" s="11" t="s">
        <v>947</v>
      </c>
      <c r="Q149" s="9" t="s">
        <v>948</v>
      </c>
      <c r="R149" s="9" t="e">
        <f>VLOOKUP(B:B,[1]Sheet2!A:B,2,FALSE())</f>
        <v>#N/A</v>
      </c>
    </row>
    <row r="150" spans="1:18" ht="24" customHeight="1" x14ac:dyDescent="0.65">
      <c r="A150" s="5">
        <v>1598</v>
      </c>
      <c r="B150" s="5" t="s">
        <v>949</v>
      </c>
      <c r="C150" s="6">
        <v>143</v>
      </c>
      <c r="D150" s="7" t="s">
        <v>950</v>
      </c>
      <c r="E150" s="8">
        <v>952</v>
      </c>
      <c r="F150" s="5" t="s">
        <v>951</v>
      </c>
      <c r="G150" s="9"/>
      <c r="H150" s="5" t="s">
        <v>918</v>
      </c>
      <c r="I150" s="10">
        <v>42957</v>
      </c>
      <c r="J150" s="10">
        <v>33641</v>
      </c>
      <c r="K150" s="5" t="s">
        <v>952</v>
      </c>
      <c r="L150" s="11" t="s">
        <v>953</v>
      </c>
      <c r="M150" s="12">
        <v>194</v>
      </c>
      <c r="N150" s="5" t="s">
        <v>23</v>
      </c>
      <c r="O150" s="5" t="str">
        <f t="shared" si="2"/>
        <v>ស</v>
      </c>
      <c r="P150" s="24" t="s">
        <v>954</v>
      </c>
      <c r="Q150" s="9" t="s">
        <v>955</v>
      </c>
      <c r="R150" s="9" t="e">
        <f>VLOOKUP(B:B,[1]Sheet2!A:B,2,FALSE())</f>
        <v>#N/A</v>
      </c>
    </row>
    <row r="151" spans="1:18" ht="24" customHeight="1" x14ac:dyDescent="0.65">
      <c r="A151" s="5">
        <v>1876</v>
      </c>
      <c r="B151" s="5" t="s">
        <v>956</v>
      </c>
      <c r="C151" s="6">
        <v>144</v>
      </c>
      <c r="D151" s="7" t="s">
        <v>957</v>
      </c>
      <c r="E151" s="8">
        <v>954</v>
      </c>
      <c r="F151" s="5" t="s">
        <v>958</v>
      </c>
      <c r="G151" s="9"/>
      <c r="H151" s="5" t="s">
        <v>918</v>
      </c>
      <c r="I151" s="10">
        <v>43062</v>
      </c>
      <c r="J151" s="10">
        <v>29435</v>
      </c>
      <c r="K151" s="5" t="s">
        <v>959</v>
      </c>
      <c r="L151" s="11" t="s">
        <v>960</v>
      </c>
      <c r="M151" s="12">
        <v>194</v>
      </c>
      <c r="N151" s="5" t="s">
        <v>23</v>
      </c>
      <c r="O151" s="5" t="str">
        <f t="shared" si="2"/>
        <v>ស</v>
      </c>
      <c r="P151" s="24" t="s">
        <v>961</v>
      </c>
      <c r="Q151" s="27" t="s">
        <v>962</v>
      </c>
      <c r="R151" s="28" t="s">
        <v>963</v>
      </c>
    </row>
    <row r="152" spans="1:18" ht="24" customHeight="1" x14ac:dyDescent="0.65">
      <c r="A152" s="5">
        <v>1856</v>
      </c>
      <c r="B152" s="5" t="s">
        <v>964</v>
      </c>
      <c r="C152" s="6">
        <v>145</v>
      </c>
      <c r="D152" s="7" t="s">
        <v>965</v>
      </c>
      <c r="E152" s="8">
        <v>955</v>
      </c>
      <c r="F152" s="5" t="s">
        <v>966</v>
      </c>
      <c r="G152" s="9"/>
      <c r="H152" s="5" t="s">
        <v>918</v>
      </c>
      <c r="I152" s="10">
        <v>43062</v>
      </c>
      <c r="J152" s="10">
        <v>29031</v>
      </c>
      <c r="K152" s="5" t="s">
        <v>967</v>
      </c>
      <c r="L152" s="11" t="s">
        <v>968</v>
      </c>
      <c r="M152" s="12">
        <v>194</v>
      </c>
      <c r="N152" s="5" t="s">
        <v>23</v>
      </c>
      <c r="O152" s="5" t="str">
        <f t="shared" si="2"/>
        <v>ស</v>
      </c>
      <c r="P152" s="24" t="s">
        <v>969</v>
      </c>
      <c r="Q152" s="9" t="s">
        <v>970</v>
      </c>
      <c r="R152" s="9" t="e">
        <f>VLOOKUP(B:B,[1]Sheet2!A:B,2,FALSE())</f>
        <v>#N/A</v>
      </c>
    </row>
    <row r="153" spans="1:18" ht="24" customHeight="1" x14ac:dyDescent="0.65">
      <c r="A153" s="5">
        <v>2389</v>
      </c>
      <c r="B153" s="5" t="s">
        <v>971</v>
      </c>
      <c r="C153" s="6">
        <v>146</v>
      </c>
      <c r="D153" s="7" t="s">
        <v>972</v>
      </c>
      <c r="E153" s="8">
        <v>959</v>
      </c>
      <c r="F153" s="5" t="s">
        <v>973</v>
      </c>
      <c r="G153" s="9"/>
      <c r="H153" s="5" t="s">
        <v>918</v>
      </c>
      <c r="I153" s="10">
        <v>43236</v>
      </c>
      <c r="J153" s="10">
        <v>30774</v>
      </c>
      <c r="K153" s="5" t="s">
        <v>974</v>
      </c>
      <c r="L153" s="11" t="s">
        <v>975</v>
      </c>
      <c r="M153" s="12">
        <v>194</v>
      </c>
      <c r="N153" s="5" t="s">
        <v>23</v>
      </c>
      <c r="O153" s="5" t="str">
        <f t="shared" si="2"/>
        <v>ស</v>
      </c>
      <c r="P153" s="11" t="s">
        <v>976</v>
      </c>
      <c r="Q153" s="9" t="s">
        <v>977</v>
      </c>
      <c r="R153" s="9" t="e">
        <f>VLOOKUP(B:B,[1]Sheet2!A:B,2,FALSE())</f>
        <v>#N/A</v>
      </c>
    </row>
    <row r="154" spans="1:18" ht="24" customHeight="1" x14ac:dyDescent="0.65">
      <c r="A154" s="5">
        <v>3801</v>
      </c>
      <c r="B154" s="5" t="s">
        <v>978</v>
      </c>
      <c r="C154" s="6">
        <v>147</v>
      </c>
      <c r="D154" s="7" t="s">
        <v>979</v>
      </c>
      <c r="E154" s="8">
        <v>970</v>
      </c>
      <c r="F154" s="5" t="s">
        <v>980</v>
      </c>
      <c r="G154" s="9"/>
      <c r="H154" s="5" t="s">
        <v>918</v>
      </c>
      <c r="I154" s="10">
        <v>43621</v>
      </c>
      <c r="J154" s="10">
        <v>32518</v>
      </c>
      <c r="K154" s="5" t="s">
        <v>981</v>
      </c>
      <c r="L154" s="11" t="s">
        <v>982</v>
      </c>
      <c r="M154" s="12">
        <v>194</v>
      </c>
      <c r="N154" s="5" t="s">
        <v>23</v>
      </c>
      <c r="O154" s="5" t="str">
        <f t="shared" si="2"/>
        <v>ស</v>
      </c>
      <c r="P154" s="9"/>
      <c r="Q154" s="9" t="s">
        <v>983</v>
      </c>
      <c r="R154" s="9" t="e">
        <f>VLOOKUP(B:B,[1]Sheet2!A:B,2,FALSE())</f>
        <v>#N/A</v>
      </c>
    </row>
    <row r="155" spans="1:18" ht="24" customHeight="1" x14ac:dyDescent="0.65">
      <c r="A155" s="5">
        <v>4049</v>
      </c>
      <c r="B155" s="5" t="s">
        <v>984</v>
      </c>
      <c r="C155" s="6">
        <v>148</v>
      </c>
      <c r="D155" s="7" t="s">
        <v>985</v>
      </c>
      <c r="E155" s="8">
        <v>975</v>
      </c>
      <c r="F155" s="5" t="s">
        <v>986</v>
      </c>
      <c r="G155" s="9"/>
      <c r="H155" s="5" t="s">
        <v>918</v>
      </c>
      <c r="I155" s="10">
        <v>43647</v>
      </c>
      <c r="J155" s="10">
        <v>30873</v>
      </c>
      <c r="K155" s="5" t="s">
        <v>987</v>
      </c>
      <c r="L155" s="11" t="s">
        <v>988</v>
      </c>
      <c r="M155" s="12">
        <v>194</v>
      </c>
      <c r="N155" s="5" t="s">
        <v>23</v>
      </c>
      <c r="O155" s="5" t="str">
        <f t="shared" si="2"/>
        <v>ស</v>
      </c>
      <c r="P155" s="13"/>
      <c r="Q155" s="9" t="s">
        <v>989</v>
      </c>
      <c r="R155" s="9" t="e">
        <f>VLOOKUP(B:B,[1]Sheet2!A:B,2,FALSE())</f>
        <v>#N/A</v>
      </c>
    </row>
    <row r="156" spans="1:18" ht="24" customHeight="1" x14ac:dyDescent="0.65">
      <c r="A156" s="29">
        <v>6583</v>
      </c>
      <c r="B156" s="29" t="s">
        <v>990</v>
      </c>
      <c r="C156" s="30">
        <v>155</v>
      </c>
      <c r="D156" s="31" t="s">
        <v>991</v>
      </c>
      <c r="E156" s="8">
        <v>976</v>
      </c>
      <c r="F156" s="29" t="s">
        <v>992</v>
      </c>
      <c r="G156" s="27"/>
      <c r="H156" s="29" t="s">
        <v>918</v>
      </c>
      <c r="I156" s="32">
        <v>43647</v>
      </c>
      <c r="J156" s="32">
        <v>30100</v>
      </c>
      <c r="K156" s="29">
        <v>886818894</v>
      </c>
      <c r="L156" s="33" t="s">
        <v>993</v>
      </c>
      <c r="M156" s="34">
        <v>194</v>
      </c>
      <c r="N156" s="29" t="s">
        <v>23</v>
      </c>
      <c r="O156" s="5" t="str">
        <f t="shared" si="2"/>
        <v>ស</v>
      </c>
      <c r="P156" s="35"/>
      <c r="Q156" s="27" t="s">
        <v>994</v>
      </c>
      <c r="R156" s="36">
        <v>150711651</v>
      </c>
    </row>
    <row r="157" spans="1:18" ht="24" customHeight="1" x14ac:dyDescent="0.65">
      <c r="A157" s="5">
        <v>4053</v>
      </c>
      <c r="B157" s="5" t="s">
        <v>995</v>
      </c>
      <c r="C157" s="6">
        <v>149</v>
      </c>
      <c r="D157" s="7" t="s">
        <v>996</v>
      </c>
      <c r="E157" s="8">
        <v>977</v>
      </c>
      <c r="F157" s="5" t="s">
        <v>997</v>
      </c>
      <c r="G157" s="9"/>
      <c r="H157" s="5" t="s">
        <v>918</v>
      </c>
      <c r="I157" s="10">
        <v>43647</v>
      </c>
      <c r="J157" s="10">
        <v>30745</v>
      </c>
      <c r="K157" s="5" t="s">
        <v>998</v>
      </c>
      <c r="L157" s="11" t="s">
        <v>999</v>
      </c>
      <c r="M157" s="12">
        <v>194</v>
      </c>
      <c r="N157" s="5" t="s">
        <v>23</v>
      </c>
      <c r="O157" s="5" t="str">
        <f t="shared" si="2"/>
        <v>ស</v>
      </c>
      <c r="P157" s="13"/>
      <c r="Q157" s="9" t="s">
        <v>1000</v>
      </c>
      <c r="R157" s="9" t="e">
        <f>VLOOKUP(B:B,[1]Sheet2!A:B,2,FALSE())</f>
        <v>#N/A</v>
      </c>
    </row>
    <row r="158" spans="1:18" ht="24" customHeight="1" x14ac:dyDescent="0.65">
      <c r="A158" s="29">
        <v>4474</v>
      </c>
      <c r="B158" s="29" t="s">
        <v>1001</v>
      </c>
      <c r="C158" s="30">
        <v>150</v>
      </c>
      <c r="D158" s="31" t="s">
        <v>1002</v>
      </c>
      <c r="E158" s="8">
        <v>986</v>
      </c>
      <c r="F158" s="29" t="s">
        <v>1003</v>
      </c>
      <c r="G158" s="27"/>
      <c r="H158" s="29" t="s">
        <v>918</v>
      </c>
      <c r="I158" s="32">
        <v>43806</v>
      </c>
      <c r="J158" s="32">
        <v>36382</v>
      </c>
      <c r="K158" s="29">
        <v>966806586</v>
      </c>
      <c r="L158" s="33" t="s">
        <v>1004</v>
      </c>
      <c r="M158" s="34">
        <v>194</v>
      </c>
      <c r="N158" s="29" t="s">
        <v>23</v>
      </c>
      <c r="O158" s="5" t="str">
        <f t="shared" si="2"/>
        <v>ស</v>
      </c>
      <c r="P158" s="33" t="s">
        <v>1005</v>
      </c>
      <c r="Q158" s="9" t="s">
        <v>1006</v>
      </c>
      <c r="R158" s="9" t="e">
        <f>VLOOKUP(B:B,[1]Sheet2!A:B,2,FALSE())</f>
        <v>#N/A</v>
      </c>
    </row>
    <row r="159" spans="1:18" ht="24" customHeight="1" x14ac:dyDescent="0.65">
      <c r="A159" s="5">
        <v>4826</v>
      </c>
      <c r="B159" s="5" t="s">
        <v>1007</v>
      </c>
      <c r="C159" s="6">
        <v>151</v>
      </c>
      <c r="D159" s="7" t="s">
        <v>1008</v>
      </c>
      <c r="E159" s="8">
        <v>999</v>
      </c>
      <c r="F159" s="5" t="s">
        <v>1009</v>
      </c>
      <c r="G159" s="9"/>
      <c r="H159" s="5" t="s">
        <v>918</v>
      </c>
      <c r="I159" s="10">
        <v>43871</v>
      </c>
      <c r="J159" s="10">
        <v>37008</v>
      </c>
      <c r="K159" s="5" t="s">
        <v>1010</v>
      </c>
      <c r="L159" s="11" t="s">
        <v>1011</v>
      </c>
      <c r="M159" s="12">
        <v>194</v>
      </c>
      <c r="N159" s="5" t="s">
        <v>23</v>
      </c>
      <c r="O159" s="5" t="str">
        <f t="shared" si="2"/>
        <v>ស</v>
      </c>
      <c r="P159" s="11" t="s">
        <v>1012</v>
      </c>
      <c r="Q159" s="9" t="s">
        <v>1013</v>
      </c>
      <c r="R159" s="9" t="e">
        <f>VLOOKUP(B:B,[1]Sheet2!A:B,2,FALSE())</f>
        <v>#N/A</v>
      </c>
    </row>
    <row r="160" spans="1:18" ht="24" customHeight="1" x14ac:dyDescent="0.65">
      <c r="A160" s="14">
        <v>8039</v>
      </c>
      <c r="B160" s="14" t="s">
        <v>1014</v>
      </c>
      <c r="C160" s="15">
        <v>259</v>
      </c>
      <c r="D160" s="16" t="s">
        <v>1015</v>
      </c>
      <c r="E160" s="8">
        <v>1048</v>
      </c>
      <c r="F160" s="14" t="s">
        <v>1016</v>
      </c>
      <c r="G160" s="17"/>
      <c r="H160" s="14" t="s">
        <v>189</v>
      </c>
      <c r="I160" s="18">
        <v>44574</v>
      </c>
      <c r="J160" s="18">
        <v>34462</v>
      </c>
      <c r="K160" s="14" t="s">
        <v>1017</v>
      </c>
      <c r="L160" s="19" t="s">
        <v>1018</v>
      </c>
      <c r="M160" s="20">
        <v>194</v>
      </c>
      <c r="N160" s="14" t="s">
        <v>23</v>
      </c>
      <c r="O160" s="5" t="str">
        <f t="shared" si="2"/>
        <v>ស</v>
      </c>
      <c r="P160" s="17"/>
      <c r="Q160" s="9" t="s">
        <v>1019</v>
      </c>
      <c r="R160" s="9" t="e">
        <f>VLOOKUP(B:B,[1]Sheet2!A:B,2,FALSE())</f>
        <v>#N/A</v>
      </c>
    </row>
    <row r="161" spans="1:18" ht="24" customHeight="1" x14ac:dyDescent="0.65">
      <c r="A161" s="14">
        <v>7450</v>
      </c>
      <c r="B161" s="14" t="s">
        <v>1020</v>
      </c>
      <c r="C161" s="15">
        <v>223</v>
      </c>
      <c r="D161" s="16" t="s">
        <v>1021</v>
      </c>
      <c r="E161" s="8">
        <v>1058</v>
      </c>
      <c r="F161" s="14" t="s">
        <v>1022</v>
      </c>
      <c r="G161" s="17"/>
      <c r="H161" s="14" t="s">
        <v>463</v>
      </c>
      <c r="I161" s="18">
        <v>44410</v>
      </c>
      <c r="J161" s="18">
        <v>36220</v>
      </c>
      <c r="K161" s="14" t="s">
        <v>1023</v>
      </c>
      <c r="L161" s="19" t="s">
        <v>1024</v>
      </c>
      <c r="M161" s="20">
        <v>194</v>
      </c>
      <c r="N161" s="14" t="s">
        <v>23</v>
      </c>
      <c r="O161" s="5" t="str">
        <f t="shared" si="2"/>
        <v>ស</v>
      </c>
      <c r="P161" s="17"/>
      <c r="Q161" s="9" t="s">
        <v>1025</v>
      </c>
      <c r="R161" s="9" t="e">
        <f>VLOOKUP(B:B,[1]Sheet2!A:B,2,FALSE())</f>
        <v>#N/A</v>
      </c>
    </row>
    <row r="162" spans="1:18" ht="24" customHeight="1" x14ac:dyDescent="0.65">
      <c r="A162" s="14">
        <v>7617</v>
      </c>
      <c r="B162" s="14" t="s">
        <v>1026</v>
      </c>
      <c r="C162" s="15">
        <v>224</v>
      </c>
      <c r="D162" s="16" t="s">
        <v>1027</v>
      </c>
      <c r="E162" s="26">
        <v>1574</v>
      </c>
      <c r="F162" s="14" t="s">
        <v>1028</v>
      </c>
      <c r="G162" s="17"/>
      <c r="H162" s="14" t="s">
        <v>463</v>
      </c>
      <c r="I162" s="18">
        <v>44445</v>
      </c>
      <c r="J162" s="18">
        <v>33303</v>
      </c>
      <c r="K162" s="14" t="s">
        <v>1029</v>
      </c>
      <c r="L162" s="19" t="s">
        <v>1030</v>
      </c>
      <c r="M162" s="20">
        <v>194</v>
      </c>
      <c r="N162" s="14" t="s">
        <v>198</v>
      </c>
      <c r="O162" s="5" t="str">
        <f t="shared" si="2"/>
        <v>ប</v>
      </c>
      <c r="P162" s="17"/>
      <c r="Q162" s="9" t="s">
        <v>1031</v>
      </c>
      <c r="R162" s="9" t="e">
        <f>VLOOKUP(B:B,[1]Sheet2!A:B,2,FALSE())</f>
        <v>#N/A</v>
      </c>
    </row>
    <row r="163" spans="1:18" ht="24" customHeight="1" x14ac:dyDescent="0.65">
      <c r="A163" s="14">
        <v>8314</v>
      </c>
      <c r="B163" s="14" t="s">
        <v>1032</v>
      </c>
      <c r="C163" s="15">
        <v>237</v>
      </c>
      <c r="D163" s="16" t="s">
        <v>1033</v>
      </c>
      <c r="E163" s="8">
        <v>1635</v>
      </c>
      <c r="F163" s="14" t="s">
        <v>1034</v>
      </c>
      <c r="G163" s="17"/>
      <c r="H163" s="14" t="s">
        <v>463</v>
      </c>
      <c r="I163" s="18">
        <v>44629</v>
      </c>
      <c r="J163" s="18">
        <v>36373</v>
      </c>
      <c r="K163" s="14" t="s">
        <v>1035</v>
      </c>
      <c r="L163" s="19" t="s">
        <v>1036</v>
      </c>
      <c r="M163" s="20">
        <v>194</v>
      </c>
      <c r="N163" s="14" t="s">
        <v>198</v>
      </c>
      <c r="O163" s="5" t="str">
        <f t="shared" si="2"/>
        <v>ប</v>
      </c>
      <c r="P163" s="17"/>
      <c r="Q163" s="9" t="s">
        <v>1037</v>
      </c>
      <c r="R163" s="9" t="e">
        <f>VLOOKUP(B:B,[1]Sheet2!A:B,2,FALSE())</f>
        <v>#N/A</v>
      </c>
    </row>
    <row r="164" spans="1:18" ht="24" customHeight="1" x14ac:dyDescent="0.65">
      <c r="A164" s="14">
        <v>7234</v>
      </c>
      <c r="B164" s="14" t="s">
        <v>1038</v>
      </c>
      <c r="C164" s="15">
        <v>250</v>
      </c>
      <c r="D164" s="16" t="s">
        <v>1039</v>
      </c>
      <c r="E164" s="8">
        <v>1877</v>
      </c>
      <c r="F164" s="14" t="s">
        <v>1040</v>
      </c>
      <c r="G164" s="17"/>
      <c r="H164" s="14" t="s">
        <v>189</v>
      </c>
      <c r="I164" s="18">
        <v>44382</v>
      </c>
      <c r="J164" s="18">
        <v>35186</v>
      </c>
      <c r="K164" s="14" t="s">
        <v>1041</v>
      </c>
      <c r="L164" s="19" t="s">
        <v>1042</v>
      </c>
      <c r="M164" s="37">
        <v>194</v>
      </c>
      <c r="N164" s="14" t="s">
        <v>23</v>
      </c>
      <c r="O164" s="5" t="str">
        <f t="shared" si="2"/>
        <v>ស</v>
      </c>
      <c r="P164" s="17"/>
      <c r="Q164" s="9" t="s">
        <v>1043</v>
      </c>
      <c r="R164" s="9" t="e">
        <f>VLOOKUP(B:B,[1]Sheet2!A:B,2,FALSE())</f>
        <v>#N/A</v>
      </c>
    </row>
    <row r="165" spans="1:18" ht="24" customHeight="1" x14ac:dyDescent="0.65">
      <c r="A165" s="5">
        <v>4676</v>
      </c>
      <c r="B165" s="5" t="s">
        <v>1044</v>
      </c>
      <c r="C165" s="6">
        <v>45</v>
      </c>
      <c r="D165" s="7" t="s">
        <v>1045</v>
      </c>
      <c r="E165" s="7"/>
      <c r="F165" s="5" t="s">
        <v>1046</v>
      </c>
      <c r="G165" s="9"/>
      <c r="H165" s="5" t="s">
        <v>157</v>
      </c>
      <c r="I165" s="10">
        <v>43843</v>
      </c>
      <c r="J165" s="10">
        <v>36838</v>
      </c>
      <c r="K165" s="5" t="s">
        <v>1047</v>
      </c>
      <c r="L165" s="11" t="s">
        <v>1048</v>
      </c>
      <c r="M165" s="12">
        <v>194</v>
      </c>
      <c r="N165" s="5" t="s">
        <v>23</v>
      </c>
      <c r="O165" s="5" t="str">
        <f t="shared" si="2"/>
        <v>ស</v>
      </c>
      <c r="P165" s="24" t="s">
        <v>1049</v>
      </c>
      <c r="Q165" s="9" t="s">
        <v>1050</v>
      </c>
      <c r="R165" s="9" t="e">
        <f>VLOOKUP(B:B,[1]Sheet2!A:B,2,FALSE())</f>
        <v>#N/A</v>
      </c>
    </row>
    <row r="166" spans="1:18" ht="24" customHeight="1" x14ac:dyDescent="0.65">
      <c r="A166" s="5">
        <v>5345</v>
      </c>
      <c r="B166" s="5" t="s">
        <v>1051</v>
      </c>
      <c r="C166" s="6">
        <v>21</v>
      </c>
      <c r="D166" s="38" t="s">
        <v>1052</v>
      </c>
      <c r="E166" s="7"/>
      <c r="F166" s="5" t="s">
        <v>1053</v>
      </c>
      <c r="G166" s="9"/>
      <c r="H166" s="5" t="s">
        <v>149</v>
      </c>
      <c r="I166" s="10">
        <v>44078</v>
      </c>
      <c r="J166" s="10">
        <v>33890</v>
      </c>
      <c r="K166" s="5" t="s">
        <v>1054</v>
      </c>
      <c r="L166" s="11" t="s">
        <v>1055</v>
      </c>
      <c r="M166" s="12">
        <v>194</v>
      </c>
      <c r="N166" s="5" t="s">
        <v>23</v>
      </c>
      <c r="O166" s="5" t="str">
        <f t="shared" si="2"/>
        <v>ស</v>
      </c>
      <c r="P166" s="9"/>
      <c r="Q166" s="9" t="s">
        <v>1056</v>
      </c>
      <c r="R166" s="9" t="e">
        <f>VLOOKUP(B:B,[1]Sheet2!A:B,2,FALSE())</f>
        <v>#N/A</v>
      </c>
    </row>
    <row r="167" spans="1:18" ht="24" customHeight="1" x14ac:dyDescent="0.65">
      <c r="A167" s="5">
        <v>5349</v>
      </c>
      <c r="B167" s="5" t="s">
        <v>1057</v>
      </c>
      <c r="C167" s="6">
        <v>22</v>
      </c>
      <c r="D167" s="38" t="s">
        <v>1058</v>
      </c>
      <c r="E167" s="7"/>
      <c r="F167" s="5" t="s">
        <v>1059</v>
      </c>
      <c r="G167" s="9"/>
      <c r="H167" s="5" t="s">
        <v>149</v>
      </c>
      <c r="I167" s="10">
        <v>44081</v>
      </c>
      <c r="J167" s="10">
        <v>29983</v>
      </c>
      <c r="K167" s="5" t="s">
        <v>1060</v>
      </c>
      <c r="L167" s="11" t="s">
        <v>1061</v>
      </c>
      <c r="M167" s="12">
        <v>194</v>
      </c>
      <c r="N167" s="5" t="s">
        <v>23</v>
      </c>
      <c r="O167" s="5" t="str">
        <f t="shared" si="2"/>
        <v>ស</v>
      </c>
      <c r="P167" s="24" t="s">
        <v>1062</v>
      </c>
      <c r="Q167" s="9" t="s">
        <v>1063</v>
      </c>
      <c r="R167" s="9" t="e">
        <f>VLOOKUP(B:B,[1]Sheet2!A:B,2,FALSE())</f>
        <v>#N/A</v>
      </c>
    </row>
    <row r="168" spans="1:18" ht="24" customHeight="1" x14ac:dyDescent="0.65">
      <c r="A168" s="5">
        <v>6372</v>
      </c>
      <c r="B168" s="5" t="s">
        <v>1064</v>
      </c>
      <c r="C168" s="6">
        <v>23</v>
      </c>
      <c r="D168" s="38" t="s">
        <v>1065</v>
      </c>
      <c r="E168" s="7"/>
      <c r="F168" s="5" t="s">
        <v>1066</v>
      </c>
      <c r="G168" s="9"/>
      <c r="H168" s="5" t="s">
        <v>149</v>
      </c>
      <c r="I168" s="10">
        <v>44174</v>
      </c>
      <c r="J168" s="10">
        <v>35442</v>
      </c>
      <c r="K168" s="5" t="s">
        <v>1067</v>
      </c>
      <c r="L168" s="11" t="s">
        <v>1068</v>
      </c>
      <c r="M168" s="12">
        <v>194</v>
      </c>
      <c r="N168" s="5" t="s">
        <v>23</v>
      </c>
      <c r="O168" s="5" t="str">
        <f t="shared" si="2"/>
        <v>ស</v>
      </c>
      <c r="P168" s="9"/>
      <c r="Q168" s="9" t="s">
        <v>1069</v>
      </c>
      <c r="R168" s="9" t="e">
        <f>VLOOKUP(B:B,[1]Sheet2!A:B,2,FALSE())</f>
        <v>#N/A</v>
      </c>
    </row>
    <row r="169" spans="1:18" ht="24" customHeight="1" x14ac:dyDescent="0.65">
      <c r="A169" s="5">
        <v>6519</v>
      </c>
      <c r="B169" s="5" t="s">
        <v>1070</v>
      </c>
      <c r="C169" s="6">
        <v>24</v>
      </c>
      <c r="D169" s="38" t="s">
        <v>1071</v>
      </c>
      <c r="E169" s="7"/>
      <c r="F169" s="5" t="s">
        <v>1072</v>
      </c>
      <c r="G169" s="9"/>
      <c r="H169" s="5" t="s">
        <v>149</v>
      </c>
      <c r="I169" s="10">
        <v>44207</v>
      </c>
      <c r="J169" s="10">
        <v>35406</v>
      </c>
      <c r="K169" s="5" t="s">
        <v>1073</v>
      </c>
      <c r="L169" s="11" t="s">
        <v>1074</v>
      </c>
      <c r="M169" s="12">
        <v>194</v>
      </c>
      <c r="N169" s="5" t="s">
        <v>23</v>
      </c>
      <c r="O169" s="5" t="str">
        <f t="shared" si="2"/>
        <v>ស</v>
      </c>
      <c r="P169" s="9"/>
      <c r="Q169" s="9" t="s">
        <v>1075</v>
      </c>
      <c r="R169" s="9" t="e">
        <f>VLOOKUP(B:B,[1]Sheet2!A:B,2,FALSE())</f>
        <v>#N/A</v>
      </c>
    </row>
    <row r="170" spans="1:18" ht="24" customHeight="1" x14ac:dyDescent="0.65">
      <c r="A170" s="5">
        <v>6418</v>
      </c>
      <c r="B170" s="5" t="s">
        <v>1076</v>
      </c>
      <c r="C170" s="6">
        <v>48</v>
      </c>
      <c r="D170" s="7" t="s">
        <v>1077</v>
      </c>
      <c r="E170" s="7"/>
      <c r="F170" s="5" t="s">
        <v>1078</v>
      </c>
      <c r="G170" s="9"/>
      <c r="H170" s="5" t="s">
        <v>157</v>
      </c>
      <c r="I170" s="10">
        <v>44186</v>
      </c>
      <c r="J170" s="10">
        <v>31663</v>
      </c>
      <c r="K170" s="5" t="s">
        <v>1079</v>
      </c>
      <c r="L170" s="11" t="s">
        <v>1080</v>
      </c>
      <c r="M170" s="12">
        <v>194</v>
      </c>
      <c r="N170" s="5" t="s">
        <v>23</v>
      </c>
      <c r="O170" s="5" t="str">
        <f t="shared" si="2"/>
        <v>ស</v>
      </c>
      <c r="P170" s="9"/>
      <c r="Q170" s="9" t="s">
        <v>1081</v>
      </c>
      <c r="R170" s="9" t="e">
        <f>VLOOKUP(B:B,[1]Sheet2!A:B,2,FALSE())</f>
        <v>#N/A</v>
      </c>
    </row>
    <row r="171" spans="1:18" ht="24" customHeight="1" x14ac:dyDescent="0.65">
      <c r="A171" s="5">
        <v>5865</v>
      </c>
      <c r="B171" s="5" t="s">
        <v>1082</v>
      </c>
      <c r="C171" s="6">
        <v>71</v>
      </c>
      <c r="D171" s="7" t="s">
        <v>1083</v>
      </c>
      <c r="E171" s="7"/>
      <c r="F171" s="5" t="s">
        <v>1084</v>
      </c>
      <c r="G171" s="9"/>
      <c r="H171" s="5" t="s">
        <v>130</v>
      </c>
      <c r="I171" s="10">
        <v>44105</v>
      </c>
      <c r="J171" s="10">
        <v>33123</v>
      </c>
      <c r="K171" s="5" t="s">
        <v>1085</v>
      </c>
      <c r="L171" s="11" t="s">
        <v>1086</v>
      </c>
      <c r="M171" s="12">
        <v>194</v>
      </c>
      <c r="N171" s="5" t="s">
        <v>23</v>
      </c>
      <c r="O171" s="5" t="str">
        <f t="shared" si="2"/>
        <v>ស</v>
      </c>
      <c r="P171" s="11" t="s">
        <v>1087</v>
      </c>
      <c r="Q171" s="9" t="s">
        <v>1088</v>
      </c>
      <c r="R171" s="9" t="e">
        <f>VLOOKUP(B:B,[1]Sheet2!A:B,2,FALSE())</f>
        <v>#N/A</v>
      </c>
    </row>
    <row r="172" spans="1:18" ht="24" customHeight="1" x14ac:dyDescent="0.65">
      <c r="A172" s="5">
        <v>6675</v>
      </c>
      <c r="B172" s="5" t="s">
        <v>1089</v>
      </c>
      <c r="C172" s="6">
        <v>72</v>
      </c>
      <c r="D172" s="7" t="s">
        <v>1090</v>
      </c>
      <c r="E172" s="7"/>
      <c r="F172" s="5" t="s">
        <v>1091</v>
      </c>
      <c r="G172" s="9"/>
      <c r="H172" s="5" t="s">
        <v>130</v>
      </c>
      <c r="I172" s="10">
        <v>44237</v>
      </c>
      <c r="J172" s="10">
        <v>36802</v>
      </c>
      <c r="K172" s="5" t="s">
        <v>1092</v>
      </c>
      <c r="L172" s="11" t="s">
        <v>1093</v>
      </c>
      <c r="M172" s="12">
        <v>194</v>
      </c>
      <c r="N172" s="5" t="s">
        <v>23</v>
      </c>
      <c r="O172" s="5" t="str">
        <f t="shared" si="2"/>
        <v>ស</v>
      </c>
      <c r="P172" s="13"/>
      <c r="Q172" s="9" t="s">
        <v>1094</v>
      </c>
      <c r="R172" s="9" t="e">
        <f>VLOOKUP(B:B,[1]Sheet2!A:B,2,FALSE())</f>
        <v>#N/A</v>
      </c>
    </row>
    <row r="173" spans="1:18" ht="24" customHeight="1" x14ac:dyDescent="0.65">
      <c r="A173" s="5">
        <v>6645</v>
      </c>
      <c r="B173" s="5" t="s">
        <v>1095</v>
      </c>
      <c r="C173" s="6">
        <v>89</v>
      </c>
      <c r="D173" s="7" t="s">
        <v>1096</v>
      </c>
      <c r="E173" s="7"/>
      <c r="F173" s="5" t="s">
        <v>1097</v>
      </c>
      <c r="G173" s="9"/>
      <c r="H173" s="5" t="s">
        <v>20</v>
      </c>
      <c r="I173" s="10">
        <v>44230</v>
      </c>
      <c r="J173" s="10">
        <v>34425</v>
      </c>
      <c r="K173" s="5" t="s">
        <v>1098</v>
      </c>
      <c r="L173" s="11" t="s">
        <v>1099</v>
      </c>
      <c r="M173" s="12">
        <v>194</v>
      </c>
      <c r="N173" s="5" t="s">
        <v>23</v>
      </c>
      <c r="O173" s="5" t="str">
        <f t="shared" si="2"/>
        <v>ស</v>
      </c>
      <c r="P173" s="9"/>
      <c r="Q173" s="9" t="s">
        <v>1100</v>
      </c>
      <c r="R173" s="9" t="e">
        <f>VLOOKUP(B:B,[1]Sheet2!A:B,2,FALSE())</f>
        <v>#N/A</v>
      </c>
    </row>
    <row r="174" spans="1:18" ht="24" customHeight="1" x14ac:dyDescent="0.65">
      <c r="A174" s="5">
        <v>5215</v>
      </c>
      <c r="B174" s="5" t="s">
        <v>1101</v>
      </c>
      <c r="C174" s="6">
        <v>117</v>
      </c>
      <c r="D174" s="7" t="s">
        <v>1102</v>
      </c>
      <c r="E174" s="7"/>
      <c r="F174" s="5" t="s">
        <v>1103</v>
      </c>
      <c r="G174" s="9"/>
      <c r="H174" s="5" t="s">
        <v>249</v>
      </c>
      <c r="I174" s="10">
        <v>44044</v>
      </c>
      <c r="J174" s="10">
        <v>36634</v>
      </c>
      <c r="K174" s="5" t="s">
        <v>1104</v>
      </c>
      <c r="L174" s="11" t="s">
        <v>1105</v>
      </c>
      <c r="M174" s="12">
        <v>194</v>
      </c>
      <c r="N174" s="5" t="s">
        <v>23</v>
      </c>
      <c r="O174" s="5" t="str">
        <f t="shared" si="2"/>
        <v>ស</v>
      </c>
      <c r="P174" s="24" t="s">
        <v>1106</v>
      </c>
      <c r="Q174" s="9" t="s">
        <v>1107</v>
      </c>
      <c r="R174" s="9" t="e">
        <f>VLOOKUP(B:B,[1]Sheet2!A:B,2,FALSE())</f>
        <v>#N/A</v>
      </c>
    </row>
    <row r="175" spans="1:18" ht="24" customHeight="1" x14ac:dyDescent="0.65">
      <c r="A175" s="5">
        <v>5295</v>
      </c>
      <c r="B175" s="5" t="s">
        <v>1108</v>
      </c>
      <c r="C175" s="6">
        <v>118</v>
      </c>
      <c r="D175" s="7" t="s">
        <v>1109</v>
      </c>
      <c r="E175" s="7"/>
      <c r="F175" s="5" t="s">
        <v>1110</v>
      </c>
      <c r="G175" s="9"/>
      <c r="H175" s="5" t="s">
        <v>249</v>
      </c>
      <c r="I175" s="10">
        <v>44077</v>
      </c>
      <c r="J175" s="10">
        <v>36898</v>
      </c>
      <c r="K175" s="5" t="s">
        <v>1111</v>
      </c>
      <c r="L175" s="11" t="s">
        <v>1112</v>
      </c>
      <c r="M175" s="12">
        <v>194</v>
      </c>
      <c r="N175" s="5" t="s">
        <v>23</v>
      </c>
      <c r="O175" s="5" t="str">
        <f t="shared" si="2"/>
        <v>ស</v>
      </c>
      <c r="P175" s="24" t="s">
        <v>1113</v>
      </c>
      <c r="Q175" s="9" t="s">
        <v>1114</v>
      </c>
      <c r="R175" s="9" t="e">
        <f>VLOOKUP(B:B,[1]Sheet2!A:B,2,FALSE())</f>
        <v>#N/A</v>
      </c>
    </row>
    <row r="176" spans="1:18" ht="24" customHeight="1" x14ac:dyDescent="0.65">
      <c r="A176" s="5">
        <v>5366</v>
      </c>
      <c r="B176" s="5" t="s">
        <v>1115</v>
      </c>
      <c r="C176" s="6">
        <v>119</v>
      </c>
      <c r="D176" s="7" t="s">
        <v>1116</v>
      </c>
      <c r="E176" s="7"/>
      <c r="F176" s="5" t="s">
        <v>1117</v>
      </c>
      <c r="G176" s="9"/>
      <c r="H176" s="5" t="s">
        <v>249</v>
      </c>
      <c r="I176" s="10">
        <v>44105</v>
      </c>
      <c r="J176" s="10">
        <v>32965</v>
      </c>
      <c r="K176" s="5" t="s">
        <v>1118</v>
      </c>
      <c r="L176" s="11" t="s">
        <v>1119</v>
      </c>
      <c r="M176" s="12">
        <v>194</v>
      </c>
      <c r="N176" s="5" t="s">
        <v>23</v>
      </c>
      <c r="O176" s="5" t="str">
        <f t="shared" si="2"/>
        <v>ស</v>
      </c>
      <c r="P176" s="24" t="s">
        <v>1120</v>
      </c>
      <c r="Q176" s="9" t="s">
        <v>1121</v>
      </c>
      <c r="R176" s="9" t="e">
        <f>VLOOKUP(B:B,[1]Sheet2!A:B,2,FALSE())</f>
        <v>#N/A</v>
      </c>
    </row>
    <row r="177" spans="1:18" ht="24" customHeight="1" x14ac:dyDescent="0.65">
      <c r="A177" s="5">
        <v>5380</v>
      </c>
      <c r="B177" s="5" t="s">
        <v>1122</v>
      </c>
      <c r="C177" s="6">
        <v>120</v>
      </c>
      <c r="D177" s="7" t="s">
        <v>1123</v>
      </c>
      <c r="E177" s="7"/>
      <c r="F177" s="5" t="s">
        <v>1124</v>
      </c>
      <c r="G177" s="9"/>
      <c r="H177" s="5" t="s">
        <v>249</v>
      </c>
      <c r="I177" s="10">
        <v>44105</v>
      </c>
      <c r="J177" s="10">
        <v>32059</v>
      </c>
      <c r="K177" s="5" t="s">
        <v>1125</v>
      </c>
      <c r="L177" s="11" t="s">
        <v>1126</v>
      </c>
      <c r="M177" s="12">
        <v>194</v>
      </c>
      <c r="N177" s="5" t="s">
        <v>23</v>
      </c>
      <c r="O177" s="5" t="str">
        <f t="shared" si="2"/>
        <v>ស</v>
      </c>
      <c r="P177" s="24" t="s">
        <v>1127</v>
      </c>
      <c r="Q177" s="9" t="s">
        <v>1128</v>
      </c>
      <c r="R177" s="9" t="e">
        <f>VLOOKUP(B:B,[1]Sheet2!A:B,2,FALSE())</f>
        <v>#N/A</v>
      </c>
    </row>
    <row r="178" spans="1:18" ht="24" customHeight="1" x14ac:dyDescent="0.65">
      <c r="A178" s="5">
        <v>5872</v>
      </c>
      <c r="B178" s="5" t="s">
        <v>1129</v>
      </c>
      <c r="C178" s="6">
        <v>121</v>
      </c>
      <c r="D178" s="7" t="s">
        <v>1130</v>
      </c>
      <c r="E178" s="7"/>
      <c r="F178" s="5" t="s">
        <v>1131</v>
      </c>
      <c r="G178" s="9"/>
      <c r="H178" s="5" t="s">
        <v>249</v>
      </c>
      <c r="I178" s="10">
        <v>44110</v>
      </c>
      <c r="J178" s="10">
        <v>34874</v>
      </c>
      <c r="K178" s="5" t="s">
        <v>1132</v>
      </c>
      <c r="L178" s="11" t="s">
        <v>1133</v>
      </c>
      <c r="M178" s="12">
        <v>194</v>
      </c>
      <c r="N178" s="5" t="s">
        <v>23</v>
      </c>
      <c r="O178" s="5" t="str">
        <f t="shared" si="2"/>
        <v>ស</v>
      </c>
      <c r="P178" s="13"/>
      <c r="Q178" s="9" t="s">
        <v>1134</v>
      </c>
      <c r="R178" s="9" t="e">
        <f>VLOOKUP(B:B,[1]Sheet2!A:B,2,FALSE())</f>
        <v>#N/A</v>
      </c>
    </row>
    <row r="179" spans="1:18" ht="24" customHeight="1" x14ac:dyDescent="0.65">
      <c r="A179" s="5">
        <v>6413</v>
      </c>
      <c r="B179" s="5" t="s">
        <v>1135</v>
      </c>
      <c r="C179" s="6">
        <v>122</v>
      </c>
      <c r="D179" s="7" t="s">
        <v>1136</v>
      </c>
      <c r="E179" s="7"/>
      <c r="F179" s="5" t="s">
        <v>1137</v>
      </c>
      <c r="G179" s="9"/>
      <c r="H179" s="5" t="s">
        <v>249</v>
      </c>
      <c r="I179" s="10">
        <v>44186</v>
      </c>
      <c r="J179" s="10">
        <v>36636</v>
      </c>
      <c r="K179" s="5" t="s">
        <v>1138</v>
      </c>
      <c r="L179" s="11" t="s">
        <v>1139</v>
      </c>
      <c r="M179" s="12">
        <v>194</v>
      </c>
      <c r="N179" s="5" t="s">
        <v>23</v>
      </c>
      <c r="O179" s="5" t="str">
        <f t="shared" si="2"/>
        <v>ស</v>
      </c>
      <c r="P179" s="9"/>
      <c r="Q179" s="9" t="s">
        <v>1140</v>
      </c>
      <c r="R179" s="9" t="e">
        <f>VLOOKUP(B:B,[1]Sheet2!A:B,2,FALSE())</f>
        <v>#N/A</v>
      </c>
    </row>
    <row r="180" spans="1:18" ht="24" customHeight="1" x14ac:dyDescent="0.65">
      <c r="A180" s="5">
        <v>6738</v>
      </c>
      <c r="B180" s="5" t="s">
        <v>1141</v>
      </c>
      <c r="C180" s="6">
        <v>124</v>
      </c>
      <c r="D180" s="7" t="s">
        <v>1142</v>
      </c>
      <c r="E180" s="7"/>
      <c r="F180" s="5" t="s">
        <v>1143</v>
      </c>
      <c r="G180" s="9"/>
      <c r="H180" s="5" t="s">
        <v>249</v>
      </c>
      <c r="I180" s="10">
        <v>44249</v>
      </c>
      <c r="J180" s="10">
        <v>28525</v>
      </c>
      <c r="K180" s="5" t="s">
        <v>1144</v>
      </c>
      <c r="L180" s="11" t="s">
        <v>1145</v>
      </c>
      <c r="M180" s="12">
        <v>194</v>
      </c>
      <c r="N180" s="5" t="s">
        <v>23</v>
      </c>
      <c r="O180" s="5" t="str">
        <f t="shared" si="2"/>
        <v>ស</v>
      </c>
      <c r="P180" s="9"/>
      <c r="Q180" s="9" t="s">
        <v>1146</v>
      </c>
      <c r="R180" s="9" t="e">
        <f>VLOOKUP(B:B,[1]Sheet2!A:B,2,FALSE())</f>
        <v>#N/A</v>
      </c>
    </row>
    <row r="181" spans="1:18" ht="24" customHeight="1" x14ac:dyDescent="0.65">
      <c r="A181" s="5">
        <v>551</v>
      </c>
      <c r="B181" s="5" t="s">
        <v>1147</v>
      </c>
      <c r="C181" s="6">
        <v>126</v>
      </c>
      <c r="D181" s="7" t="s">
        <v>1148</v>
      </c>
      <c r="F181" s="5" t="s">
        <v>1149</v>
      </c>
      <c r="G181" s="9"/>
      <c r="H181" s="5" t="s">
        <v>463</v>
      </c>
      <c r="I181" s="10">
        <v>42542</v>
      </c>
      <c r="J181" s="10">
        <v>31322</v>
      </c>
      <c r="K181" s="5" t="s">
        <v>1150</v>
      </c>
      <c r="L181" s="11" t="s">
        <v>1151</v>
      </c>
      <c r="M181" s="12">
        <v>194</v>
      </c>
      <c r="N181" s="5" t="s">
        <v>23</v>
      </c>
      <c r="O181" s="5" t="str">
        <f t="shared" si="2"/>
        <v>ស</v>
      </c>
      <c r="P181" s="24" t="s">
        <v>1152</v>
      </c>
      <c r="Q181" s="17" t="s">
        <v>1153</v>
      </c>
      <c r="R181" s="17" t="e">
        <f>VLOOKUP(B:B,[1]Sheet2!A:B,2,FALSE())</f>
        <v>#N/A</v>
      </c>
    </row>
    <row r="182" spans="1:18" ht="24" customHeight="1" x14ac:dyDescent="0.65">
      <c r="A182" s="5">
        <v>5213</v>
      </c>
      <c r="B182" s="5" t="s">
        <v>1154</v>
      </c>
      <c r="C182" s="6">
        <v>133</v>
      </c>
      <c r="D182" s="7" t="s">
        <v>1155</v>
      </c>
      <c r="E182" s="7"/>
      <c r="F182" s="5" t="s">
        <v>1156</v>
      </c>
      <c r="G182" s="9"/>
      <c r="H182" s="5" t="s">
        <v>463</v>
      </c>
      <c r="I182" s="10">
        <v>44044</v>
      </c>
      <c r="J182" s="10">
        <v>36714</v>
      </c>
      <c r="K182" s="5" t="s">
        <v>1157</v>
      </c>
      <c r="L182" s="11" t="s">
        <v>1158</v>
      </c>
      <c r="M182" s="12">
        <v>194</v>
      </c>
      <c r="N182" s="5" t="s">
        <v>23</v>
      </c>
      <c r="O182" s="5" t="str">
        <f t="shared" si="2"/>
        <v>ស</v>
      </c>
      <c r="P182" s="11" t="s">
        <v>1159</v>
      </c>
      <c r="Q182" s="17" t="s">
        <v>1160</v>
      </c>
      <c r="R182" s="17" t="e">
        <f>VLOOKUP(B:B,[1]Sheet2!A:B,2,FALSE())</f>
        <v>#N/A</v>
      </c>
    </row>
    <row r="183" spans="1:18" ht="24" customHeight="1" x14ac:dyDescent="0.65">
      <c r="A183" s="5">
        <v>5232</v>
      </c>
      <c r="B183" s="5" t="s">
        <v>1161</v>
      </c>
      <c r="C183" s="6">
        <v>135</v>
      </c>
      <c r="D183" s="7" t="s">
        <v>1162</v>
      </c>
      <c r="E183" s="7"/>
      <c r="F183" s="5" t="s">
        <v>1163</v>
      </c>
      <c r="G183" s="9"/>
      <c r="H183" s="5" t="s">
        <v>463</v>
      </c>
      <c r="I183" s="10">
        <v>44075</v>
      </c>
      <c r="J183" s="10">
        <v>32399</v>
      </c>
      <c r="K183" s="5" t="s">
        <v>1164</v>
      </c>
      <c r="L183" s="11" t="s">
        <v>1165</v>
      </c>
      <c r="M183" s="12">
        <v>194</v>
      </c>
      <c r="N183" s="5" t="s">
        <v>23</v>
      </c>
      <c r="O183" s="5" t="str">
        <f t="shared" si="2"/>
        <v>ស</v>
      </c>
      <c r="P183" s="24" t="s">
        <v>1166</v>
      </c>
      <c r="Q183" s="17" t="s">
        <v>1167</v>
      </c>
      <c r="R183" s="17" t="e">
        <f>VLOOKUP(B:B,[1]Sheet2!A:B,2,FALSE())</f>
        <v>#N/A</v>
      </c>
    </row>
    <row r="184" spans="1:18" ht="24" customHeight="1" x14ac:dyDescent="0.65">
      <c r="A184" s="5">
        <v>5233</v>
      </c>
      <c r="B184" s="5" t="s">
        <v>1168</v>
      </c>
      <c r="C184" s="6">
        <v>136</v>
      </c>
      <c r="D184" s="7" t="s">
        <v>1169</v>
      </c>
      <c r="E184" s="7"/>
      <c r="F184" s="5" t="s">
        <v>1170</v>
      </c>
      <c r="G184" s="9"/>
      <c r="H184" s="5" t="s">
        <v>463</v>
      </c>
      <c r="I184" s="10">
        <v>44075</v>
      </c>
      <c r="J184" s="10">
        <v>36722</v>
      </c>
      <c r="K184" s="5" t="s">
        <v>1171</v>
      </c>
      <c r="L184" s="11" t="s">
        <v>1172</v>
      </c>
      <c r="M184" s="12">
        <v>194</v>
      </c>
      <c r="N184" s="5" t="s">
        <v>23</v>
      </c>
      <c r="O184" s="5" t="str">
        <f t="shared" si="2"/>
        <v>ស</v>
      </c>
      <c r="P184" s="9"/>
      <c r="Q184" s="17" t="s">
        <v>1173</v>
      </c>
      <c r="R184" s="17" t="e">
        <f>VLOOKUP(B:B,[1]Sheet2!A:B,2,FALSE())</f>
        <v>#N/A</v>
      </c>
    </row>
    <row r="185" spans="1:18" ht="24" customHeight="1" x14ac:dyDescent="0.65">
      <c r="A185" s="5">
        <v>6317</v>
      </c>
      <c r="B185" s="5" t="s">
        <v>1174</v>
      </c>
      <c r="C185" s="6">
        <v>152</v>
      </c>
      <c r="D185" s="7" t="s">
        <v>1175</v>
      </c>
      <c r="E185" s="7"/>
      <c r="F185" s="5" t="s">
        <v>1176</v>
      </c>
      <c r="G185" s="9"/>
      <c r="H185" s="5" t="s">
        <v>918</v>
      </c>
      <c r="I185" s="10">
        <v>44167</v>
      </c>
      <c r="J185" s="10">
        <v>36586</v>
      </c>
      <c r="K185" s="5" t="s">
        <v>1177</v>
      </c>
      <c r="L185" s="11" t="s">
        <v>1178</v>
      </c>
      <c r="M185" s="12">
        <v>194</v>
      </c>
      <c r="N185" s="5" t="s">
        <v>23</v>
      </c>
      <c r="O185" s="5" t="str">
        <f t="shared" si="2"/>
        <v>ស</v>
      </c>
      <c r="P185" s="9"/>
      <c r="Q185" s="17" t="s">
        <v>1179</v>
      </c>
      <c r="R185" s="17" t="e">
        <f>VLOOKUP(B:B,[1]Sheet2!A:B,2,FALSE())</f>
        <v>#N/A</v>
      </c>
    </row>
    <row r="186" spans="1:18" ht="24" customHeight="1" x14ac:dyDescent="0.65">
      <c r="A186" s="5">
        <v>6318</v>
      </c>
      <c r="B186" s="5" t="s">
        <v>1180</v>
      </c>
      <c r="C186" s="6">
        <v>153</v>
      </c>
      <c r="D186" s="7" t="s">
        <v>1181</v>
      </c>
      <c r="E186" s="7"/>
      <c r="F186" s="5" t="s">
        <v>1182</v>
      </c>
      <c r="G186" s="9"/>
      <c r="H186" s="5" t="s">
        <v>918</v>
      </c>
      <c r="I186" s="10">
        <v>44167</v>
      </c>
      <c r="J186" s="10">
        <v>33892</v>
      </c>
      <c r="K186" s="5" t="s">
        <v>1183</v>
      </c>
      <c r="L186" s="11" t="s">
        <v>1184</v>
      </c>
      <c r="M186" s="12">
        <v>194</v>
      </c>
      <c r="N186" s="5" t="s">
        <v>23</v>
      </c>
      <c r="O186" s="5" t="str">
        <f t="shared" si="2"/>
        <v>ស</v>
      </c>
      <c r="P186" s="13"/>
      <c r="Q186" s="17" t="s">
        <v>1185</v>
      </c>
      <c r="R186" s="17" t="e">
        <f>VLOOKUP(B:B,[1]Sheet2!A:B,2,FALSE())</f>
        <v>#N/A</v>
      </c>
    </row>
    <row r="187" spans="1:18" ht="24" customHeight="1" x14ac:dyDescent="0.65">
      <c r="A187" s="5">
        <v>6547</v>
      </c>
      <c r="B187" s="5" t="s">
        <v>1186</v>
      </c>
      <c r="C187" s="6">
        <v>154</v>
      </c>
      <c r="D187" s="7" t="s">
        <v>1187</v>
      </c>
      <c r="E187" s="7"/>
      <c r="F187" s="5" t="s">
        <v>1188</v>
      </c>
      <c r="G187" s="9"/>
      <c r="H187" s="5" t="s">
        <v>918</v>
      </c>
      <c r="I187" s="10">
        <v>44214</v>
      </c>
      <c r="J187" s="10">
        <v>33081</v>
      </c>
      <c r="K187" s="5" t="s">
        <v>1189</v>
      </c>
      <c r="L187" s="11" t="s">
        <v>1190</v>
      </c>
      <c r="M187" s="12">
        <v>194</v>
      </c>
      <c r="N187" s="5" t="s">
        <v>23</v>
      </c>
      <c r="O187" s="5" t="str">
        <f t="shared" si="2"/>
        <v>ស</v>
      </c>
      <c r="P187" s="13"/>
      <c r="Q187" s="17" t="s">
        <v>1191</v>
      </c>
      <c r="R187" s="17" t="e">
        <f>VLOOKUP(B:B,[1]Sheet2!A:B,2,FALSE())</f>
        <v>#N/A</v>
      </c>
    </row>
    <row r="188" spans="1:18" ht="24" customHeight="1" x14ac:dyDescent="0.65">
      <c r="A188" s="5">
        <v>6677</v>
      </c>
      <c r="B188" s="5" t="s">
        <v>1192</v>
      </c>
      <c r="C188" s="6">
        <v>156</v>
      </c>
      <c r="D188" s="7" t="s">
        <v>1193</v>
      </c>
      <c r="E188" s="7"/>
      <c r="F188" s="5" t="s">
        <v>1194</v>
      </c>
      <c r="G188" s="9"/>
      <c r="H188" s="5" t="s">
        <v>918</v>
      </c>
      <c r="I188" s="10">
        <v>44237</v>
      </c>
      <c r="J188" s="10">
        <v>33482</v>
      </c>
      <c r="K188" s="5" t="s">
        <v>1195</v>
      </c>
      <c r="L188" s="11" t="s">
        <v>1196</v>
      </c>
      <c r="M188" s="12">
        <v>194</v>
      </c>
      <c r="N188" s="5" t="s">
        <v>23</v>
      </c>
      <c r="O188" s="5" t="str">
        <f t="shared" si="2"/>
        <v>ស</v>
      </c>
      <c r="P188" s="13"/>
      <c r="Q188" s="17" t="s">
        <v>1197</v>
      </c>
      <c r="R188" s="17" t="e">
        <f>VLOOKUP(B:B,[1]Sheet2!A:B,2,FALSE())</f>
        <v>#N/A</v>
      </c>
    </row>
    <row r="189" spans="1:18" ht="24" customHeight="1" x14ac:dyDescent="0.65">
      <c r="A189" s="5">
        <v>5361</v>
      </c>
      <c r="B189" s="5" t="s">
        <v>1198</v>
      </c>
      <c r="C189" s="6">
        <v>166</v>
      </c>
      <c r="D189" s="7" t="s">
        <v>1199</v>
      </c>
      <c r="E189" s="7"/>
      <c r="F189" s="5" t="s">
        <v>1200</v>
      </c>
      <c r="G189" s="9"/>
      <c r="H189" s="5" t="s">
        <v>189</v>
      </c>
      <c r="I189" s="10">
        <v>44085</v>
      </c>
      <c r="J189" s="10">
        <v>34770</v>
      </c>
      <c r="K189" s="5" t="s">
        <v>1201</v>
      </c>
      <c r="L189" s="11" t="s">
        <v>1202</v>
      </c>
      <c r="M189" s="12">
        <v>194</v>
      </c>
      <c r="N189" s="5" t="s">
        <v>23</v>
      </c>
      <c r="O189" s="5" t="str">
        <f t="shared" si="2"/>
        <v>ស</v>
      </c>
      <c r="P189" s="24" t="s">
        <v>1203</v>
      </c>
      <c r="Q189" s="17" t="s">
        <v>1204</v>
      </c>
      <c r="R189" s="17" t="e">
        <f>VLOOKUP(B:B,[1]Sheet2!A:B,2,FALSE())</f>
        <v>#N/A</v>
      </c>
    </row>
    <row r="190" spans="1:18" ht="24" customHeight="1" x14ac:dyDescent="0.65">
      <c r="A190" s="5">
        <v>5362</v>
      </c>
      <c r="B190" s="5" t="s">
        <v>1205</v>
      </c>
      <c r="C190" s="6">
        <v>167</v>
      </c>
      <c r="D190" s="7" t="s">
        <v>1206</v>
      </c>
      <c r="E190" s="7"/>
      <c r="F190" s="5" t="s">
        <v>1207</v>
      </c>
      <c r="G190" s="9"/>
      <c r="H190" s="5" t="s">
        <v>189</v>
      </c>
      <c r="I190" s="10">
        <v>44085</v>
      </c>
      <c r="J190" s="10">
        <v>36533</v>
      </c>
      <c r="K190" s="5" t="s">
        <v>1208</v>
      </c>
      <c r="L190" s="11" t="s">
        <v>1202</v>
      </c>
      <c r="M190" s="12">
        <v>194</v>
      </c>
      <c r="N190" s="5" t="s">
        <v>23</v>
      </c>
      <c r="O190" s="5" t="str">
        <f t="shared" si="2"/>
        <v>ស</v>
      </c>
      <c r="P190" s="13"/>
      <c r="Q190" s="17" t="s">
        <v>1209</v>
      </c>
      <c r="R190" s="17" t="e">
        <f>VLOOKUP(B:B,[1]Sheet2!A:B,2,FALSE())</f>
        <v>#N/A</v>
      </c>
    </row>
    <row r="191" spans="1:18" ht="24" customHeight="1" x14ac:dyDescent="0.65">
      <c r="A191" s="5">
        <v>6182</v>
      </c>
      <c r="B191" s="5" t="s">
        <v>1210</v>
      </c>
      <c r="C191" s="6">
        <v>168</v>
      </c>
      <c r="D191" s="7" t="s">
        <v>1211</v>
      </c>
      <c r="E191" s="7"/>
      <c r="F191" s="5" t="s">
        <v>1212</v>
      </c>
      <c r="G191" s="9"/>
      <c r="H191" s="5" t="s">
        <v>189</v>
      </c>
      <c r="I191" s="10">
        <v>44147</v>
      </c>
      <c r="J191" s="10">
        <v>37332</v>
      </c>
      <c r="K191" s="5" t="s">
        <v>1213</v>
      </c>
      <c r="L191" s="11" t="s">
        <v>1214</v>
      </c>
      <c r="M191" s="12">
        <v>194</v>
      </c>
      <c r="N191" s="5" t="s">
        <v>23</v>
      </c>
      <c r="O191" s="5" t="str">
        <f t="shared" si="2"/>
        <v>ស</v>
      </c>
      <c r="P191" s="9"/>
      <c r="Q191" s="17" t="s">
        <v>1215</v>
      </c>
      <c r="R191" s="17" t="e">
        <f>VLOOKUP(B:B,[1]Sheet2!A:B,2,FALSE())</f>
        <v>#N/A</v>
      </c>
    </row>
    <row r="192" spans="1:18" ht="24" customHeight="1" x14ac:dyDescent="0.65">
      <c r="A192" s="5">
        <v>5223</v>
      </c>
      <c r="B192" s="5" t="s">
        <v>1216</v>
      </c>
      <c r="C192" s="6">
        <v>173</v>
      </c>
      <c r="D192" s="7" t="s">
        <v>1217</v>
      </c>
      <c r="E192" s="7"/>
      <c r="F192" s="5" t="s">
        <v>1218</v>
      </c>
      <c r="G192" s="9"/>
      <c r="H192" s="5" t="s">
        <v>534</v>
      </c>
      <c r="I192" s="10">
        <v>44044</v>
      </c>
      <c r="J192" s="10">
        <v>34951</v>
      </c>
      <c r="K192" s="5" t="s">
        <v>1219</v>
      </c>
      <c r="L192" s="11" t="s">
        <v>112</v>
      </c>
      <c r="M192" s="12">
        <v>194</v>
      </c>
      <c r="N192" s="5" t="s">
        <v>23</v>
      </c>
      <c r="O192" s="5" t="str">
        <f t="shared" si="2"/>
        <v>ស</v>
      </c>
      <c r="P192" s="11" t="s">
        <v>1220</v>
      </c>
      <c r="Q192" s="17" t="s">
        <v>1221</v>
      </c>
      <c r="R192" s="17" t="e">
        <f>VLOOKUP(B:B,[1]Sheet2!A:B,2,FALSE())</f>
        <v>#N/A</v>
      </c>
    </row>
    <row r="193" spans="1:18" ht="24" customHeight="1" x14ac:dyDescent="0.65">
      <c r="A193" s="5">
        <v>5226</v>
      </c>
      <c r="B193" s="5" t="s">
        <v>1222</v>
      </c>
      <c r="C193" s="6">
        <v>174</v>
      </c>
      <c r="D193" s="7" t="s">
        <v>1223</v>
      </c>
      <c r="E193" s="7"/>
      <c r="F193" s="5" t="s">
        <v>1224</v>
      </c>
      <c r="G193" s="9"/>
      <c r="H193" s="5" t="s">
        <v>534</v>
      </c>
      <c r="I193" s="10">
        <v>44044</v>
      </c>
      <c r="J193" s="10">
        <v>31210</v>
      </c>
      <c r="K193" s="5" t="s">
        <v>1225</v>
      </c>
      <c r="L193" s="11" t="s">
        <v>1226</v>
      </c>
      <c r="M193" s="12">
        <v>194</v>
      </c>
      <c r="N193" s="5" t="s">
        <v>23</v>
      </c>
      <c r="O193" s="5" t="str">
        <f t="shared" si="2"/>
        <v>ស</v>
      </c>
      <c r="P193" s="24" t="s">
        <v>1227</v>
      </c>
      <c r="Q193" s="17" t="s">
        <v>1228</v>
      </c>
      <c r="R193" s="17" t="e">
        <f>VLOOKUP(B:B,[1]Sheet2!A:B,2,FALSE())</f>
        <v>#N/A</v>
      </c>
    </row>
    <row r="194" spans="1:18" ht="24" customHeight="1" x14ac:dyDescent="0.65">
      <c r="A194" s="5">
        <v>5855</v>
      </c>
      <c r="B194" s="5" t="s">
        <v>1229</v>
      </c>
      <c r="C194" s="6">
        <v>175</v>
      </c>
      <c r="D194" s="7" t="s">
        <v>1230</v>
      </c>
      <c r="E194" s="7"/>
      <c r="F194" s="5" t="s">
        <v>1231</v>
      </c>
      <c r="G194" s="9"/>
      <c r="H194" s="5" t="s">
        <v>534</v>
      </c>
      <c r="I194" s="10">
        <v>44106</v>
      </c>
      <c r="J194" s="10">
        <v>36408</v>
      </c>
      <c r="K194" s="5" t="s">
        <v>1232</v>
      </c>
      <c r="L194" s="11" t="s">
        <v>1233</v>
      </c>
      <c r="M194" s="12">
        <v>194</v>
      </c>
      <c r="N194" s="5" t="s">
        <v>23</v>
      </c>
      <c r="O194" s="5" t="str">
        <f t="shared" ref="O194:O257" si="3">IF(N194="F","ស","ប")</f>
        <v>ស</v>
      </c>
      <c r="P194" s="9"/>
      <c r="Q194" s="17" t="s">
        <v>1234</v>
      </c>
      <c r="R194" s="17" t="e">
        <f>VLOOKUP(B:B,[1]Sheet2!A:B,2,FALSE())</f>
        <v>#N/A</v>
      </c>
    </row>
    <row r="195" spans="1:18" ht="24" customHeight="1" x14ac:dyDescent="0.65">
      <c r="A195" s="5">
        <v>6327</v>
      </c>
      <c r="B195" s="5" t="s">
        <v>1235</v>
      </c>
      <c r="C195" s="6">
        <v>176</v>
      </c>
      <c r="D195" s="7" t="s">
        <v>1236</v>
      </c>
      <c r="E195" s="7"/>
      <c r="F195" s="5" t="s">
        <v>1237</v>
      </c>
      <c r="G195" s="9"/>
      <c r="H195" s="5" t="s">
        <v>534</v>
      </c>
      <c r="I195" s="10">
        <v>44169</v>
      </c>
      <c r="J195" s="10">
        <v>32874</v>
      </c>
      <c r="K195" s="5" t="s">
        <v>1238</v>
      </c>
      <c r="L195" s="11" t="s">
        <v>1239</v>
      </c>
      <c r="M195" s="12">
        <v>194</v>
      </c>
      <c r="N195" s="5" t="s">
        <v>23</v>
      </c>
      <c r="O195" s="5" t="str">
        <f t="shared" si="3"/>
        <v>ស</v>
      </c>
      <c r="P195" s="9"/>
      <c r="Q195" s="17" t="s">
        <v>1240</v>
      </c>
      <c r="R195" s="17" t="e">
        <f>VLOOKUP(B:B,[1]Sheet2!A:B,2,FALSE())</f>
        <v>#N/A</v>
      </c>
    </row>
    <row r="196" spans="1:18" ht="24" customHeight="1" x14ac:dyDescent="0.65">
      <c r="A196" s="5">
        <v>6507</v>
      </c>
      <c r="B196" s="5" t="s">
        <v>1241</v>
      </c>
      <c r="C196" s="6">
        <v>177</v>
      </c>
      <c r="D196" s="7" t="s">
        <v>1242</v>
      </c>
      <c r="E196" s="7"/>
      <c r="F196" s="5" t="s">
        <v>1243</v>
      </c>
      <c r="G196" s="9"/>
      <c r="H196" s="5" t="s">
        <v>534</v>
      </c>
      <c r="I196" s="10">
        <v>44200</v>
      </c>
      <c r="J196" s="10">
        <v>36631</v>
      </c>
      <c r="K196" s="5" t="s">
        <v>1244</v>
      </c>
      <c r="L196" s="11" t="s">
        <v>1245</v>
      </c>
      <c r="M196" s="12">
        <v>194</v>
      </c>
      <c r="N196" s="5" t="s">
        <v>23</v>
      </c>
      <c r="O196" s="5" t="str">
        <f t="shared" si="3"/>
        <v>ស</v>
      </c>
      <c r="P196" s="9"/>
      <c r="Q196" s="17" t="s">
        <v>1246</v>
      </c>
      <c r="R196" s="17" t="e">
        <f>VLOOKUP(B:B,[1]Sheet2!A:B,2,FALSE())</f>
        <v>#N/A</v>
      </c>
    </row>
    <row r="197" spans="1:18" ht="24" customHeight="1" x14ac:dyDescent="0.65">
      <c r="A197" s="5">
        <v>6648</v>
      </c>
      <c r="B197" s="5" t="s">
        <v>1247</v>
      </c>
      <c r="C197" s="6">
        <v>178</v>
      </c>
      <c r="D197" s="7" t="s">
        <v>1248</v>
      </c>
      <c r="E197" s="7"/>
      <c r="F197" s="5" t="s">
        <v>1249</v>
      </c>
      <c r="G197" s="9"/>
      <c r="H197" s="5" t="s">
        <v>534</v>
      </c>
      <c r="I197" s="10">
        <v>44230</v>
      </c>
      <c r="J197" s="10">
        <v>36626</v>
      </c>
      <c r="K197" s="5" t="s">
        <v>1250</v>
      </c>
      <c r="L197" s="11" t="s">
        <v>1251</v>
      </c>
      <c r="M197" s="12">
        <v>194</v>
      </c>
      <c r="N197" s="5" t="s">
        <v>23</v>
      </c>
      <c r="O197" s="5" t="str">
        <f t="shared" si="3"/>
        <v>ស</v>
      </c>
      <c r="P197" s="9"/>
      <c r="Q197" s="17" t="s">
        <v>1252</v>
      </c>
      <c r="R197" s="17" t="e">
        <f>VLOOKUP(B:B,[1]Sheet2!A:B,2,FALSE())</f>
        <v>#N/A</v>
      </c>
    </row>
    <row r="198" spans="1:18" ht="24" customHeight="1" x14ac:dyDescent="0.65">
      <c r="A198" s="5">
        <v>7975</v>
      </c>
      <c r="B198" s="5" t="s">
        <v>1253</v>
      </c>
      <c r="C198" s="6">
        <v>179</v>
      </c>
      <c r="D198" s="7" t="s">
        <v>1254</v>
      </c>
      <c r="E198" s="7"/>
      <c r="F198" s="5" t="s">
        <v>1255</v>
      </c>
      <c r="G198" s="9"/>
      <c r="H198" s="5" t="s">
        <v>534</v>
      </c>
      <c r="I198" s="10">
        <v>44565</v>
      </c>
      <c r="J198" s="10">
        <v>36190</v>
      </c>
      <c r="K198" s="5" t="s">
        <v>1256</v>
      </c>
      <c r="L198" s="11" t="s">
        <v>1257</v>
      </c>
      <c r="M198" s="12">
        <v>194</v>
      </c>
      <c r="N198" s="5" t="s">
        <v>23</v>
      </c>
      <c r="O198" s="5" t="str">
        <f t="shared" si="3"/>
        <v>ស</v>
      </c>
      <c r="P198" s="9"/>
      <c r="Q198" s="17" t="s">
        <v>1258</v>
      </c>
      <c r="R198" s="17" t="e">
        <f>VLOOKUP(B:B,[1]Sheet2!A:B,2,FALSE())</f>
        <v>#N/A</v>
      </c>
    </row>
    <row r="199" spans="1:18" ht="24" customHeight="1" x14ac:dyDescent="0.65">
      <c r="A199" s="14">
        <v>8234</v>
      </c>
      <c r="B199" s="14" t="s">
        <v>1259</v>
      </c>
      <c r="C199" s="15">
        <v>180</v>
      </c>
      <c r="D199" s="16" t="s">
        <v>1260</v>
      </c>
      <c r="E199" s="16"/>
      <c r="F199" s="14" t="s">
        <v>1261</v>
      </c>
      <c r="G199" s="17"/>
      <c r="H199" s="14" t="s">
        <v>455</v>
      </c>
      <c r="I199" s="18">
        <v>44622</v>
      </c>
      <c r="J199" s="18">
        <v>38001</v>
      </c>
      <c r="K199" s="14" t="s">
        <v>1262</v>
      </c>
      <c r="L199" s="19" t="s">
        <v>1263</v>
      </c>
      <c r="M199" s="20">
        <v>194</v>
      </c>
      <c r="N199" s="14" t="s">
        <v>23</v>
      </c>
      <c r="O199" s="5" t="str">
        <f t="shared" si="3"/>
        <v>ស</v>
      </c>
      <c r="P199" s="17"/>
      <c r="Q199" s="17" t="s">
        <v>1264</v>
      </c>
      <c r="R199" s="17" t="e">
        <f>VLOOKUP(B:B,[1]Sheet2!A:B,2,FALSE())</f>
        <v>#N/A</v>
      </c>
    </row>
    <row r="200" spans="1:18" ht="24" customHeight="1" x14ac:dyDescent="0.65">
      <c r="A200" s="14">
        <v>8279</v>
      </c>
      <c r="B200" s="14" t="s">
        <v>1265</v>
      </c>
      <c r="C200" s="15">
        <v>181</v>
      </c>
      <c r="D200" s="16" t="s">
        <v>1266</v>
      </c>
      <c r="E200" s="16"/>
      <c r="F200" s="14" t="s">
        <v>1267</v>
      </c>
      <c r="G200" s="17"/>
      <c r="H200" s="14" t="s">
        <v>455</v>
      </c>
      <c r="I200" s="18">
        <v>44628</v>
      </c>
      <c r="J200" s="18">
        <v>37530</v>
      </c>
      <c r="K200" s="14" t="s">
        <v>1268</v>
      </c>
      <c r="L200" s="19" t="s">
        <v>1269</v>
      </c>
      <c r="M200" s="20">
        <v>194</v>
      </c>
      <c r="N200" s="14" t="s">
        <v>198</v>
      </c>
      <c r="O200" s="5" t="str">
        <f t="shared" si="3"/>
        <v>ប</v>
      </c>
      <c r="P200" s="17"/>
      <c r="Q200" s="17" t="s">
        <v>1270</v>
      </c>
      <c r="R200" s="17" t="e">
        <f>VLOOKUP(B:B,[1]Sheet2!A:B,2,FALSE())</f>
        <v>#N/A</v>
      </c>
    </row>
    <row r="201" spans="1:18" ht="24" customHeight="1" x14ac:dyDescent="0.65">
      <c r="A201" s="14">
        <v>8280</v>
      </c>
      <c r="B201" s="14" t="s">
        <v>1271</v>
      </c>
      <c r="C201" s="15">
        <v>182</v>
      </c>
      <c r="D201" s="16" t="s">
        <v>1272</v>
      </c>
      <c r="E201" s="16"/>
      <c r="F201" s="14" t="s">
        <v>1273</v>
      </c>
      <c r="G201" s="17"/>
      <c r="H201" s="14" t="s">
        <v>455</v>
      </c>
      <c r="I201" s="18">
        <v>44628</v>
      </c>
      <c r="J201" s="18">
        <v>37940</v>
      </c>
      <c r="K201" s="14" t="s">
        <v>1274</v>
      </c>
      <c r="L201" s="19" t="s">
        <v>1269</v>
      </c>
      <c r="M201" s="20">
        <v>194</v>
      </c>
      <c r="N201" s="14" t="s">
        <v>198</v>
      </c>
      <c r="O201" s="5" t="str">
        <f t="shared" si="3"/>
        <v>ប</v>
      </c>
      <c r="P201" s="17"/>
      <c r="Q201" s="17" t="s">
        <v>1275</v>
      </c>
      <c r="R201" s="17" t="e">
        <f>VLOOKUP(B:B,[1]Sheet2!A:B,2,FALSE())</f>
        <v>#N/A</v>
      </c>
    </row>
    <row r="202" spans="1:18" ht="24" customHeight="1" x14ac:dyDescent="0.65">
      <c r="A202" s="14">
        <v>8364</v>
      </c>
      <c r="B202" s="14" t="s">
        <v>1276</v>
      </c>
      <c r="C202" s="15">
        <v>183</v>
      </c>
      <c r="D202" s="16" t="s">
        <v>1277</v>
      </c>
      <c r="E202" s="16"/>
      <c r="F202" s="14" t="s">
        <v>1278</v>
      </c>
      <c r="G202" s="17"/>
      <c r="H202" s="14" t="s">
        <v>455</v>
      </c>
      <c r="I202" s="18">
        <v>44638</v>
      </c>
      <c r="J202" s="18">
        <v>37908</v>
      </c>
      <c r="K202" s="14" t="s">
        <v>1279</v>
      </c>
      <c r="L202" s="19" t="s">
        <v>748</v>
      </c>
      <c r="M202" s="20">
        <v>194</v>
      </c>
      <c r="N202" s="14" t="s">
        <v>198</v>
      </c>
      <c r="O202" s="5" t="str">
        <f t="shared" si="3"/>
        <v>ប</v>
      </c>
      <c r="P202" s="17"/>
      <c r="Q202" s="17" t="s">
        <v>1280</v>
      </c>
      <c r="R202" s="17" t="e">
        <f>VLOOKUP(B:B,[1]Sheet2!A:B,2,FALSE())</f>
        <v>#N/A</v>
      </c>
    </row>
    <row r="203" spans="1:18" ht="24" customHeight="1" x14ac:dyDescent="0.65">
      <c r="A203" s="14">
        <v>8377</v>
      </c>
      <c r="B203" s="14" t="s">
        <v>1281</v>
      </c>
      <c r="C203" s="15">
        <v>184</v>
      </c>
      <c r="D203" s="16" t="s">
        <v>1282</v>
      </c>
      <c r="E203" s="16"/>
      <c r="F203" s="14" t="s">
        <v>1283</v>
      </c>
      <c r="G203" s="17"/>
      <c r="H203" s="14" t="s">
        <v>455</v>
      </c>
      <c r="I203" s="18">
        <v>44643</v>
      </c>
      <c r="J203" s="18">
        <v>37598</v>
      </c>
      <c r="K203" s="14" t="s">
        <v>1284</v>
      </c>
      <c r="L203" s="19" t="s">
        <v>1285</v>
      </c>
      <c r="M203" s="20">
        <v>194</v>
      </c>
      <c r="N203" s="14" t="s">
        <v>198</v>
      </c>
      <c r="O203" s="5" t="str">
        <f t="shared" si="3"/>
        <v>ប</v>
      </c>
      <c r="P203" s="17"/>
      <c r="Q203" s="17" t="s">
        <v>1286</v>
      </c>
      <c r="R203" s="17" t="e">
        <f>VLOOKUP(B:B,[1]Sheet2!A:B,2,FALSE())</f>
        <v>#N/A</v>
      </c>
    </row>
    <row r="204" spans="1:18" ht="24" customHeight="1" x14ac:dyDescent="0.65">
      <c r="A204" s="14">
        <v>6894</v>
      </c>
      <c r="B204" s="14" t="s">
        <v>1287</v>
      </c>
      <c r="C204" s="15">
        <v>185</v>
      </c>
      <c r="D204" s="16" t="s">
        <v>1288</v>
      </c>
      <c r="E204" s="16"/>
      <c r="F204" s="14" t="s">
        <v>1289</v>
      </c>
      <c r="G204" s="17"/>
      <c r="H204" s="14" t="s">
        <v>149</v>
      </c>
      <c r="I204" s="18">
        <v>44365</v>
      </c>
      <c r="J204" s="18">
        <v>37295</v>
      </c>
      <c r="K204" s="14" t="s">
        <v>1290</v>
      </c>
      <c r="L204" s="19" t="s">
        <v>1291</v>
      </c>
      <c r="M204" s="20">
        <v>194</v>
      </c>
      <c r="N204" s="14" t="s">
        <v>198</v>
      </c>
      <c r="O204" s="5" t="str">
        <f t="shared" si="3"/>
        <v>ប</v>
      </c>
      <c r="P204" s="17"/>
      <c r="Q204" s="17" t="s">
        <v>1292</v>
      </c>
      <c r="R204" s="17" t="e">
        <f>VLOOKUP(B:B,[1]Sheet2!A:B,2,FALSE())</f>
        <v>#N/A</v>
      </c>
    </row>
    <row r="205" spans="1:18" ht="24" customHeight="1" x14ac:dyDescent="0.65">
      <c r="A205" s="14">
        <v>7274</v>
      </c>
      <c r="B205" s="14" t="s">
        <v>1293</v>
      </c>
      <c r="C205" s="15">
        <v>186</v>
      </c>
      <c r="D205" s="16" t="s">
        <v>1294</v>
      </c>
      <c r="E205" s="16"/>
      <c r="F205" s="14" t="s">
        <v>1295</v>
      </c>
      <c r="G205" s="17"/>
      <c r="H205" s="14" t="s">
        <v>149</v>
      </c>
      <c r="I205" s="18">
        <v>44390</v>
      </c>
      <c r="J205" s="18">
        <v>37687</v>
      </c>
      <c r="K205" s="14" t="s">
        <v>1296</v>
      </c>
      <c r="L205" s="19" t="s">
        <v>1297</v>
      </c>
      <c r="M205" s="20">
        <v>194</v>
      </c>
      <c r="N205" s="14" t="s">
        <v>23</v>
      </c>
      <c r="O205" s="5" t="str">
        <f t="shared" si="3"/>
        <v>ស</v>
      </c>
      <c r="P205" s="17"/>
      <c r="Q205" s="17" t="s">
        <v>1298</v>
      </c>
      <c r="R205" s="17" t="e">
        <f>VLOOKUP(B:B,[1]Sheet2!A:B,2,FALSE())</f>
        <v>#N/A</v>
      </c>
    </row>
    <row r="206" spans="1:18" ht="24" customHeight="1" x14ac:dyDescent="0.65">
      <c r="A206" s="14">
        <v>7527</v>
      </c>
      <c r="B206" s="14" t="s">
        <v>1299</v>
      </c>
      <c r="C206" s="15">
        <v>187</v>
      </c>
      <c r="D206" s="16" t="s">
        <v>1300</v>
      </c>
      <c r="E206" s="16"/>
      <c r="F206" s="14" t="s">
        <v>1301</v>
      </c>
      <c r="G206" s="17"/>
      <c r="H206" s="14" t="s">
        <v>149</v>
      </c>
      <c r="I206" s="18">
        <v>44424</v>
      </c>
      <c r="J206" s="18">
        <v>35447</v>
      </c>
      <c r="K206" s="14" t="s">
        <v>1302</v>
      </c>
      <c r="L206" s="19" t="s">
        <v>225</v>
      </c>
      <c r="M206" s="20">
        <v>194</v>
      </c>
      <c r="N206" s="14" t="s">
        <v>23</v>
      </c>
      <c r="O206" s="5" t="str">
        <f t="shared" si="3"/>
        <v>ស</v>
      </c>
      <c r="P206" s="17"/>
      <c r="Q206" s="17" t="s">
        <v>1303</v>
      </c>
      <c r="R206" s="17" t="e">
        <f>VLOOKUP(B:B,[1]Sheet2!A:B,2,FALSE())</f>
        <v>#N/A</v>
      </c>
    </row>
    <row r="207" spans="1:18" ht="24" customHeight="1" x14ac:dyDescent="0.65">
      <c r="A207" s="14">
        <v>7701</v>
      </c>
      <c r="B207" s="14" t="s">
        <v>1304</v>
      </c>
      <c r="C207" s="15">
        <v>188</v>
      </c>
      <c r="D207" s="16" t="s">
        <v>1305</v>
      </c>
      <c r="E207" s="16"/>
      <c r="F207" s="14" t="s">
        <v>1306</v>
      </c>
      <c r="G207" s="17"/>
      <c r="H207" s="14" t="s">
        <v>149</v>
      </c>
      <c r="I207" s="18">
        <v>44483</v>
      </c>
      <c r="J207" s="18">
        <v>36159</v>
      </c>
      <c r="K207" s="14" t="s">
        <v>1307</v>
      </c>
      <c r="L207" s="19" t="s">
        <v>1308</v>
      </c>
      <c r="M207" s="20">
        <v>194</v>
      </c>
      <c r="N207" s="14" t="s">
        <v>23</v>
      </c>
      <c r="O207" s="5" t="str">
        <f t="shared" si="3"/>
        <v>ស</v>
      </c>
      <c r="P207" s="17"/>
      <c r="Q207" s="17" t="s">
        <v>1309</v>
      </c>
      <c r="R207" s="17" t="e">
        <f>VLOOKUP(B:B,[1]Sheet2!A:B,2,FALSE())</f>
        <v>#N/A</v>
      </c>
    </row>
    <row r="208" spans="1:18" ht="24" customHeight="1" x14ac:dyDescent="0.65">
      <c r="A208" s="14">
        <v>8325</v>
      </c>
      <c r="B208" s="14" t="s">
        <v>1310</v>
      </c>
      <c r="C208" s="15">
        <v>190</v>
      </c>
      <c r="D208" s="16" t="s">
        <v>1311</v>
      </c>
      <c r="E208" s="16"/>
      <c r="F208" s="14" t="s">
        <v>1312</v>
      </c>
      <c r="G208" s="17"/>
      <c r="H208" s="14" t="s">
        <v>149</v>
      </c>
      <c r="I208" s="18">
        <v>44634</v>
      </c>
      <c r="J208" s="18">
        <v>34181</v>
      </c>
      <c r="K208" s="14" t="s">
        <v>1313</v>
      </c>
      <c r="L208" s="19" t="s">
        <v>1314</v>
      </c>
      <c r="M208" s="20">
        <v>194</v>
      </c>
      <c r="N208" s="14" t="s">
        <v>23</v>
      </c>
      <c r="O208" s="5" t="str">
        <f t="shared" si="3"/>
        <v>ស</v>
      </c>
      <c r="P208" s="17"/>
      <c r="Q208" s="17" t="s">
        <v>1315</v>
      </c>
      <c r="R208" s="17" t="e">
        <f>VLOOKUP(B:B,[1]Sheet2!A:B,2,FALSE())</f>
        <v>#N/A</v>
      </c>
    </row>
    <row r="209" spans="1:18" ht="24" customHeight="1" x14ac:dyDescent="0.65">
      <c r="A209" s="14">
        <v>6861</v>
      </c>
      <c r="B209" s="14" t="s">
        <v>1316</v>
      </c>
      <c r="C209" s="15">
        <v>191</v>
      </c>
      <c r="D209" s="16" t="s">
        <v>1317</v>
      </c>
      <c r="E209" s="16"/>
      <c r="F209" s="14" t="s">
        <v>1318</v>
      </c>
      <c r="G209" s="17"/>
      <c r="H209" s="14" t="s">
        <v>157</v>
      </c>
      <c r="I209" s="18">
        <v>44364</v>
      </c>
      <c r="J209" s="18">
        <v>32234</v>
      </c>
      <c r="K209" s="14" t="s">
        <v>1319</v>
      </c>
      <c r="L209" s="19" t="s">
        <v>666</v>
      </c>
      <c r="M209" s="20">
        <v>194</v>
      </c>
      <c r="N209" s="14" t="s">
        <v>198</v>
      </c>
      <c r="O209" s="5" t="str">
        <f t="shared" si="3"/>
        <v>ប</v>
      </c>
      <c r="P209" s="17"/>
      <c r="Q209" s="17" t="s">
        <v>1320</v>
      </c>
      <c r="R209" s="17" t="e">
        <f>VLOOKUP(B:B,[1]Sheet2!A:B,2,FALSE())</f>
        <v>#N/A</v>
      </c>
    </row>
    <row r="210" spans="1:18" ht="24" customHeight="1" x14ac:dyDescent="0.65">
      <c r="A210" s="14">
        <v>6867</v>
      </c>
      <c r="B210" s="14" t="s">
        <v>1321</v>
      </c>
      <c r="C210" s="15">
        <v>193</v>
      </c>
      <c r="D210" s="16" t="s">
        <v>1322</v>
      </c>
      <c r="E210" s="16"/>
      <c r="F210" s="14" t="s">
        <v>1323</v>
      </c>
      <c r="G210" s="17"/>
      <c r="H210" s="14" t="s">
        <v>157</v>
      </c>
      <c r="I210" s="18">
        <v>44364</v>
      </c>
      <c r="J210" s="18">
        <v>37261</v>
      </c>
      <c r="K210" s="14" t="s">
        <v>1324</v>
      </c>
      <c r="L210" s="19" t="s">
        <v>1325</v>
      </c>
      <c r="M210" s="20">
        <v>194</v>
      </c>
      <c r="N210" s="14" t="s">
        <v>198</v>
      </c>
      <c r="O210" s="5" t="str">
        <f t="shared" si="3"/>
        <v>ប</v>
      </c>
      <c r="P210" s="17"/>
      <c r="Q210" s="17" t="s">
        <v>1326</v>
      </c>
      <c r="R210" s="17" t="e">
        <f>VLOOKUP(B:B,[1]Sheet2!A:B,2,FALSE())</f>
        <v>#N/A</v>
      </c>
    </row>
    <row r="211" spans="1:18" ht="24" customHeight="1" x14ac:dyDescent="0.65">
      <c r="A211" s="14">
        <v>7038</v>
      </c>
      <c r="B211" s="14" t="s">
        <v>1327</v>
      </c>
      <c r="C211" s="15">
        <v>194</v>
      </c>
      <c r="D211" s="16" t="s">
        <v>1328</v>
      </c>
      <c r="E211" s="16"/>
      <c r="F211" s="14" t="s">
        <v>1329</v>
      </c>
      <c r="G211" s="17"/>
      <c r="H211" s="14" t="s">
        <v>157</v>
      </c>
      <c r="I211" s="18">
        <v>44370</v>
      </c>
      <c r="J211" s="18">
        <v>33514</v>
      </c>
      <c r="K211" s="14" t="s">
        <v>1330</v>
      </c>
      <c r="L211" s="19" t="s">
        <v>304</v>
      </c>
      <c r="M211" s="20">
        <v>194</v>
      </c>
      <c r="N211" s="14" t="s">
        <v>23</v>
      </c>
      <c r="O211" s="5" t="str">
        <f t="shared" si="3"/>
        <v>ស</v>
      </c>
      <c r="P211" s="25" t="s">
        <v>1331</v>
      </c>
      <c r="Q211" s="17" t="s">
        <v>1332</v>
      </c>
      <c r="R211" s="17" t="e">
        <f>VLOOKUP(B:B,[1]Sheet2!A:B,2,FALSE())</f>
        <v>#N/A</v>
      </c>
    </row>
    <row r="212" spans="1:18" ht="24" customHeight="1" x14ac:dyDescent="0.65">
      <c r="A212" s="14">
        <v>7054</v>
      </c>
      <c r="B212" s="14" t="s">
        <v>1333</v>
      </c>
      <c r="C212" s="15">
        <v>195</v>
      </c>
      <c r="D212" s="16" t="s">
        <v>1334</v>
      </c>
      <c r="E212" s="16"/>
      <c r="F212" s="14" t="s">
        <v>1335</v>
      </c>
      <c r="G212" s="17"/>
      <c r="H212" s="14" t="s">
        <v>157</v>
      </c>
      <c r="I212" s="18">
        <v>44371</v>
      </c>
      <c r="J212" s="18">
        <v>33363</v>
      </c>
      <c r="K212" s="14" t="s">
        <v>1336</v>
      </c>
      <c r="L212" s="19" t="s">
        <v>1337</v>
      </c>
      <c r="M212" s="20">
        <v>194</v>
      </c>
      <c r="N212" s="14" t="s">
        <v>23</v>
      </c>
      <c r="O212" s="5" t="str">
        <f t="shared" si="3"/>
        <v>ស</v>
      </c>
      <c r="P212" s="21"/>
      <c r="Q212" s="17" t="s">
        <v>1338</v>
      </c>
      <c r="R212" s="17" t="e">
        <f>VLOOKUP(B:B,[1]Sheet2!A:B,2,FALSE())</f>
        <v>#N/A</v>
      </c>
    </row>
    <row r="213" spans="1:18" ht="24" customHeight="1" x14ac:dyDescent="0.65">
      <c r="A213" s="14">
        <v>7806</v>
      </c>
      <c r="B213" s="14" t="s">
        <v>1339</v>
      </c>
      <c r="C213" s="15">
        <v>197</v>
      </c>
      <c r="D213" s="16" t="s">
        <v>1340</v>
      </c>
      <c r="E213" s="16"/>
      <c r="F213" s="14" t="s">
        <v>1341</v>
      </c>
      <c r="G213" s="17"/>
      <c r="H213" s="14" t="s">
        <v>157</v>
      </c>
      <c r="I213" s="18">
        <v>44501</v>
      </c>
      <c r="J213" s="18">
        <v>33042</v>
      </c>
      <c r="K213" s="14" t="s">
        <v>1342</v>
      </c>
      <c r="L213" s="19" t="s">
        <v>1343</v>
      </c>
      <c r="M213" s="20">
        <v>194</v>
      </c>
      <c r="N213" s="14" t="s">
        <v>23</v>
      </c>
      <c r="O213" s="5" t="str">
        <f t="shared" si="3"/>
        <v>ស</v>
      </c>
      <c r="P213" s="17"/>
      <c r="Q213" s="17" t="s">
        <v>1344</v>
      </c>
      <c r="R213" s="17" t="e">
        <f>VLOOKUP(B:B,[1]Sheet2!A:B,2,FALSE())</f>
        <v>#N/A</v>
      </c>
    </row>
    <row r="214" spans="1:18" ht="24" customHeight="1" x14ac:dyDescent="0.65">
      <c r="A214" s="14">
        <v>6837</v>
      </c>
      <c r="B214" s="14" t="s">
        <v>1345</v>
      </c>
      <c r="C214" s="15">
        <v>199</v>
      </c>
      <c r="D214" s="16" t="s">
        <v>1346</v>
      </c>
      <c r="E214" s="16"/>
      <c r="F214" s="14" t="s">
        <v>1347</v>
      </c>
      <c r="G214" s="17"/>
      <c r="H214" s="14" t="s">
        <v>130</v>
      </c>
      <c r="I214" s="18">
        <v>44363</v>
      </c>
      <c r="J214" s="18">
        <v>34043</v>
      </c>
      <c r="K214" s="14" t="s">
        <v>1348</v>
      </c>
      <c r="L214" s="19" t="s">
        <v>1349</v>
      </c>
      <c r="M214" s="20">
        <v>194</v>
      </c>
      <c r="N214" s="14" t="s">
        <v>23</v>
      </c>
      <c r="O214" s="5" t="str">
        <f t="shared" si="3"/>
        <v>ស</v>
      </c>
      <c r="P214" s="17"/>
      <c r="Q214" s="17" t="s">
        <v>1350</v>
      </c>
      <c r="R214" s="17" t="e">
        <f>VLOOKUP(B:B,[1]Sheet2!A:B,2,FALSE())</f>
        <v>#N/A</v>
      </c>
    </row>
    <row r="215" spans="1:18" ht="24" customHeight="1" x14ac:dyDescent="0.65">
      <c r="A215" s="14">
        <v>6902</v>
      </c>
      <c r="B215" s="14" t="s">
        <v>1351</v>
      </c>
      <c r="C215" s="15">
        <v>200</v>
      </c>
      <c r="D215" s="16" t="s">
        <v>1352</v>
      </c>
      <c r="E215" s="16"/>
      <c r="F215" s="14" t="s">
        <v>1353</v>
      </c>
      <c r="G215" s="17"/>
      <c r="H215" s="14" t="s">
        <v>130</v>
      </c>
      <c r="I215" s="18">
        <v>44365</v>
      </c>
      <c r="J215" s="18">
        <v>30963</v>
      </c>
      <c r="K215" s="14" t="s">
        <v>1354</v>
      </c>
      <c r="L215" s="19" t="s">
        <v>1355</v>
      </c>
      <c r="M215" s="20">
        <v>194</v>
      </c>
      <c r="N215" s="14" t="s">
        <v>198</v>
      </c>
      <c r="O215" s="5" t="str">
        <f t="shared" si="3"/>
        <v>ប</v>
      </c>
      <c r="P215" s="17"/>
      <c r="Q215" s="17" t="s">
        <v>1356</v>
      </c>
      <c r="R215" s="17" t="e">
        <f>VLOOKUP(B:B,[1]Sheet2!A:B,2,FALSE())</f>
        <v>#N/A</v>
      </c>
    </row>
    <row r="216" spans="1:18" ht="24" customHeight="1" x14ac:dyDescent="0.65">
      <c r="A216" s="14">
        <v>7643</v>
      </c>
      <c r="B216" s="14" t="s">
        <v>1357</v>
      </c>
      <c r="C216" s="15">
        <v>201</v>
      </c>
      <c r="D216" s="16" t="s">
        <v>1358</v>
      </c>
      <c r="E216" s="16"/>
      <c r="F216" s="14" t="s">
        <v>1359</v>
      </c>
      <c r="G216" s="17"/>
      <c r="H216" s="14" t="s">
        <v>130</v>
      </c>
      <c r="I216" s="18">
        <v>44453</v>
      </c>
      <c r="J216" s="18">
        <v>33398</v>
      </c>
      <c r="K216" s="14" t="s">
        <v>1360</v>
      </c>
      <c r="L216" s="19" t="s">
        <v>960</v>
      </c>
      <c r="M216" s="20">
        <v>194</v>
      </c>
      <c r="N216" s="14" t="s">
        <v>198</v>
      </c>
      <c r="O216" s="5" t="str">
        <f t="shared" si="3"/>
        <v>ប</v>
      </c>
      <c r="P216" s="21"/>
      <c r="Q216" s="17" t="s">
        <v>1361</v>
      </c>
      <c r="R216" s="17" t="e">
        <f>VLOOKUP(B:B,[1]Sheet2!A:B,2,FALSE())</f>
        <v>#N/A</v>
      </c>
    </row>
    <row r="217" spans="1:18" ht="24" customHeight="1" x14ac:dyDescent="0.65">
      <c r="A217" s="14">
        <v>7855</v>
      </c>
      <c r="B217" s="14" t="s">
        <v>1362</v>
      </c>
      <c r="C217" s="15">
        <v>202</v>
      </c>
      <c r="D217" s="16" t="s">
        <v>1363</v>
      </c>
      <c r="E217" s="16"/>
      <c r="F217" s="14" t="s">
        <v>1364</v>
      </c>
      <c r="G217" s="17"/>
      <c r="H217" s="14" t="s">
        <v>130</v>
      </c>
      <c r="I217" s="18">
        <v>44510</v>
      </c>
      <c r="J217" s="18">
        <v>33899</v>
      </c>
      <c r="K217" s="14" t="s">
        <v>1365</v>
      </c>
      <c r="L217" s="19" t="s">
        <v>1355</v>
      </c>
      <c r="M217" s="20">
        <v>194</v>
      </c>
      <c r="N217" s="14" t="s">
        <v>198</v>
      </c>
      <c r="O217" s="5" t="str">
        <f t="shared" si="3"/>
        <v>ប</v>
      </c>
      <c r="P217" s="17"/>
      <c r="Q217" s="17" t="s">
        <v>1366</v>
      </c>
      <c r="R217" s="17" t="e">
        <f>VLOOKUP(B:B,[1]Sheet2!A:B,2,FALSE())</f>
        <v>#N/A</v>
      </c>
    </row>
    <row r="218" spans="1:18" ht="24" customHeight="1" x14ac:dyDescent="0.65">
      <c r="A218" s="14">
        <v>8186</v>
      </c>
      <c r="B218" s="14" t="s">
        <v>1367</v>
      </c>
      <c r="C218" s="15">
        <v>203</v>
      </c>
      <c r="D218" s="16" t="s">
        <v>1368</v>
      </c>
      <c r="E218" s="16"/>
      <c r="F218" s="14" t="s">
        <v>1369</v>
      </c>
      <c r="G218" s="17"/>
      <c r="H218" s="14" t="s">
        <v>130</v>
      </c>
      <c r="I218" s="18">
        <v>44610</v>
      </c>
      <c r="J218" s="18">
        <v>37712</v>
      </c>
      <c r="K218" s="14" t="s">
        <v>1370</v>
      </c>
      <c r="L218" s="19" t="s">
        <v>1263</v>
      </c>
      <c r="M218" s="20">
        <v>194</v>
      </c>
      <c r="N218" s="14" t="s">
        <v>198</v>
      </c>
      <c r="O218" s="5" t="str">
        <f t="shared" si="3"/>
        <v>ប</v>
      </c>
      <c r="P218" s="17"/>
      <c r="Q218" s="17" t="s">
        <v>1371</v>
      </c>
      <c r="R218" s="17" t="e">
        <f>VLOOKUP(B:B,[1]Sheet2!A:B,2,FALSE())</f>
        <v>#N/A</v>
      </c>
    </row>
    <row r="219" spans="1:18" ht="24" customHeight="1" x14ac:dyDescent="0.65">
      <c r="A219" s="14">
        <v>6842</v>
      </c>
      <c r="B219" s="14" t="s">
        <v>1372</v>
      </c>
      <c r="C219" s="15">
        <v>205</v>
      </c>
      <c r="D219" s="16" t="s">
        <v>1373</v>
      </c>
      <c r="E219" s="16"/>
      <c r="F219" s="14" t="s">
        <v>1374</v>
      </c>
      <c r="G219" s="17"/>
      <c r="H219" s="14" t="s">
        <v>20</v>
      </c>
      <c r="I219" s="18">
        <v>44363</v>
      </c>
      <c r="J219" s="18">
        <v>27760</v>
      </c>
      <c r="K219" s="14" t="s">
        <v>1375</v>
      </c>
      <c r="L219" s="19" t="s">
        <v>1376</v>
      </c>
      <c r="M219" s="20">
        <v>194</v>
      </c>
      <c r="N219" s="14" t="s">
        <v>23</v>
      </c>
      <c r="O219" s="5" t="str">
        <f t="shared" si="3"/>
        <v>ស</v>
      </c>
      <c r="P219" s="17"/>
      <c r="Q219" s="17" t="s">
        <v>1377</v>
      </c>
      <c r="R219" s="17" t="e">
        <f>VLOOKUP(B:B,[1]Sheet2!A:B,2,FALSE())</f>
        <v>#N/A</v>
      </c>
    </row>
    <row r="220" spans="1:18" ht="24" customHeight="1" x14ac:dyDescent="0.65">
      <c r="A220" s="14">
        <v>7772</v>
      </c>
      <c r="B220" s="14" t="s">
        <v>1378</v>
      </c>
      <c r="C220" s="15">
        <v>207</v>
      </c>
      <c r="D220" s="16" t="s">
        <v>1379</v>
      </c>
      <c r="E220" s="16"/>
      <c r="F220" s="14" t="s">
        <v>1380</v>
      </c>
      <c r="G220" s="17"/>
      <c r="H220" s="14" t="s">
        <v>20</v>
      </c>
      <c r="I220" s="18">
        <v>44489</v>
      </c>
      <c r="J220" s="18">
        <v>35451</v>
      </c>
      <c r="K220" s="14" t="s">
        <v>1381</v>
      </c>
      <c r="L220" s="19" t="s">
        <v>1382</v>
      </c>
      <c r="M220" s="20">
        <v>194</v>
      </c>
      <c r="N220" s="14" t="s">
        <v>23</v>
      </c>
      <c r="O220" s="5" t="str">
        <f t="shared" si="3"/>
        <v>ស</v>
      </c>
      <c r="P220" s="17"/>
      <c r="Q220" s="17" t="s">
        <v>1383</v>
      </c>
      <c r="R220" s="17" t="e">
        <f>VLOOKUP(B:B,[1]Sheet2!A:B,2,FALSE())</f>
        <v>#N/A</v>
      </c>
    </row>
    <row r="221" spans="1:18" ht="24" customHeight="1" x14ac:dyDescent="0.65">
      <c r="A221" s="14">
        <v>7789</v>
      </c>
      <c r="B221" s="14" t="s">
        <v>1384</v>
      </c>
      <c r="C221" s="15">
        <v>208</v>
      </c>
      <c r="D221" s="16" t="s">
        <v>1385</v>
      </c>
      <c r="E221" s="16"/>
      <c r="F221" s="14" t="s">
        <v>1386</v>
      </c>
      <c r="G221" s="17"/>
      <c r="H221" s="14" t="s">
        <v>20</v>
      </c>
      <c r="I221" s="18">
        <v>44501</v>
      </c>
      <c r="J221" s="18">
        <v>34060</v>
      </c>
      <c r="K221" s="14" t="s">
        <v>1387</v>
      </c>
      <c r="L221" s="19" t="s">
        <v>1388</v>
      </c>
      <c r="M221" s="20">
        <v>194</v>
      </c>
      <c r="N221" s="14" t="s">
        <v>23</v>
      </c>
      <c r="O221" s="5" t="str">
        <f t="shared" si="3"/>
        <v>ស</v>
      </c>
      <c r="P221" s="17"/>
      <c r="Q221" s="17" t="s">
        <v>1389</v>
      </c>
      <c r="R221" s="17" t="e">
        <f>VLOOKUP(B:B,[1]Sheet2!A:B,2,FALSE())</f>
        <v>#N/A</v>
      </c>
    </row>
    <row r="222" spans="1:18" ht="24" customHeight="1" x14ac:dyDescent="0.65">
      <c r="A222" s="14">
        <v>8595</v>
      </c>
      <c r="B222" s="14" t="s">
        <v>1390</v>
      </c>
      <c r="C222" s="15">
        <v>209</v>
      </c>
      <c r="D222" s="16" t="s">
        <v>1391</v>
      </c>
      <c r="E222" s="16"/>
      <c r="F222" s="14" t="s">
        <v>1392</v>
      </c>
      <c r="G222" s="17"/>
      <c r="H222" s="14" t="s">
        <v>20</v>
      </c>
      <c r="I222" s="18">
        <v>44687</v>
      </c>
      <c r="J222" s="18">
        <v>35918</v>
      </c>
      <c r="K222" s="14" t="s">
        <v>1393</v>
      </c>
      <c r="L222" s="19" t="s">
        <v>1394</v>
      </c>
      <c r="M222" s="20">
        <v>194</v>
      </c>
      <c r="N222" s="14" t="s">
        <v>23</v>
      </c>
      <c r="O222" s="5" t="str">
        <f t="shared" si="3"/>
        <v>ស</v>
      </c>
      <c r="P222" s="17"/>
      <c r="Q222" s="17" t="s">
        <v>1395</v>
      </c>
      <c r="R222" s="17" t="e">
        <f>VLOOKUP(B:B,[1]Sheet2!A:B,2,FALSE())</f>
        <v>#N/A</v>
      </c>
    </row>
    <row r="223" spans="1:18" ht="24" customHeight="1" x14ac:dyDescent="0.65">
      <c r="A223" s="14">
        <v>6849</v>
      </c>
      <c r="B223" s="14" t="s">
        <v>1396</v>
      </c>
      <c r="C223" s="15">
        <v>212</v>
      </c>
      <c r="D223" s="16" t="s">
        <v>1397</v>
      </c>
      <c r="E223" s="16"/>
      <c r="F223" s="14" t="s">
        <v>1398</v>
      </c>
      <c r="G223" s="17"/>
      <c r="H223" s="14" t="s">
        <v>249</v>
      </c>
      <c r="I223" s="18">
        <v>44363</v>
      </c>
      <c r="J223" s="18">
        <v>32002</v>
      </c>
      <c r="K223" s="14" t="s">
        <v>1399</v>
      </c>
      <c r="L223" s="19" t="s">
        <v>1400</v>
      </c>
      <c r="M223" s="20">
        <v>194</v>
      </c>
      <c r="N223" s="14" t="s">
        <v>23</v>
      </c>
      <c r="O223" s="5" t="str">
        <f t="shared" si="3"/>
        <v>ស</v>
      </c>
      <c r="P223" s="17"/>
      <c r="Q223" s="17" t="s">
        <v>1401</v>
      </c>
      <c r="R223" s="17" t="e">
        <f>VLOOKUP(B:B,[1]Sheet2!A:B,2,FALSE())</f>
        <v>#N/A</v>
      </c>
    </row>
    <row r="224" spans="1:18" ht="24" customHeight="1" x14ac:dyDescent="0.65">
      <c r="A224" s="14">
        <v>7379</v>
      </c>
      <c r="B224" s="14" t="s">
        <v>1402</v>
      </c>
      <c r="C224" s="15">
        <v>213</v>
      </c>
      <c r="D224" s="16" t="s">
        <v>1403</v>
      </c>
      <c r="E224" s="16"/>
      <c r="F224" s="14" t="s">
        <v>1404</v>
      </c>
      <c r="G224" s="17"/>
      <c r="H224" s="14" t="s">
        <v>249</v>
      </c>
      <c r="I224" s="18">
        <v>44400</v>
      </c>
      <c r="J224" s="18">
        <v>34892</v>
      </c>
      <c r="K224" s="14" t="s">
        <v>1405</v>
      </c>
      <c r="L224" s="19" t="s">
        <v>1406</v>
      </c>
      <c r="M224" s="20">
        <v>194</v>
      </c>
      <c r="N224" s="14" t="s">
        <v>198</v>
      </c>
      <c r="O224" s="5" t="str">
        <f t="shared" si="3"/>
        <v>ប</v>
      </c>
      <c r="P224" s="17"/>
      <c r="Q224" s="17" t="s">
        <v>1407</v>
      </c>
      <c r="R224" s="17" t="e">
        <f>VLOOKUP(B:B,[1]Sheet2!A:B,2,FALSE())</f>
        <v>#N/A</v>
      </c>
    </row>
    <row r="225" spans="1:18" ht="24" customHeight="1" x14ac:dyDescent="0.65">
      <c r="A225" s="14">
        <v>7886</v>
      </c>
      <c r="B225" s="14" t="s">
        <v>1408</v>
      </c>
      <c r="C225" s="15">
        <v>215</v>
      </c>
      <c r="D225" s="16" t="s">
        <v>1409</v>
      </c>
      <c r="E225" s="16"/>
      <c r="F225" s="14" t="s">
        <v>1410</v>
      </c>
      <c r="G225" s="17"/>
      <c r="H225" s="14" t="s">
        <v>249</v>
      </c>
      <c r="I225" s="18">
        <v>44531</v>
      </c>
      <c r="J225" s="18">
        <v>32758</v>
      </c>
      <c r="K225" s="21"/>
      <c r="L225" s="19" t="s">
        <v>1411</v>
      </c>
      <c r="M225" s="20">
        <v>194</v>
      </c>
      <c r="N225" s="14" t="s">
        <v>198</v>
      </c>
      <c r="O225" s="5" t="str">
        <f t="shared" si="3"/>
        <v>ប</v>
      </c>
      <c r="P225" s="21"/>
      <c r="Q225" s="17" t="s">
        <v>1412</v>
      </c>
      <c r="R225" s="17" t="e">
        <f>VLOOKUP(B:B,[1]Sheet2!A:B,2,FALSE())</f>
        <v>#N/A</v>
      </c>
    </row>
    <row r="226" spans="1:18" ht="24" customHeight="1" x14ac:dyDescent="0.65">
      <c r="A226" s="14">
        <v>8429</v>
      </c>
      <c r="B226" s="14" t="s">
        <v>1413</v>
      </c>
      <c r="C226" s="15">
        <v>216</v>
      </c>
      <c r="D226" s="16" t="s">
        <v>1414</v>
      </c>
      <c r="E226" s="16"/>
      <c r="F226" s="14" t="s">
        <v>1415</v>
      </c>
      <c r="G226" s="17"/>
      <c r="H226" s="14" t="s">
        <v>249</v>
      </c>
      <c r="I226" s="18">
        <v>44652</v>
      </c>
      <c r="J226" s="18">
        <v>30989</v>
      </c>
      <c r="K226" s="14" t="s">
        <v>1416</v>
      </c>
      <c r="L226" s="19" t="s">
        <v>1417</v>
      </c>
      <c r="M226" s="20">
        <v>194</v>
      </c>
      <c r="N226" s="14" t="s">
        <v>23</v>
      </c>
      <c r="O226" s="5" t="str">
        <f t="shared" si="3"/>
        <v>ស</v>
      </c>
      <c r="P226" s="17"/>
      <c r="Q226" s="17" t="s">
        <v>1418</v>
      </c>
      <c r="R226" s="17" t="e">
        <f>VLOOKUP(B:B,[1]Sheet2!A:B,2,FALSE())</f>
        <v>#N/A</v>
      </c>
    </row>
    <row r="227" spans="1:18" ht="24" customHeight="1" x14ac:dyDescent="0.65">
      <c r="A227" s="14">
        <v>7048</v>
      </c>
      <c r="B227" s="14" t="s">
        <v>1419</v>
      </c>
      <c r="C227" s="15">
        <v>218</v>
      </c>
      <c r="D227" s="16" t="s">
        <v>1420</v>
      </c>
      <c r="E227" s="16"/>
      <c r="F227" s="14" t="s">
        <v>1421</v>
      </c>
      <c r="G227" s="17"/>
      <c r="H227" s="14" t="s">
        <v>463</v>
      </c>
      <c r="I227" s="18">
        <v>44370</v>
      </c>
      <c r="J227" s="18">
        <v>35530</v>
      </c>
      <c r="K227" s="14" t="s">
        <v>1422</v>
      </c>
      <c r="L227" s="19" t="s">
        <v>1423</v>
      </c>
      <c r="M227" s="20">
        <v>194</v>
      </c>
      <c r="N227" s="14" t="s">
        <v>198</v>
      </c>
      <c r="O227" s="5" t="str">
        <f t="shared" si="3"/>
        <v>ប</v>
      </c>
      <c r="P227" s="17"/>
      <c r="Q227" s="17" t="s">
        <v>1424</v>
      </c>
      <c r="R227" s="17" t="e">
        <f>VLOOKUP(B:B,[1]Sheet2!A:B,2,FALSE())</f>
        <v>#N/A</v>
      </c>
    </row>
    <row r="228" spans="1:18" ht="24" customHeight="1" x14ac:dyDescent="0.65">
      <c r="A228" s="14">
        <v>7058</v>
      </c>
      <c r="B228" s="14" t="s">
        <v>1425</v>
      </c>
      <c r="C228" s="15">
        <v>219</v>
      </c>
      <c r="D228" s="16" t="s">
        <v>1426</v>
      </c>
      <c r="E228" s="16"/>
      <c r="F228" s="14" t="s">
        <v>1427</v>
      </c>
      <c r="G228" s="17"/>
      <c r="H228" s="14" t="s">
        <v>463</v>
      </c>
      <c r="I228" s="18">
        <v>44371</v>
      </c>
      <c r="J228" s="18">
        <v>37634</v>
      </c>
      <c r="K228" s="14" t="s">
        <v>1428</v>
      </c>
      <c r="L228" s="19" t="s">
        <v>1429</v>
      </c>
      <c r="M228" s="20">
        <v>194</v>
      </c>
      <c r="N228" s="14" t="s">
        <v>198</v>
      </c>
      <c r="O228" s="5" t="str">
        <f t="shared" si="3"/>
        <v>ប</v>
      </c>
      <c r="P228" s="17"/>
      <c r="Q228" s="17" t="s">
        <v>1430</v>
      </c>
      <c r="R228" s="17" t="e">
        <f>VLOOKUP(B:B,[1]Sheet2!A:B,2,FALSE())</f>
        <v>#N/A</v>
      </c>
    </row>
    <row r="229" spans="1:18" ht="24" customHeight="1" x14ac:dyDescent="0.65">
      <c r="A229" s="14">
        <v>7271</v>
      </c>
      <c r="B229" s="14" t="s">
        <v>1431</v>
      </c>
      <c r="C229" s="15">
        <v>220</v>
      </c>
      <c r="D229" s="16" t="s">
        <v>1432</v>
      </c>
      <c r="E229" s="16"/>
      <c r="F229" s="14" t="s">
        <v>1433</v>
      </c>
      <c r="G229" s="17"/>
      <c r="H229" s="14" t="s">
        <v>463</v>
      </c>
      <c r="I229" s="18">
        <v>44390</v>
      </c>
      <c r="J229" s="18">
        <v>33222</v>
      </c>
      <c r="K229" s="14" t="s">
        <v>1434</v>
      </c>
      <c r="L229" s="19" t="s">
        <v>1435</v>
      </c>
      <c r="M229" s="20">
        <v>194</v>
      </c>
      <c r="N229" s="14" t="s">
        <v>23</v>
      </c>
      <c r="O229" s="5" t="str">
        <f t="shared" si="3"/>
        <v>ស</v>
      </c>
      <c r="P229" s="17"/>
      <c r="Q229" s="17" t="s">
        <v>1436</v>
      </c>
      <c r="R229" s="17" t="e">
        <f>VLOOKUP(B:B,[1]Sheet2!A:B,2,FALSE())</f>
        <v>#N/A</v>
      </c>
    </row>
    <row r="230" spans="1:18" ht="24" customHeight="1" x14ac:dyDescent="0.65">
      <c r="A230" s="14">
        <v>7431</v>
      </c>
      <c r="B230" s="14" t="s">
        <v>1437</v>
      </c>
      <c r="C230" s="15">
        <v>221</v>
      </c>
      <c r="D230" s="16" t="s">
        <v>1438</v>
      </c>
      <c r="E230" s="16"/>
      <c r="F230" s="14" t="s">
        <v>1439</v>
      </c>
      <c r="G230" s="17"/>
      <c r="H230" s="14" t="s">
        <v>463</v>
      </c>
      <c r="I230" s="18">
        <v>44410</v>
      </c>
      <c r="J230" s="18">
        <v>36216</v>
      </c>
      <c r="K230" s="14" t="s">
        <v>1440</v>
      </c>
      <c r="L230" s="19" t="s">
        <v>1441</v>
      </c>
      <c r="M230" s="20">
        <v>194</v>
      </c>
      <c r="N230" s="14" t="s">
        <v>198</v>
      </c>
      <c r="O230" s="5" t="str">
        <f t="shared" si="3"/>
        <v>ប</v>
      </c>
      <c r="P230" s="17"/>
      <c r="Q230" s="17" t="s">
        <v>1442</v>
      </c>
      <c r="R230" s="17" t="e">
        <f>VLOOKUP(B:B,[1]Sheet2!A:B,2,FALSE())</f>
        <v>#N/A</v>
      </c>
    </row>
    <row r="231" spans="1:18" ht="24" customHeight="1" x14ac:dyDescent="0.65">
      <c r="A231" s="14">
        <v>7449</v>
      </c>
      <c r="B231" s="14" t="s">
        <v>1443</v>
      </c>
      <c r="C231" s="15">
        <v>222</v>
      </c>
      <c r="D231" s="16" t="s">
        <v>1444</v>
      </c>
      <c r="E231" s="16"/>
      <c r="F231" s="14" t="s">
        <v>1445</v>
      </c>
      <c r="G231" s="17"/>
      <c r="H231" s="14" t="s">
        <v>463</v>
      </c>
      <c r="I231" s="18">
        <v>44410</v>
      </c>
      <c r="J231" s="18">
        <v>34829</v>
      </c>
      <c r="K231" s="14" t="s">
        <v>1446</v>
      </c>
      <c r="L231" s="19" t="s">
        <v>1447</v>
      </c>
      <c r="M231" s="20">
        <v>194</v>
      </c>
      <c r="N231" s="14" t="s">
        <v>23</v>
      </c>
      <c r="O231" s="5" t="str">
        <f t="shared" si="3"/>
        <v>ស</v>
      </c>
      <c r="P231" s="25" t="s">
        <v>1448</v>
      </c>
      <c r="Q231" s="17" t="s">
        <v>1449</v>
      </c>
      <c r="R231" s="17" t="e">
        <f>VLOOKUP(B:B,[1]Sheet2!A:B,2,FALSE())</f>
        <v>#N/A</v>
      </c>
    </row>
    <row r="232" spans="1:18" ht="24" customHeight="1" x14ac:dyDescent="0.65">
      <c r="A232" s="14">
        <v>7621</v>
      </c>
      <c r="B232" s="14" t="s">
        <v>1450</v>
      </c>
      <c r="C232" s="15">
        <v>225</v>
      </c>
      <c r="D232" s="16" t="s">
        <v>1451</v>
      </c>
      <c r="E232" s="16"/>
      <c r="F232" s="14" t="s">
        <v>1452</v>
      </c>
      <c r="G232" s="17"/>
      <c r="H232" s="14" t="s">
        <v>463</v>
      </c>
      <c r="I232" s="18">
        <v>44446</v>
      </c>
      <c r="J232" s="18">
        <v>37475</v>
      </c>
      <c r="K232" s="14" t="s">
        <v>1453</v>
      </c>
      <c r="L232" s="19" t="s">
        <v>1454</v>
      </c>
      <c r="M232" s="20">
        <v>194</v>
      </c>
      <c r="N232" s="14" t="s">
        <v>198</v>
      </c>
      <c r="O232" s="5" t="str">
        <f t="shared" si="3"/>
        <v>ប</v>
      </c>
      <c r="P232" s="21"/>
      <c r="Q232" s="17" t="s">
        <v>1455</v>
      </c>
      <c r="R232" s="17" t="e">
        <f>VLOOKUP(B:B,[1]Sheet2!A:B,2,FALSE())</f>
        <v>#N/A</v>
      </c>
    </row>
    <row r="233" spans="1:18" ht="24" customHeight="1" x14ac:dyDescent="0.65">
      <c r="A233" s="14">
        <v>7636</v>
      </c>
      <c r="B233" s="14" t="s">
        <v>1456</v>
      </c>
      <c r="C233" s="15">
        <v>226</v>
      </c>
      <c r="D233" s="16" t="s">
        <v>1457</v>
      </c>
      <c r="E233" s="16"/>
      <c r="F233" s="14" t="s">
        <v>1458</v>
      </c>
      <c r="G233" s="17"/>
      <c r="H233" s="14" t="s">
        <v>463</v>
      </c>
      <c r="I233" s="18">
        <v>44448</v>
      </c>
      <c r="J233" s="18">
        <v>36208</v>
      </c>
      <c r="K233" s="14" t="s">
        <v>1459</v>
      </c>
      <c r="L233" s="19" t="s">
        <v>1460</v>
      </c>
      <c r="M233" s="20">
        <v>194</v>
      </c>
      <c r="N233" s="14" t="s">
        <v>23</v>
      </c>
      <c r="O233" s="5" t="str">
        <f t="shared" si="3"/>
        <v>ស</v>
      </c>
      <c r="P233" s="17"/>
      <c r="Q233" s="17" t="s">
        <v>1461</v>
      </c>
      <c r="R233" s="17" t="e">
        <f>VLOOKUP(B:B,[1]Sheet2!A:B,2,FALSE())</f>
        <v>#N/A</v>
      </c>
    </row>
    <row r="234" spans="1:18" ht="24" customHeight="1" x14ac:dyDescent="0.65">
      <c r="A234" s="14">
        <v>7796</v>
      </c>
      <c r="B234" s="14" t="s">
        <v>1462</v>
      </c>
      <c r="C234" s="15">
        <v>227</v>
      </c>
      <c r="D234" s="16" t="s">
        <v>1463</v>
      </c>
      <c r="E234" s="16"/>
      <c r="F234" s="14" t="s">
        <v>1464</v>
      </c>
      <c r="G234" s="17"/>
      <c r="H234" s="14" t="s">
        <v>463</v>
      </c>
      <c r="I234" s="18">
        <v>44501</v>
      </c>
      <c r="J234" s="18">
        <v>36039</v>
      </c>
      <c r="K234" s="14" t="s">
        <v>1465</v>
      </c>
      <c r="L234" s="19" t="s">
        <v>1466</v>
      </c>
      <c r="M234" s="20">
        <v>194</v>
      </c>
      <c r="N234" s="14" t="s">
        <v>198</v>
      </c>
      <c r="O234" s="5" t="str">
        <f t="shared" si="3"/>
        <v>ប</v>
      </c>
      <c r="P234" s="17"/>
      <c r="Q234" s="17" t="s">
        <v>1467</v>
      </c>
      <c r="R234" s="17" t="e">
        <f>VLOOKUP(B:B,[1]Sheet2!A:B,2,FALSE())</f>
        <v>#N/A</v>
      </c>
    </row>
    <row r="235" spans="1:18" ht="24" customHeight="1" x14ac:dyDescent="0.65">
      <c r="A235" s="14">
        <v>7798</v>
      </c>
      <c r="B235" s="14" t="s">
        <v>1468</v>
      </c>
      <c r="C235" s="15">
        <v>228</v>
      </c>
      <c r="D235" s="16" t="s">
        <v>1469</v>
      </c>
      <c r="E235" s="16"/>
      <c r="F235" s="14" t="s">
        <v>1470</v>
      </c>
      <c r="G235" s="17"/>
      <c r="H235" s="14" t="s">
        <v>463</v>
      </c>
      <c r="I235" s="18">
        <v>44501</v>
      </c>
      <c r="J235" s="18">
        <v>34343</v>
      </c>
      <c r="K235" s="14" t="s">
        <v>1471</v>
      </c>
      <c r="L235" s="19" t="s">
        <v>1472</v>
      </c>
      <c r="M235" s="20">
        <v>194</v>
      </c>
      <c r="N235" s="14" t="s">
        <v>198</v>
      </c>
      <c r="O235" s="5" t="str">
        <f t="shared" si="3"/>
        <v>ប</v>
      </c>
      <c r="P235" s="17"/>
      <c r="Q235" s="17" t="s">
        <v>1473</v>
      </c>
      <c r="R235" s="17" t="e">
        <f>VLOOKUP(B:B,[1]Sheet2!A:B,2,FALSE())</f>
        <v>#N/A</v>
      </c>
    </row>
    <row r="236" spans="1:18" ht="24" customHeight="1" x14ac:dyDescent="0.65">
      <c r="A236" s="14">
        <v>7811</v>
      </c>
      <c r="B236" s="14" t="s">
        <v>1474</v>
      </c>
      <c r="C236" s="15">
        <v>229</v>
      </c>
      <c r="D236" s="16" t="s">
        <v>1475</v>
      </c>
      <c r="E236" s="16"/>
      <c r="F236" s="14" t="s">
        <v>1476</v>
      </c>
      <c r="G236" s="17"/>
      <c r="H236" s="14" t="s">
        <v>463</v>
      </c>
      <c r="I236" s="18">
        <v>44504</v>
      </c>
      <c r="J236" s="18">
        <v>31535</v>
      </c>
      <c r="K236" s="14" t="s">
        <v>1477</v>
      </c>
      <c r="L236" s="19" t="s">
        <v>754</v>
      </c>
      <c r="M236" s="20">
        <v>194</v>
      </c>
      <c r="N236" s="14" t="s">
        <v>198</v>
      </c>
      <c r="O236" s="5" t="str">
        <f t="shared" si="3"/>
        <v>ប</v>
      </c>
      <c r="P236" s="17"/>
      <c r="Q236" s="17" t="s">
        <v>1478</v>
      </c>
      <c r="R236" s="17" t="e">
        <f>VLOOKUP(B:B,[1]Sheet2!A:B,2,FALSE())</f>
        <v>#N/A</v>
      </c>
    </row>
    <row r="237" spans="1:18" ht="24" customHeight="1" x14ac:dyDescent="0.65">
      <c r="A237" s="14">
        <v>7840</v>
      </c>
      <c r="B237" s="14" t="s">
        <v>1479</v>
      </c>
      <c r="C237" s="15">
        <v>230</v>
      </c>
      <c r="D237" s="16" t="s">
        <v>1480</v>
      </c>
      <c r="E237" s="16"/>
      <c r="F237" s="14" t="s">
        <v>1481</v>
      </c>
      <c r="G237" s="17"/>
      <c r="H237" s="14" t="s">
        <v>463</v>
      </c>
      <c r="I237" s="18">
        <v>44505</v>
      </c>
      <c r="J237" s="18">
        <v>36542</v>
      </c>
      <c r="K237" s="14" t="s">
        <v>1482</v>
      </c>
      <c r="L237" s="19" t="s">
        <v>1460</v>
      </c>
      <c r="M237" s="20">
        <v>194</v>
      </c>
      <c r="N237" s="14" t="s">
        <v>198</v>
      </c>
      <c r="O237" s="5" t="str">
        <f t="shared" si="3"/>
        <v>ប</v>
      </c>
      <c r="P237" s="17"/>
      <c r="Q237" s="17" t="s">
        <v>1483</v>
      </c>
      <c r="R237" s="17" t="e">
        <f>VLOOKUP(B:B,[1]Sheet2!A:B,2,FALSE())</f>
        <v>#N/A</v>
      </c>
    </row>
    <row r="238" spans="1:18" ht="24" customHeight="1" x14ac:dyDescent="0.65">
      <c r="A238" s="14">
        <v>7864</v>
      </c>
      <c r="B238" s="14" t="s">
        <v>1484</v>
      </c>
      <c r="C238" s="15">
        <v>231</v>
      </c>
      <c r="D238" s="16" t="s">
        <v>1485</v>
      </c>
      <c r="E238" s="16"/>
      <c r="F238" s="14" t="s">
        <v>1486</v>
      </c>
      <c r="G238" s="17"/>
      <c r="H238" s="14" t="s">
        <v>463</v>
      </c>
      <c r="I238" s="18">
        <v>44523</v>
      </c>
      <c r="J238" s="18">
        <v>35917</v>
      </c>
      <c r="K238" s="14" t="s">
        <v>1487</v>
      </c>
      <c r="L238" s="19" t="s">
        <v>1488</v>
      </c>
      <c r="M238" s="20">
        <v>194</v>
      </c>
      <c r="N238" s="14" t="s">
        <v>23</v>
      </c>
      <c r="O238" s="5" t="str">
        <f t="shared" si="3"/>
        <v>ស</v>
      </c>
      <c r="P238" s="17"/>
      <c r="Q238" s="17" t="s">
        <v>1489</v>
      </c>
      <c r="R238" s="17" t="e">
        <f>VLOOKUP(B:B,[1]Sheet2!A:B,2,FALSE())</f>
        <v>#N/A</v>
      </c>
    </row>
    <row r="239" spans="1:18" ht="24" customHeight="1" x14ac:dyDescent="0.65">
      <c r="A239" s="14">
        <v>7912</v>
      </c>
      <c r="B239" s="14" t="s">
        <v>1490</v>
      </c>
      <c r="C239" s="15">
        <v>232</v>
      </c>
      <c r="D239" s="16" t="s">
        <v>1491</v>
      </c>
      <c r="E239" s="16"/>
      <c r="F239" s="14" t="s">
        <v>1492</v>
      </c>
      <c r="G239" s="17"/>
      <c r="H239" s="14" t="s">
        <v>463</v>
      </c>
      <c r="I239" s="18">
        <v>44532</v>
      </c>
      <c r="J239" s="18">
        <v>35891</v>
      </c>
      <c r="K239" s="14" t="s">
        <v>1493</v>
      </c>
      <c r="L239" s="19" t="s">
        <v>1494</v>
      </c>
      <c r="M239" s="20">
        <v>194</v>
      </c>
      <c r="N239" s="14" t="s">
        <v>198</v>
      </c>
      <c r="O239" s="5" t="str">
        <f t="shared" si="3"/>
        <v>ប</v>
      </c>
      <c r="P239" s="17"/>
      <c r="Q239" s="17" t="s">
        <v>1495</v>
      </c>
      <c r="R239" s="17" t="e">
        <f>VLOOKUP(B:B,[1]Sheet2!A:B,2,FALSE())</f>
        <v>#N/A</v>
      </c>
    </row>
    <row r="240" spans="1:18" ht="24" customHeight="1" x14ac:dyDescent="0.65">
      <c r="A240" s="14">
        <v>7952</v>
      </c>
      <c r="B240" s="14" t="s">
        <v>1496</v>
      </c>
      <c r="C240" s="15">
        <v>233</v>
      </c>
      <c r="D240" s="16" t="s">
        <v>1497</v>
      </c>
      <c r="E240" s="16"/>
      <c r="F240" s="14" t="s">
        <v>1498</v>
      </c>
      <c r="G240" s="17"/>
      <c r="H240" s="14" t="s">
        <v>463</v>
      </c>
      <c r="I240" s="18">
        <v>44545</v>
      </c>
      <c r="J240" s="18">
        <v>36406</v>
      </c>
      <c r="K240" s="14" t="s">
        <v>1499</v>
      </c>
      <c r="L240" s="19" t="s">
        <v>1500</v>
      </c>
      <c r="M240" s="20">
        <v>194</v>
      </c>
      <c r="N240" s="14" t="s">
        <v>198</v>
      </c>
      <c r="O240" s="5" t="str">
        <f t="shared" si="3"/>
        <v>ប</v>
      </c>
      <c r="P240" s="17"/>
      <c r="Q240" s="17" t="s">
        <v>1501</v>
      </c>
      <c r="R240" s="17" t="e">
        <f>VLOOKUP(B:B,[1]Sheet2!A:B,2,FALSE())</f>
        <v>#N/A</v>
      </c>
    </row>
    <row r="241" spans="1:18" ht="24" customHeight="1" x14ac:dyDescent="0.65">
      <c r="A241" s="14">
        <v>8113</v>
      </c>
      <c r="B241" s="14" t="s">
        <v>1502</v>
      </c>
      <c r="C241" s="15">
        <v>234</v>
      </c>
      <c r="D241" s="16" t="s">
        <v>1503</v>
      </c>
      <c r="E241" s="16"/>
      <c r="F241" s="14" t="s">
        <v>1504</v>
      </c>
      <c r="G241" s="17"/>
      <c r="H241" s="14" t="s">
        <v>463</v>
      </c>
      <c r="I241" s="18">
        <v>44599</v>
      </c>
      <c r="J241" s="18">
        <v>32558</v>
      </c>
      <c r="K241" s="14" t="s">
        <v>1505</v>
      </c>
      <c r="L241" s="19" t="s">
        <v>1506</v>
      </c>
      <c r="M241" s="20">
        <v>194</v>
      </c>
      <c r="N241" s="14" t="s">
        <v>23</v>
      </c>
      <c r="O241" s="5" t="str">
        <f t="shared" si="3"/>
        <v>ស</v>
      </c>
      <c r="P241" s="17"/>
      <c r="Q241" s="17" t="s">
        <v>1507</v>
      </c>
      <c r="R241" s="17" t="e">
        <f>VLOOKUP(B:B,[1]Sheet2!A:B,2,FALSE())</f>
        <v>#N/A</v>
      </c>
    </row>
    <row r="242" spans="1:18" ht="24" customHeight="1" x14ac:dyDescent="0.65">
      <c r="A242" s="14">
        <v>8142</v>
      </c>
      <c r="B242" s="14" t="s">
        <v>1508</v>
      </c>
      <c r="C242" s="15">
        <v>235</v>
      </c>
      <c r="D242" s="16" t="s">
        <v>1509</v>
      </c>
      <c r="E242" s="16"/>
      <c r="F242" s="14" t="s">
        <v>1510</v>
      </c>
      <c r="G242" s="17"/>
      <c r="H242" s="14" t="s">
        <v>463</v>
      </c>
      <c r="I242" s="18">
        <v>44601</v>
      </c>
      <c r="J242" s="18">
        <v>30445</v>
      </c>
      <c r="K242" s="14" t="s">
        <v>1511</v>
      </c>
      <c r="L242" s="19" t="s">
        <v>1512</v>
      </c>
      <c r="M242" s="20">
        <v>194</v>
      </c>
      <c r="N242" s="14" t="s">
        <v>23</v>
      </c>
      <c r="O242" s="5" t="str">
        <f t="shared" si="3"/>
        <v>ស</v>
      </c>
      <c r="P242" s="17"/>
      <c r="Q242" s="17" t="s">
        <v>1513</v>
      </c>
      <c r="R242" s="17" t="e">
        <f>VLOOKUP(B:B,[1]Sheet2!A:B,2,FALSE())</f>
        <v>#N/A</v>
      </c>
    </row>
    <row r="243" spans="1:18" ht="24" customHeight="1" x14ac:dyDescent="0.65">
      <c r="A243" s="14">
        <v>8189</v>
      </c>
      <c r="B243" s="14" t="s">
        <v>1514</v>
      </c>
      <c r="C243" s="15">
        <v>236</v>
      </c>
      <c r="D243" s="16" t="s">
        <v>1515</v>
      </c>
      <c r="E243" s="16"/>
      <c r="F243" s="14" t="s">
        <v>1516</v>
      </c>
      <c r="G243" s="17"/>
      <c r="H243" s="14" t="s">
        <v>463</v>
      </c>
      <c r="I243" s="18">
        <v>44613</v>
      </c>
      <c r="J243" s="18">
        <v>33987</v>
      </c>
      <c r="K243" s="14" t="s">
        <v>1517</v>
      </c>
      <c r="L243" s="19" t="s">
        <v>1518</v>
      </c>
      <c r="M243" s="20">
        <v>194</v>
      </c>
      <c r="N243" s="14" t="s">
        <v>23</v>
      </c>
      <c r="O243" s="5" t="str">
        <f t="shared" si="3"/>
        <v>ស</v>
      </c>
      <c r="P243" s="17"/>
      <c r="Q243" s="17" t="s">
        <v>1519</v>
      </c>
      <c r="R243" s="17" t="e">
        <f>VLOOKUP(B:B,[1]Sheet2!A:B,2,FALSE())</f>
        <v>#N/A</v>
      </c>
    </row>
    <row r="244" spans="1:18" ht="24" customHeight="1" x14ac:dyDescent="0.65">
      <c r="A244" s="14">
        <v>6880</v>
      </c>
      <c r="B244" s="14" t="s">
        <v>1520</v>
      </c>
      <c r="C244" s="15">
        <v>238</v>
      </c>
      <c r="D244" s="16" t="s">
        <v>1521</v>
      </c>
      <c r="E244" s="16"/>
      <c r="F244" s="14" t="s">
        <v>1522</v>
      </c>
      <c r="G244" s="17"/>
      <c r="H244" s="14" t="s">
        <v>918</v>
      </c>
      <c r="I244" s="18">
        <v>44364</v>
      </c>
      <c r="J244" s="18">
        <v>35774</v>
      </c>
      <c r="K244" s="14" t="s">
        <v>1523</v>
      </c>
      <c r="L244" s="19" t="s">
        <v>1524</v>
      </c>
      <c r="M244" s="20">
        <v>194</v>
      </c>
      <c r="N244" s="14" t="s">
        <v>23</v>
      </c>
      <c r="O244" s="5" t="str">
        <f t="shared" si="3"/>
        <v>ស</v>
      </c>
      <c r="P244" s="17"/>
      <c r="Q244" s="17" t="s">
        <v>1525</v>
      </c>
      <c r="R244" s="17" t="e">
        <f>VLOOKUP(B:B,[1]Sheet2!A:B,2,FALSE())</f>
        <v>#N/A</v>
      </c>
    </row>
    <row r="245" spans="1:18" ht="24" customHeight="1" x14ac:dyDescent="0.65">
      <c r="A245" s="14">
        <v>6881</v>
      </c>
      <c r="B245" s="14" t="s">
        <v>1526</v>
      </c>
      <c r="C245" s="15">
        <v>239</v>
      </c>
      <c r="D245" s="16" t="s">
        <v>1527</v>
      </c>
      <c r="E245" s="16"/>
      <c r="F245" s="14" t="s">
        <v>1528</v>
      </c>
      <c r="G245" s="17"/>
      <c r="H245" s="14" t="s">
        <v>918</v>
      </c>
      <c r="I245" s="18">
        <v>44364</v>
      </c>
      <c r="J245" s="18">
        <v>37746</v>
      </c>
      <c r="K245" s="14" t="s">
        <v>1529</v>
      </c>
      <c r="L245" s="19" t="s">
        <v>87</v>
      </c>
      <c r="M245" s="20">
        <v>194</v>
      </c>
      <c r="N245" s="14" t="s">
        <v>23</v>
      </c>
      <c r="O245" s="5" t="str">
        <f t="shared" si="3"/>
        <v>ស</v>
      </c>
      <c r="P245" s="17"/>
      <c r="Q245" s="17" t="s">
        <v>1530</v>
      </c>
      <c r="R245" s="17" t="e">
        <f>VLOOKUP(B:B,[1]Sheet2!A:B,2,FALSE())</f>
        <v>#N/A</v>
      </c>
    </row>
    <row r="246" spans="1:18" ht="24" customHeight="1" x14ac:dyDescent="0.65">
      <c r="A246" s="14">
        <v>6882</v>
      </c>
      <c r="B246" s="14" t="s">
        <v>1531</v>
      </c>
      <c r="C246" s="15">
        <v>240</v>
      </c>
      <c r="D246" s="16" t="s">
        <v>1532</v>
      </c>
      <c r="E246" s="16"/>
      <c r="F246" s="14" t="s">
        <v>1533</v>
      </c>
      <c r="G246" s="17"/>
      <c r="H246" s="14" t="s">
        <v>918</v>
      </c>
      <c r="I246" s="18">
        <v>44364</v>
      </c>
      <c r="J246" s="18">
        <v>35337</v>
      </c>
      <c r="K246" s="14" t="s">
        <v>1534</v>
      </c>
      <c r="L246" s="19" t="s">
        <v>1535</v>
      </c>
      <c r="M246" s="20">
        <v>194</v>
      </c>
      <c r="N246" s="14" t="s">
        <v>23</v>
      </c>
      <c r="O246" s="5" t="str">
        <f t="shared" si="3"/>
        <v>ស</v>
      </c>
      <c r="P246" s="17"/>
      <c r="Q246" s="17" t="s">
        <v>1536</v>
      </c>
      <c r="R246" s="17" t="e">
        <f>VLOOKUP(B:B,[1]Sheet2!A:B,2,FALSE())</f>
        <v>#N/A</v>
      </c>
    </row>
    <row r="247" spans="1:18" ht="24" customHeight="1" x14ac:dyDescent="0.65">
      <c r="A247" s="14">
        <v>6917</v>
      </c>
      <c r="B247" s="14" t="s">
        <v>1537</v>
      </c>
      <c r="C247" s="15">
        <v>241</v>
      </c>
      <c r="D247" s="16" t="s">
        <v>1538</v>
      </c>
      <c r="E247" s="16"/>
      <c r="F247" s="14" t="s">
        <v>1539</v>
      </c>
      <c r="G247" s="17"/>
      <c r="H247" s="14" t="s">
        <v>918</v>
      </c>
      <c r="I247" s="18">
        <v>44365</v>
      </c>
      <c r="J247" s="18">
        <v>36962</v>
      </c>
      <c r="K247" s="14" t="s">
        <v>1540</v>
      </c>
      <c r="L247" s="19" t="s">
        <v>1541</v>
      </c>
      <c r="M247" s="20">
        <v>194</v>
      </c>
      <c r="N247" s="14" t="s">
        <v>23</v>
      </c>
      <c r="O247" s="5" t="str">
        <f t="shared" si="3"/>
        <v>ស</v>
      </c>
      <c r="P247" s="17"/>
      <c r="Q247" s="17" t="s">
        <v>1542</v>
      </c>
      <c r="R247" s="17" t="e">
        <f>VLOOKUP(B:B,[1]Sheet2!A:B,2,FALSE())</f>
        <v>#N/A</v>
      </c>
    </row>
    <row r="248" spans="1:18" ht="24" customHeight="1" x14ac:dyDescent="0.65">
      <c r="A248" s="14">
        <v>7594</v>
      </c>
      <c r="B248" s="14" t="s">
        <v>1543</v>
      </c>
      <c r="C248" s="15">
        <v>242</v>
      </c>
      <c r="D248" s="16" t="s">
        <v>1544</v>
      </c>
      <c r="E248" s="16"/>
      <c r="F248" s="14" t="s">
        <v>1545</v>
      </c>
      <c r="G248" s="17"/>
      <c r="H248" s="14" t="s">
        <v>918</v>
      </c>
      <c r="I248" s="18">
        <v>44440</v>
      </c>
      <c r="J248" s="18">
        <v>37523</v>
      </c>
      <c r="K248" s="14" t="s">
        <v>1546</v>
      </c>
      <c r="L248" s="19" t="s">
        <v>1547</v>
      </c>
      <c r="M248" s="20">
        <v>194</v>
      </c>
      <c r="N248" s="14" t="s">
        <v>23</v>
      </c>
      <c r="O248" s="5" t="str">
        <f t="shared" si="3"/>
        <v>ស</v>
      </c>
      <c r="P248" s="17"/>
      <c r="Q248" s="17" t="s">
        <v>1548</v>
      </c>
      <c r="R248" s="17" t="e">
        <f>VLOOKUP(B:B,[1]Sheet2!A:B,2,FALSE())</f>
        <v>#N/A</v>
      </c>
    </row>
    <row r="249" spans="1:18" ht="24" customHeight="1" x14ac:dyDescent="0.65">
      <c r="A249" s="14">
        <v>7650</v>
      </c>
      <c r="B249" s="14" t="s">
        <v>1549</v>
      </c>
      <c r="C249" s="15">
        <v>243</v>
      </c>
      <c r="D249" s="16" t="s">
        <v>1550</v>
      </c>
      <c r="E249" s="16"/>
      <c r="F249" s="14" t="s">
        <v>1551</v>
      </c>
      <c r="G249" s="17"/>
      <c r="H249" s="14" t="s">
        <v>918</v>
      </c>
      <c r="I249" s="18">
        <v>44454</v>
      </c>
      <c r="J249" s="18">
        <v>31794</v>
      </c>
      <c r="K249" s="14" t="s">
        <v>1552</v>
      </c>
      <c r="L249" s="19" t="s">
        <v>1553</v>
      </c>
      <c r="M249" s="20">
        <v>194</v>
      </c>
      <c r="N249" s="14" t="s">
        <v>23</v>
      </c>
      <c r="O249" s="5" t="str">
        <f t="shared" si="3"/>
        <v>ស</v>
      </c>
      <c r="P249" s="17"/>
      <c r="Q249" s="17" t="s">
        <v>1554</v>
      </c>
      <c r="R249" s="17" t="e">
        <f>VLOOKUP(B:B,[1]Sheet2!A:B,2,FALSE())</f>
        <v>#N/A</v>
      </c>
    </row>
    <row r="250" spans="1:18" ht="24" customHeight="1" x14ac:dyDescent="0.65">
      <c r="A250" s="14">
        <v>7938</v>
      </c>
      <c r="B250" s="14" t="s">
        <v>1555</v>
      </c>
      <c r="C250" s="15">
        <v>244</v>
      </c>
      <c r="D250" s="16" t="s">
        <v>1556</v>
      </c>
      <c r="E250" s="16"/>
      <c r="F250" s="14" t="s">
        <v>1557</v>
      </c>
      <c r="G250" s="17"/>
      <c r="H250" s="14" t="s">
        <v>918</v>
      </c>
      <c r="I250" s="18">
        <v>44538</v>
      </c>
      <c r="J250" s="18">
        <v>36170</v>
      </c>
      <c r="K250" s="14" t="s">
        <v>1558</v>
      </c>
      <c r="L250" s="19" t="s">
        <v>1559</v>
      </c>
      <c r="M250" s="20">
        <v>194</v>
      </c>
      <c r="N250" s="14" t="s">
        <v>23</v>
      </c>
      <c r="O250" s="5" t="str">
        <f t="shared" si="3"/>
        <v>ស</v>
      </c>
      <c r="P250" s="17"/>
      <c r="Q250" s="17" t="s">
        <v>1560</v>
      </c>
      <c r="R250" s="17" t="e">
        <f>VLOOKUP(B:B,[1]Sheet2!A:B,2,FALSE())</f>
        <v>#N/A</v>
      </c>
    </row>
    <row r="251" spans="1:18" ht="24" customHeight="1" x14ac:dyDescent="0.65">
      <c r="A251" s="14">
        <v>8386</v>
      </c>
      <c r="B251" s="14" t="s">
        <v>1561</v>
      </c>
      <c r="C251" s="15">
        <v>245</v>
      </c>
      <c r="D251" s="16" t="s">
        <v>1562</v>
      </c>
      <c r="E251" s="16"/>
      <c r="F251" s="14" t="s">
        <v>1563</v>
      </c>
      <c r="G251" s="17"/>
      <c r="H251" s="14" t="s">
        <v>918</v>
      </c>
      <c r="I251" s="18">
        <v>44644</v>
      </c>
      <c r="J251" s="18">
        <v>36535</v>
      </c>
      <c r="K251" s="14" t="s">
        <v>1564</v>
      </c>
      <c r="L251" s="19" t="s">
        <v>1565</v>
      </c>
      <c r="M251" s="20">
        <v>194</v>
      </c>
      <c r="N251" s="14" t="s">
        <v>198</v>
      </c>
      <c r="O251" s="5" t="str">
        <f t="shared" si="3"/>
        <v>ប</v>
      </c>
      <c r="P251" s="17"/>
      <c r="Q251" s="17" t="s">
        <v>1566</v>
      </c>
      <c r="R251" s="17" t="e">
        <f>VLOOKUP(B:B,[1]Sheet2!A:B,2,FALSE())</f>
        <v>#N/A</v>
      </c>
    </row>
    <row r="252" spans="1:18" ht="24" customHeight="1" x14ac:dyDescent="0.65">
      <c r="A252" s="14">
        <v>8426</v>
      </c>
      <c r="B252" s="14" t="s">
        <v>1567</v>
      </c>
      <c r="C252" s="15">
        <v>246</v>
      </c>
      <c r="D252" s="16" t="s">
        <v>1568</v>
      </c>
      <c r="E252" s="16"/>
      <c r="F252" s="14" t="s">
        <v>1569</v>
      </c>
      <c r="G252" s="17"/>
      <c r="H252" s="14" t="s">
        <v>918</v>
      </c>
      <c r="I252" s="18">
        <v>44652</v>
      </c>
      <c r="J252" s="18">
        <v>37020</v>
      </c>
      <c r="K252" s="14" t="s">
        <v>1570</v>
      </c>
      <c r="L252" s="19" t="s">
        <v>1571</v>
      </c>
      <c r="M252" s="20">
        <v>194</v>
      </c>
      <c r="N252" s="14" t="s">
        <v>198</v>
      </c>
      <c r="O252" s="5" t="str">
        <f t="shared" si="3"/>
        <v>ប</v>
      </c>
      <c r="P252" s="17"/>
      <c r="Q252" s="17" t="s">
        <v>1572</v>
      </c>
      <c r="R252" s="17" t="e">
        <f>VLOOKUP(B:B,[1]Sheet2!A:B,2,FALSE())</f>
        <v>#N/A</v>
      </c>
    </row>
    <row r="253" spans="1:18" ht="24" customHeight="1" x14ac:dyDescent="0.65">
      <c r="A253" s="14">
        <v>6857</v>
      </c>
      <c r="B253" s="14" t="s">
        <v>1573</v>
      </c>
      <c r="C253" s="15">
        <v>247</v>
      </c>
      <c r="D253" s="16" t="s">
        <v>1574</v>
      </c>
      <c r="E253" s="16"/>
      <c r="F253" s="14" t="s">
        <v>1575</v>
      </c>
      <c r="G253" s="17"/>
      <c r="H253" s="14" t="s">
        <v>189</v>
      </c>
      <c r="I253" s="18">
        <v>44363</v>
      </c>
      <c r="J253" s="18">
        <v>37290</v>
      </c>
      <c r="K253" s="14" t="s">
        <v>1576</v>
      </c>
      <c r="L253" s="19" t="s">
        <v>81</v>
      </c>
      <c r="M253" s="20">
        <v>194</v>
      </c>
      <c r="N253" s="14" t="s">
        <v>198</v>
      </c>
      <c r="O253" s="5" t="str">
        <f t="shared" si="3"/>
        <v>ប</v>
      </c>
      <c r="P253" s="17"/>
      <c r="Q253" s="17" t="s">
        <v>1577</v>
      </c>
      <c r="R253" s="17" t="e">
        <f>VLOOKUP(B:B,[1]Sheet2!A:B,2,FALSE())</f>
        <v>#N/A</v>
      </c>
    </row>
    <row r="254" spans="1:18" ht="24" customHeight="1" x14ac:dyDescent="0.65">
      <c r="A254" s="14">
        <v>6878</v>
      </c>
      <c r="B254" s="14" t="s">
        <v>1578</v>
      </c>
      <c r="C254" s="15">
        <v>248</v>
      </c>
      <c r="D254" s="16" t="s">
        <v>1579</v>
      </c>
      <c r="E254" s="16"/>
      <c r="F254" s="14" t="s">
        <v>1580</v>
      </c>
      <c r="G254" s="17"/>
      <c r="H254" s="14" t="s">
        <v>189</v>
      </c>
      <c r="I254" s="18">
        <v>44364</v>
      </c>
      <c r="J254" s="18">
        <v>37740</v>
      </c>
      <c r="K254" s="14" t="s">
        <v>1581</v>
      </c>
      <c r="L254" s="19" t="s">
        <v>1582</v>
      </c>
      <c r="M254" s="20">
        <v>194</v>
      </c>
      <c r="N254" s="14" t="s">
        <v>23</v>
      </c>
      <c r="O254" s="5" t="str">
        <f t="shared" si="3"/>
        <v>ស</v>
      </c>
      <c r="P254" s="17"/>
      <c r="Q254" s="17" t="s">
        <v>1583</v>
      </c>
      <c r="R254" s="17" t="e">
        <f>VLOOKUP(B:B,[1]Sheet2!A:B,2,FALSE())</f>
        <v>#N/A</v>
      </c>
    </row>
    <row r="255" spans="1:18" ht="24" customHeight="1" x14ac:dyDescent="0.65">
      <c r="A255" s="14">
        <v>7134</v>
      </c>
      <c r="B255" s="14" t="s">
        <v>1584</v>
      </c>
      <c r="C255" s="15">
        <v>249</v>
      </c>
      <c r="D255" s="16" t="s">
        <v>1585</v>
      </c>
      <c r="E255" s="16"/>
      <c r="F255" s="14" t="s">
        <v>1586</v>
      </c>
      <c r="G255" s="17"/>
      <c r="H255" s="14" t="s">
        <v>189</v>
      </c>
      <c r="I255" s="18">
        <v>44378</v>
      </c>
      <c r="J255" s="18">
        <v>34916</v>
      </c>
      <c r="K255" s="14" t="s">
        <v>1587</v>
      </c>
      <c r="L255" s="19" t="s">
        <v>1588</v>
      </c>
      <c r="M255" s="20">
        <v>194</v>
      </c>
      <c r="N255" s="14" t="s">
        <v>23</v>
      </c>
      <c r="O255" s="5" t="str">
        <f t="shared" si="3"/>
        <v>ស</v>
      </c>
      <c r="P255" s="17"/>
      <c r="Q255" s="17" t="s">
        <v>1589</v>
      </c>
      <c r="R255" s="17" t="e">
        <f>VLOOKUP(B:B,[1]Sheet2!A:B,2,FALSE())</f>
        <v>#N/A</v>
      </c>
    </row>
    <row r="256" spans="1:18" ht="24" customHeight="1" x14ac:dyDescent="0.65">
      <c r="A256" s="14">
        <v>7511</v>
      </c>
      <c r="B256" s="14" t="s">
        <v>1590</v>
      </c>
      <c r="C256" s="15">
        <v>251</v>
      </c>
      <c r="D256" s="16" t="s">
        <v>1591</v>
      </c>
      <c r="E256" s="16"/>
      <c r="F256" s="14" t="s">
        <v>1592</v>
      </c>
      <c r="G256" s="17"/>
      <c r="H256" s="14" t="s">
        <v>189</v>
      </c>
      <c r="I256" s="18">
        <v>44419</v>
      </c>
      <c r="J256" s="18">
        <v>34220</v>
      </c>
      <c r="K256" s="14" t="s">
        <v>1593</v>
      </c>
      <c r="L256" s="19" t="s">
        <v>1582</v>
      </c>
      <c r="M256" s="20">
        <v>194</v>
      </c>
      <c r="N256" s="14" t="s">
        <v>23</v>
      </c>
      <c r="O256" s="5" t="str">
        <f t="shared" si="3"/>
        <v>ស</v>
      </c>
      <c r="P256" s="17"/>
      <c r="Q256" s="17" t="s">
        <v>1594</v>
      </c>
      <c r="R256" s="17" t="e">
        <f>VLOOKUP(B:B,[1]Sheet2!A:B,2,FALSE())</f>
        <v>#N/A</v>
      </c>
    </row>
    <row r="257" spans="1:18" ht="24" customHeight="1" x14ac:dyDescent="0.65">
      <c r="A257" s="14">
        <v>7539</v>
      </c>
      <c r="B257" s="14" t="s">
        <v>1595</v>
      </c>
      <c r="C257" s="15">
        <v>252</v>
      </c>
      <c r="D257" s="16" t="s">
        <v>1596</v>
      </c>
      <c r="E257" s="16"/>
      <c r="F257" s="14" t="s">
        <v>1597</v>
      </c>
      <c r="G257" s="17"/>
      <c r="H257" s="14" t="s">
        <v>189</v>
      </c>
      <c r="I257" s="18">
        <v>44425</v>
      </c>
      <c r="J257" s="18">
        <v>37622</v>
      </c>
      <c r="K257" s="14" t="s">
        <v>1598</v>
      </c>
      <c r="L257" s="19" t="s">
        <v>1599</v>
      </c>
      <c r="M257" s="20">
        <v>194</v>
      </c>
      <c r="N257" s="14" t="s">
        <v>23</v>
      </c>
      <c r="O257" s="5" t="str">
        <f t="shared" si="3"/>
        <v>ស</v>
      </c>
      <c r="P257" s="17"/>
      <c r="Q257" s="17" t="s">
        <v>1600</v>
      </c>
      <c r="R257" s="17" t="e">
        <f>VLOOKUP(B:B,[1]Sheet2!A:B,2,FALSE())</f>
        <v>#N/A</v>
      </c>
    </row>
    <row r="258" spans="1:18" ht="24" customHeight="1" x14ac:dyDescent="0.65">
      <c r="A258" s="14">
        <v>7575</v>
      </c>
      <c r="B258" s="14" t="s">
        <v>1601</v>
      </c>
      <c r="C258" s="15">
        <v>253</v>
      </c>
      <c r="D258" s="16" t="s">
        <v>1602</v>
      </c>
      <c r="E258" s="16"/>
      <c r="F258" s="14" t="s">
        <v>1603</v>
      </c>
      <c r="G258" s="17"/>
      <c r="H258" s="14" t="s">
        <v>189</v>
      </c>
      <c r="I258" s="18">
        <v>44440</v>
      </c>
      <c r="J258" s="18">
        <v>37633</v>
      </c>
      <c r="K258" s="14" t="s">
        <v>1604</v>
      </c>
      <c r="L258" s="19" t="s">
        <v>1605</v>
      </c>
      <c r="M258" s="20">
        <v>194</v>
      </c>
      <c r="N258" s="14" t="s">
        <v>23</v>
      </c>
      <c r="O258" s="5" t="str">
        <f t="shared" ref="O258:O270" si="4">IF(N258="F","ស","ប")</f>
        <v>ស</v>
      </c>
      <c r="P258" s="17"/>
      <c r="Q258" s="17" t="s">
        <v>1606</v>
      </c>
      <c r="R258" s="17" t="e">
        <f>VLOOKUP(B:B,[1]Sheet2!A:B,2,FALSE())</f>
        <v>#N/A</v>
      </c>
    </row>
    <row r="259" spans="1:18" ht="24" customHeight="1" x14ac:dyDescent="0.65">
      <c r="A259" s="14">
        <v>7652</v>
      </c>
      <c r="B259" s="14" t="s">
        <v>1607</v>
      </c>
      <c r="C259" s="15">
        <v>254</v>
      </c>
      <c r="D259" s="16" t="s">
        <v>1608</v>
      </c>
      <c r="E259" s="16"/>
      <c r="F259" s="14" t="s">
        <v>1609</v>
      </c>
      <c r="G259" s="17"/>
      <c r="H259" s="14" t="s">
        <v>189</v>
      </c>
      <c r="I259" s="18">
        <v>44455</v>
      </c>
      <c r="J259" s="18">
        <v>30328</v>
      </c>
      <c r="K259" s="14" t="s">
        <v>1610</v>
      </c>
      <c r="L259" s="19" t="s">
        <v>1611</v>
      </c>
      <c r="M259" s="20">
        <v>194</v>
      </c>
      <c r="N259" s="14" t="s">
        <v>23</v>
      </c>
      <c r="O259" s="5" t="str">
        <f t="shared" si="4"/>
        <v>ស</v>
      </c>
      <c r="P259" s="17"/>
      <c r="Q259" s="17" t="s">
        <v>1612</v>
      </c>
      <c r="R259" s="17" t="e">
        <f>VLOOKUP(B:B,[1]Sheet2!A:B,2,FALSE())</f>
        <v>#N/A</v>
      </c>
    </row>
    <row r="260" spans="1:18" ht="24" customHeight="1" x14ac:dyDescent="0.65">
      <c r="A260" s="14">
        <v>7662</v>
      </c>
      <c r="B260" s="14" t="s">
        <v>1613</v>
      </c>
      <c r="C260" s="15">
        <v>255</v>
      </c>
      <c r="D260" s="16" t="s">
        <v>1614</v>
      </c>
      <c r="E260" s="16"/>
      <c r="F260" s="14" t="s">
        <v>1615</v>
      </c>
      <c r="G260" s="17"/>
      <c r="H260" s="14" t="s">
        <v>189</v>
      </c>
      <c r="I260" s="18">
        <v>44456</v>
      </c>
      <c r="J260" s="18">
        <v>37645</v>
      </c>
      <c r="K260" s="14" t="s">
        <v>1616</v>
      </c>
      <c r="L260" s="19" t="s">
        <v>666</v>
      </c>
      <c r="M260" s="20">
        <v>194</v>
      </c>
      <c r="N260" s="14" t="s">
        <v>23</v>
      </c>
      <c r="O260" s="5" t="str">
        <f t="shared" si="4"/>
        <v>ស</v>
      </c>
      <c r="P260" s="17"/>
      <c r="Q260" s="17" t="s">
        <v>1617</v>
      </c>
      <c r="R260" s="17" t="e">
        <f>VLOOKUP(B:B,[1]Sheet2!A:B,2,FALSE())</f>
        <v>#N/A</v>
      </c>
    </row>
    <row r="261" spans="1:18" ht="24" customHeight="1" x14ac:dyDescent="0.65">
      <c r="A261" s="14">
        <v>7793</v>
      </c>
      <c r="B261" s="14" t="s">
        <v>1618</v>
      </c>
      <c r="C261" s="15">
        <v>257</v>
      </c>
      <c r="D261" s="16" t="s">
        <v>1619</v>
      </c>
      <c r="E261" s="16"/>
      <c r="F261" s="14" t="s">
        <v>1620</v>
      </c>
      <c r="G261" s="17"/>
      <c r="H261" s="14" t="s">
        <v>189</v>
      </c>
      <c r="I261" s="18">
        <v>44501</v>
      </c>
      <c r="J261" s="18">
        <v>37060</v>
      </c>
      <c r="K261" s="14" t="s">
        <v>1621</v>
      </c>
      <c r="L261" s="19" t="s">
        <v>1622</v>
      </c>
      <c r="M261" s="20">
        <v>194</v>
      </c>
      <c r="N261" s="14" t="s">
        <v>23</v>
      </c>
      <c r="O261" s="5" t="str">
        <f t="shared" si="4"/>
        <v>ស</v>
      </c>
      <c r="P261" s="17"/>
      <c r="Q261" s="17" t="s">
        <v>1623</v>
      </c>
      <c r="R261" s="17" t="e">
        <f>VLOOKUP(B:B,[1]Sheet2!A:B,2,FALSE())</f>
        <v>#N/A</v>
      </c>
    </row>
    <row r="262" spans="1:18" ht="24" customHeight="1" x14ac:dyDescent="0.65">
      <c r="A262" s="14">
        <v>8038</v>
      </c>
      <c r="B262" s="14" t="s">
        <v>1624</v>
      </c>
      <c r="C262" s="15">
        <v>258</v>
      </c>
      <c r="D262" s="16" t="s">
        <v>1625</v>
      </c>
      <c r="E262" s="16"/>
      <c r="F262" s="14" t="s">
        <v>1626</v>
      </c>
      <c r="G262" s="17"/>
      <c r="H262" s="14" t="s">
        <v>189</v>
      </c>
      <c r="I262" s="18">
        <v>44574</v>
      </c>
      <c r="J262" s="18">
        <v>35223</v>
      </c>
      <c r="K262" s="14" t="s">
        <v>1627</v>
      </c>
      <c r="L262" s="19" t="s">
        <v>1628</v>
      </c>
      <c r="M262" s="20">
        <v>194</v>
      </c>
      <c r="N262" s="14" t="s">
        <v>23</v>
      </c>
      <c r="O262" s="5" t="str">
        <f t="shared" si="4"/>
        <v>ស</v>
      </c>
      <c r="P262" s="21"/>
      <c r="Q262" s="17" t="s">
        <v>1629</v>
      </c>
      <c r="R262" s="17" t="e">
        <f>VLOOKUP(B:B,[1]Sheet2!A:B,2,FALSE())</f>
        <v>#N/A</v>
      </c>
    </row>
    <row r="263" spans="1:18" ht="24" customHeight="1" x14ac:dyDescent="0.65">
      <c r="A263" s="14">
        <v>8326</v>
      </c>
      <c r="B263" s="14" t="s">
        <v>1630</v>
      </c>
      <c r="C263" s="15">
        <v>260</v>
      </c>
      <c r="D263" s="16" t="s">
        <v>1631</v>
      </c>
      <c r="E263" s="16"/>
      <c r="F263" s="14" t="s">
        <v>1632</v>
      </c>
      <c r="G263" s="17"/>
      <c r="H263" s="14" t="s">
        <v>189</v>
      </c>
      <c r="I263" s="18">
        <v>44634</v>
      </c>
      <c r="J263" s="18">
        <v>38044</v>
      </c>
      <c r="K263" s="14" t="s">
        <v>1633</v>
      </c>
      <c r="L263" s="19" t="s">
        <v>1634</v>
      </c>
      <c r="M263" s="20">
        <v>194</v>
      </c>
      <c r="N263" s="14" t="s">
        <v>23</v>
      </c>
      <c r="O263" s="5" t="str">
        <f t="shared" si="4"/>
        <v>ស</v>
      </c>
      <c r="P263" s="17"/>
      <c r="Q263" s="17" t="s">
        <v>1635</v>
      </c>
      <c r="R263" s="17" t="e">
        <f>VLOOKUP(B:B,[1]Sheet2!A:B,2,FALSE())</f>
        <v>#N/A</v>
      </c>
    </row>
    <row r="264" spans="1:18" ht="24" customHeight="1" x14ac:dyDescent="0.65">
      <c r="A264" s="14">
        <v>7023</v>
      </c>
      <c r="B264" s="14" t="s">
        <v>1636</v>
      </c>
      <c r="C264" s="15">
        <v>263</v>
      </c>
      <c r="D264" s="16" t="s">
        <v>1637</v>
      </c>
      <c r="E264" s="16"/>
      <c r="F264" s="14" t="s">
        <v>1638</v>
      </c>
      <c r="G264" s="17"/>
      <c r="H264" s="14" t="s">
        <v>534</v>
      </c>
      <c r="I264" s="18">
        <v>44369</v>
      </c>
      <c r="J264" s="18">
        <v>37380</v>
      </c>
      <c r="K264" s="14" t="s">
        <v>1639</v>
      </c>
      <c r="L264" s="19" t="s">
        <v>1640</v>
      </c>
      <c r="M264" s="20">
        <v>194</v>
      </c>
      <c r="N264" s="14" t="s">
        <v>23</v>
      </c>
      <c r="O264" s="5" t="str">
        <f t="shared" si="4"/>
        <v>ស</v>
      </c>
      <c r="P264" s="21"/>
      <c r="Q264" s="17" t="s">
        <v>1641</v>
      </c>
      <c r="R264" s="17" t="e">
        <f>VLOOKUP(B:B,[1]Sheet2!A:B,2,FALSE())</f>
        <v>#N/A</v>
      </c>
    </row>
    <row r="265" spans="1:18" ht="24" customHeight="1" x14ac:dyDescent="0.65">
      <c r="A265" s="14">
        <v>7024</v>
      </c>
      <c r="B265" s="14" t="s">
        <v>1642</v>
      </c>
      <c r="C265" s="15">
        <v>264</v>
      </c>
      <c r="D265" s="16" t="s">
        <v>1643</v>
      </c>
      <c r="E265" s="16"/>
      <c r="F265" s="14" t="s">
        <v>1644</v>
      </c>
      <c r="G265" s="17"/>
      <c r="H265" s="14" t="s">
        <v>534</v>
      </c>
      <c r="I265" s="18">
        <v>44369</v>
      </c>
      <c r="J265" s="18">
        <v>35481</v>
      </c>
      <c r="K265" s="14" t="s">
        <v>1645</v>
      </c>
      <c r="L265" s="19" t="s">
        <v>1646</v>
      </c>
      <c r="M265" s="20">
        <v>194</v>
      </c>
      <c r="N265" s="14" t="s">
        <v>23</v>
      </c>
      <c r="O265" s="5" t="str">
        <f t="shared" si="4"/>
        <v>ស</v>
      </c>
      <c r="P265" s="17"/>
      <c r="Q265" s="17" t="s">
        <v>1647</v>
      </c>
      <c r="R265" s="17" t="e">
        <f>VLOOKUP(B:B,[1]Sheet2!A:B,2,FALSE())</f>
        <v>#N/A</v>
      </c>
    </row>
    <row r="266" spans="1:18" ht="24" customHeight="1" x14ac:dyDescent="0.65">
      <c r="A266" s="14">
        <v>7145</v>
      </c>
      <c r="B266" s="14" t="s">
        <v>1648</v>
      </c>
      <c r="C266" s="15">
        <v>265</v>
      </c>
      <c r="D266" s="16" t="s">
        <v>1649</v>
      </c>
      <c r="E266" s="16"/>
      <c r="F266" s="14" t="s">
        <v>1650</v>
      </c>
      <c r="G266" s="17"/>
      <c r="H266" s="14" t="s">
        <v>534</v>
      </c>
      <c r="I266" s="18">
        <v>44378</v>
      </c>
      <c r="J266" s="18">
        <v>31515</v>
      </c>
      <c r="K266" s="14" t="s">
        <v>1651</v>
      </c>
      <c r="L266" s="19" t="s">
        <v>1652</v>
      </c>
      <c r="M266" s="20">
        <v>194</v>
      </c>
      <c r="N266" s="14" t="s">
        <v>23</v>
      </c>
      <c r="O266" s="5" t="str">
        <f t="shared" si="4"/>
        <v>ស</v>
      </c>
      <c r="P266" s="17"/>
      <c r="Q266" s="17" t="s">
        <v>1653</v>
      </c>
      <c r="R266" s="17" t="e">
        <f>VLOOKUP(B:B,[1]Sheet2!A:B,2,FALSE())</f>
        <v>#N/A</v>
      </c>
    </row>
    <row r="267" spans="1:18" ht="24" customHeight="1" x14ac:dyDescent="0.65">
      <c r="A267" s="14">
        <v>7146</v>
      </c>
      <c r="B267" s="14" t="s">
        <v>1654</v>
      </c>
      <c r="C267" s="15">
        <v>266</v>
      </c>
      <c r="D267" s="16" t="s">
        <v>1655</v>
      </c>
      <c r="E267" s="16"/>
      <c r="F267" s="14" t="s">
        <v>1656</v>
      </c>
      <c r="G267" s="17"/>
      <c r="H267" s="14" t="s">
        <v>534</v>
      </c>
      <c r="I267" s="18">
        <v>44378</v>
      </c>
      <c r="J267" s="18">
        <v>34888</v>
      </c>
      <c r="K267" s="14" t="s">
        <v>1657</v>
      </c>
      <c r="L267" s="19" t="s">
        <v>1658</v>
      </c>
      <c r="M267" s="20">
        <v>194</v>
      </c>
      <c r="N267" s="14" t="s">
        <v>23</v>
      </c>
      <c r="O267" s="5" t="str">
        <f t="shared" si="4"/>
        <v>ស</v>
      </c>
      <c r="P267" s="17"/>
      <c r="Q267" s="17" t="s">
        <v>1659</v>
      </c>
      <c r="R267" s="17" t="e">
        <f>VLOOKUP(B:B,[1]Sheet2!A:B,2,FALSE())</f>
        <v>#N/A</v>
      </c>
    </row>
    <row r="268" spans="1:18" ht="24" customHeight="1" x14ac:dyDescent="0.65">
      <c r="A268" s="14">
        <v>7370</v>
      </c>
      <c r="B268" s="14" t="s">
        <v>1660</v>
      </c>
      <c r="C268" s="15">
        <v>267</v>
      </c>
      <c r="D268" s="16" t="s">
        <v>1661</v>
      </c>
      <c r="E268" s="16"/>
      <c r="F268" s="14" t="s">
        <v>1662</v>
      </c>
      <c r="G268" s="17"/>
      <c r="H268" s="14" t="s">
        <v>534</v>
      </c>
      <c r="I268" s="18">
        <v>44399</v>
      </c>
      <c r="J268" s="18">
        <v>35869</v>
      </c>
      <c r="K268" s="14" t="s">
        <v>1663</v>
      </c>
      <c r="L268" s="19" t="s">
        <v>1664</v>
      </c>
      <c r="M268" s="20">
        <v>194</v>
      </c>
      <c r="N268" s="14" t="s">
        <v>23</v>
      </c>
      <c r="O268" s="5" t="str">
        <f t="shared" si="4"/>
        <v>ស</v>
      </c>
      <c r="P268" s="17"/>
      <c r="Q268" s="17" t="s">
        <v>1665</v>
      </c>
      <c r="R268" s="17" t="e">
        <f>VLOOKUP(B:B,[1]Sheet2!A:B,2,FALSE())</f>
        <v>#N/A</v>
      </c>
    </row>
    <row r="269" spans="1:18" ht="24" customHeight="1" x14ac:dyDescent="0.65">
      <c r="A269" s="14">
        <v>7960</v>
      </c>
      <c r="B269" s="14" t="s">
        <v>1666</v>
      </c>
      <c r="C269" s="15">
        <v>268</v>
      </c>
      <c r="D269" s="16" t="s">
        <v>1667</v>
      </c>
      <c r="E269" s="16"/>
      <c r="F269" s="14" t="s">
        <v>1668</v>
      </c>
      <c r="G269" s="17"/>
      <c r="H269" s="14" t="s">
        <v>534</v>
      </c>
      <c r="I269" s="18">
        <v>44557</v>
      </c>
      <c r="J269" s="18">
        <v>33673</v>
      </c>
      <c r="K269" s="14" t="s">
        <v>1669</v>
      </c>
      <c r="L269" s="19" t="s">
        <v>1670</v>
      </c>
      <c r="M269" s="20">
        <v>194</v>
      </c>
      <c r="N269" s="14" t="s">
        <v>23</v>
      </c>
      <c r="O269" s="5" t="str">
        <f t="shared" si="4"/>
        <v>ស</v>
      </c>
      <c r="P269" s="21"/>
      <c r="Q269" s="17" t="s">
        <v>1671</v>
      </c>
      <c r="R269" s="17" t="e">
        <f>VLOOKUP(B:B,[1]Sheet2!A:B,2,FALSE())</f>
        <v>#N/A</v>
      </c>
    </row>
    <row r="270" spans="1:18" ht="24" customHeight="1" x14ac:dyDescent="0.65">
      <c r="A270" s="14">
        <v>8549</v>
      </c>
      <c r="B270" s="14" t="s">
        <v>1672</v>
      </c>
      <c r="C270" s="15">
        <v>269</v>
      </c>
      <c r="D270" s="16" t="s">
        <v>1673</v>
      </c>
      <c r="E270" s="16"/>
      <c r="F270" s="14" t="s">
        <v>1674</v>
      </c>
      <c r="G270" s="17"/>
      <c r="H270" s="14" t="s">
        <v>534</v>
      </c>
      <c r="I270" s="18">
        <v>44683</v>
      </c>
      <c r="J270" s="18">
        <v>37119</v>
      </c>
      <c r="K270" s="14" t="s">
        <v>1675</v>
      </c>
      <c r="L270" s="19" t="s">
        <v>1676</v>
      </c>
      <c r="M270" s="20">
        <v>194</v>
      </c>
      <c r="N270" s="14" t="s">
        <v>23</v>
      </c>
      <c r="O270" s="5" t="str">
        <f t="shared" si="4"/>
        <v>ស</v>
      </c>
      <c r="P270" s="17"/>
      <c r="Q270" s="17" t="s">
        <v>1677</v>
      </c>
      <c r="R270" s="17" t="e">
        <f>VLOOKUP(B:B,[1]Sheet2!A:B,2,FALSE())</f>
        <v>#N/A</v>
      </c>
    </row>
    <row r="272" spans="1:18" x14ac:dyDescent="0.65">
      <c r="E272">
        <f>COUNT(E2:E263)</f>
        <v>163</v>
      </c>
    </row>
    <row r="273" spans="14:14" x14ac:dyDescent="0.65">
      <c r="N273">
        <f>COUNTIF(N2:N270,"F")</f>
        <v>239</v>
      </c>
    </row>
  </sheetData>
  <autoFilter ref="A1:P270"/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5"/>
  <sheetViews>
    <sheetView tabSelected="1" view="pageBreakPreview" topLeftCell="A378" zoomScale="60" zoomScaleNormal="100" workbookViewId="0">
      <selection activeCell="D393" sqref="D393"/>
    </sheetView>
  </sheetViews>
  <sheetFormatPr defaultColWidth="8.5" defaultRowHeight="23.25" x14ac:dyDescent="0.65"/>
  <cols>
    <col min="1" max="1" width="5.625" bestFit="1" customWidth="1"/>
    <col min="2" max="2" width="7.5" style="1" bestFit="1" customWidth="1"/>
    <col min="3" max="3" width="37.75" style="1" bestFit="1" customWidth="1"/>
    <col min="4" max="4" width="4.625" style="1" customWidth="1"/>
    <col min="5" max="5" width="12.25" style="1" bestFit="1" customWidth="1"/>
    <col min="6" max="6" width="21.875" style="1" bestFit="1" customWidth="1"/>
    <col min="7" max="7" width="18.125" style="39" bestFit="1" customWidth="1"/>
    <col min="8" max="8" width="13.25" style="39" bestFit="1" customWidth="1"/>
    <col min="9" max="9" width="11.875" style="39" bestFit="1" customWidth="1"/>
    <col min="10" max="10" width="17.625" style="1" bestFit="1" customWidth="1"/>
    <col min="16339" max="16384" width="10.5" customWidth="1"/>
  </cols>
  <sheetData>
    <row r="1" spans="1:10" ht="90" customHeight="1" x14ac:dyDescent="0.65">
      <c r="A1" s="49" t="s">
        <v>3637</v>
      </c>
      <c r="B1" s="49"/>
      <c r="C1" s="49"/>
      <c r="D1" s="49"/>
      <c r="E1" s="49"/>
      <c r="F1" s="49"/>
      <c r="G1" s="49"/>
      <c r="H1" s="49"/>
      <c r="I1" s="49"/>
      <c r="J1" s="50"/>
    </row>
    <row r="2" spans="1:10" ht="30" customHeight="1" x14ac:dyDescent="0.65">
      <c r="A2" s="51" t="s">
        <v>3638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s="1" customFormat="1" ht="94.9" customHeight="1" x14ac:dyDescent="0.65">
      <c r="A3" s="40" t="s">
        <v>3227</v>
      </c>
      <c r="B3" s="40" t="s">
        <v>3228</v>
      </c>
      <c r="C3" s="47" t="s">
        <v>1678</v>
      </c>
      <c r="D3" s="47" t="s">
        <v>13</v>
      </c>
      <c r="E3" s="47" t="s">
        <v>1679</v>
      </c>
      <c r="F3" s="48" t="s">
        <v>1680</v>
      </c>
      <c r="G3" s="48" t="s">
        <v>3229</v>
      </c>
      <c r="H3" s="48" t="s">
        <v>3230</v>
      </c>
      <c r="I3" s="48" t="s">
        <v>1681</v>
      </c>
      <c r="J3" s="48" t="s">
        <v>3231</v>
      </c>
    </row>
    <row r="4" spans="1:10" s="1" customFormat="1" ht="33.950000000000003" customHeight="1" x14ac:dyDescent="0.65">
      <c r="A4" s="41"/>
      <c r="B4" s="42"/>
      <c r="C4" s="43" t="s">
        <v>3226</v>
      </c>
      <c r="D4" s="44"/>
      <c r="E4" s="44"/>
      <c r="F4" s="44"/>
      <c r="G4" s="45"/>
      <c r="H4" s="45"/>
      <c r="I4" s="45"/>
      <c r="J4" s="42"/>
    </row>
    <row r="5" spans="1:10" ht="30" customHeight="1" x14ac:dyDescent="0.65">
      <c r="A5" s="40">
        <v>1</v>
      </c>
      <c r="B5" s="40">
        <v>1</v>
      </c>
      <c r="C5" s="40" t="s">
        <v>1682</v>
      </c>
      <c r="D5" s="40" t="s">
        <v>1683</v>
      </c>
      <c r="E5" s="40" t="s">
        <v>1684</v>
      </c>
      <c r="F5" s="47" t="s">
        <v>3232</v>
      </c>
      <c r="G5" s="40" t="s">
        <v>3233</v>
      </c>
      <c r="H5" s="40" t="s">
        <v>1685</v>
      </c>
      <c r="I5" s="46" t="s">
        <v>1686</v>
      </c>
      <c r="J5" s="40"/>
    </row>
    <row r="6" spans="1:10" ht="30" customHeight="1" x14ac:dyDescent="0.65">
      <c r="A6" s="40">
        <v>2</v>
      </c>
      <c r="B6" s="40">
        <v>2</v>
      </c>
      <c r="C6" s="40" t="s">
        <v>1687</v>
      </c>
      <c r="D6" s="40" t="s">
        <v>1688</v>
      </c>
      <c r="E6" s="40" t="s">
        <v>1689</v>
      </c>
      <c r="F6" s="47" t="s">
        <v>3232</v>
      </c>
      <c r="G6" s="40" t="s">
        <v>3234</v>
      </c>
      <c r="H6" s="40" t="s">
        <v>1690</v>
      </c>
      <c r="I6" s="46" t="s">
        <v>1691</v>
      </c>
      <c r="J6" s="40"/>
    </row>
    <row r="7" spans="1:10" ht="30" customHeight="1" x14ac:dyDescent="0.65">
      <c r="A7" s="40">
        <v>3</v>
      </c>
      <c r="B7" s="40">
        <v>3</v>
      </c>
      <c r="C7" s="40" t="s">
        <v>1692</v>
      </c>
      <c r="D7" s="40" t="s">
        <v>1688</v>
      </c>
      <c r="E7" s="40" t="s">
        <v>1693</v>
      </c>
      <c r="F7" s="47" t="s">
        <v>3232</v>
      </c>
      <c r="G7" s="40" t="s">
        <v>3235</v>
      </c>
      <c r="H7" s="40" t="s">
        <v>1694</v>
      </c>
      <c r="I7" s="46" t="s">
        <v>1695</v>
      </c>
      <c r="J7" s="40"/>
    </row>
    <row r="8" spans="1:10" ht="30" customHeight="1" x14ac:dyDescent="0.65">
      <c r="A8" s="40">
        <v>4</v>
      </c>
      <c r="B8" s="40">
        <v>4</v>
      </c>
      <c r="C8" s="40" t="s">
        <v>1696</v>
      </c>
      <c r="D8" s="40" t="s">
        <v>1688</v>
      </c>
      <c r="E8" s="40" t="s">
        <v>1697</v>
      </c>
      <c r="F8" s="47" t="s">
        <v>3232</v>
      </c>
      <c r="G8" s="40" t="s">
        <v>3236</v>
      </c>
      <c r="H8" s="40" t="s">
        <v>1698</v>
      </c>
      <c r="I8" s="46" t="s">
        <v>1699</v>
      </c>
      <c r="J8" s="40"/>
    </row>
    <row r="9" spans="1:10" ht="30" customHeight="1" x14ac:dyDescent="0.65">
      <c r="A9" s="40">
        <v>5</v>
      </c>
      <c r="B9" s="40">
        <v>5</v>
      </c>
      <c r="C9" s="40" t="s">
        <v>1700</v>
      </c>
      <c r="D9" s="40" t="s">
        <v>1688</v>
      </c>
      <c r="E9" s="40" t="s">
        <v>1701</v>
      </c>
      <c r="F9" s="47" t="s">
        <v>3232</v>
      </c>
      <c r="G9" s="40" t="s">
        <v>3237</v>
      </c>
      <c r="H9" s="40" t="s">
        <v>1702</v>
      </c>
      <c r="I9" s="46" t="s">
        <v>1703</v>
      </c>
      <c r="J9" s="40"/>
    </row>
    <row r="10" spans="1:10" ht="30" customHeight="1" x14ac:dyDescent="0.65">
      <c r="A10" s="40">
        <v>6</v>
      </c>
      <c r="B10" s="40">
        <v>6</v>
      </c>
      <c r="C10" s="40" t="s">
        <v>1704</v>
      </c>
      <c r="D10" s="40" t="s">
        <v>1688</v>
      </c>
      <c r="E10" s="40" t="s">
        <v>1705</v>
      </c>
      <c r="F10" s="47" t="s">
        <v>3232</v>
      </c>
      <c r="G10" s="40" t="s">
        <v>3238</v>
      </c>
      <c r="H10" s="40" t="s">
        <v>1706</v>
      </c>
      <c r="I10" s="46" t="s">
        <v>1707</v>
      </c>
      <c r="J10" s="40"/>
    </row>
    <row r="11" spans="1:10" ht="30" customHeight="1" x14ac:dyDescent="0.65">
      <c r="A11" s="40">
        <v>7</v>
      </c>
      <c r="B11" s="40">
        <v>7</v>
      </c>
      <c r="C11" s="40" t="s">
        <v>1708</v>
      </c>
      <c r="D11" s="40" t="s">
        <v>1688</v>
      </c>
      <c r="E11" s="40" t="s">
        <v>1709</v>
      </c>
      <c r="F11" s="47" t="s">
        <v>3232</v>
      </c>
      <c r="G11" s="40" t="s">
        <v>3239</v>
      </c>
      <c r="H11" s="40" t="s">
        <v>1710</v>
      </c>
      <c r="I11" s="46" t="s">
        <v>1711</v>
      </c>
      <c r="J11" s="40"/>
    </row>
    <row r="12" spans="1:10" ht="30" customHeight="1" x14ac:dyDescent="0.65">
      <c r="A12" s="40">
        <v>8</v>
      </c>
      <c r="B12" s="40">
        <v>8</v>
      </c>
      <c r="C12" s="40" t="s">
        <v>1712</v>
      </c>
      <c r="D12" s="40" t="s">
        <v>1688</v>
      </c>
      <c r="E12" s="40" t="s">
        <v>1713</v>
      </c>
      <c r="F12" s="47" t="s">
        <v>3232</v>
      </c>
      <c r="G12" s="40" t="s">
        <v>3240</v>
      </c>
      <c r="H12" s="40" t="s">
        <v>1714</v>
      </c>
      <c r="I12" s="46" t="s">
        <v>1715</v>
      </c>
      <c r="J12" s="40"/>
    </row>
    <row r="13" spans="1:10" ht="30" customHeight="1" x14ac:dyDescent="0.65">
      <c r="A13" s="40">
        <v>9</v>
      </c>
      <c r="B13" s="40">
        <v>9</v>
      </c>
      <c r="C13" s="40" t="s">
        <v>1716</v>
      </c>
      <c r="D13" s="40" t="s">
        <v>1688</v>
      </c>
      <c r="E13" s="40" t="s">
        <v>1717</v>
      </c>
      <c r="F13" s="47" t="s">
        <v>3232</v>
      </c>
      <c r="G13" s="40" t="s">
        <v>3241</v>
      </c>
      <c r="H13" s="40" t="s">
        <v>1718</v>
      </c>
      <c r="I13" s="46" t="s">
        <v>1719</v>
      </c>
      <c r="J13" s="40"/>
    </row>
    <row r="14" spans="1:10" ht="30" customHeight="1" x14ac:dyDescent="0.65">
      <c r="A14" s="40">
        <v>10</v>
      </c>
      <c r="B14" s="40">
        <v>10</v>
      </c>
      <c r="C14" s="40" t="s">
        <v>1720</v>
      </c>
      <c r="D14" s="40" t="s">
        <v>1688</v>
      </c>
      <c r="E14" s="40" t="s">
        <v>1721</v>
      </c>
      <c r="F14" s="47" t="s">
        <v>3232</v>
      </c>
      <c r="G14" s="40" t="s">
        <v>3242</v>
      </c>
      <c r="H14" s="40" t="s">
        <v>1722</v>
      </c>
      <c r="I14" s="46" t="s">
        <v>1723</v>
      </c>
      <c r="J14" s="40"/>
    </row>
    <row r="15" spans="1:10" ht="30" customHeight="1" x14ac:dyDescent="0.65">
      <c r="A15" s="40">
        <v>11</v>
      </c>
      <c r="B15" s="40">
        <v>11</v>
      </c>
      <c r="C15" s="40" t="s">
        <v>1724</v>
      </c>
      <c r="D15" s="40" t="s">
        <v>1683</v>
      </c>
      <c r="E15" s="40" t="s">
        <v>1725</v>
      </c>
      <c r="F15" s="47" t="s">
        <v>3232</v>
      </c>
      <c r="G15" s="40" t="s">
        <v>3243</v>
      </c>
      <c r="H15" s="40" t="s">
        <v>1726</v>
      </c>
      <c r="I15" s="46" t="s">
        <v>1727</v>
      </c>
      <c r="J15" s="40"/>
    </row>
    <row r="16" spans="1:10" ht="30" customHeight="1" x14ac:dyDescent="0.65">
      <c r="A16" s="40">
        <v>12</v>
      </c>
      <c r="B16" s="40">
        <v>12</v>
      </c>
      <c r="C16" s="40" t="s">
        <v>1728</v>
      </c>
      <c r="D16" s="40" t="s">
        <v>1683</v>
      </c>
      <c r="E16" s="40" t="s">
        <v>1729</v>
      </c>
      <c r="F16" s="47" t="s">
        <v>3232</v>
      </c>
      <c r="G16" s="40" t="s">
        <v>3244</v>
      </c>
      <c r="H16" s="40" t="s">
        <v>1730</v>
      </c>
      <c r="I16" s="46" t="s">
        <v>1731</v>
      </c>
      <c r="J16" s="40"/>
    </row>
    <row r="17" spans="1:10" ht="30" customHeight="1" x14ac:dyDescent="0.65">
      <c r="A17" s="40">
        <v>13</v>
      </c>
      <c r="B17" s="40">
        <v>13</v>
      </c>
      <c r="C17" s="40" t="s">
        <v>1732</v>
      </c>
      <c r="D17" s="40" t="s">
        <v>1683</v>
      </c>
      <c r="E17" s="40" t="s">
        <v>1733</v>
      </c>
      <c r="F17" s="47" t="s">
        <v>3232</v>
      </c>
      <c r="G17" s="40" t="s">
        <v>3245</v>
      </c>
      <c r="H17" s="40" t="s">
        <v>1734</v>
      </c>
      <c r="I17" s="46" t="s">
        <v>1735</v>
      </c>
      <c r="J17" s="40"/>
    </row>
    <row r="18" spans="1:10" ht="30" customHeight="1" x14ac:dyDescent="0.65">
      <c r="A18" s="40">
        <v>14</v>
      </c>
      <c r="B18" s="40">
        <v>14</v>
      </c>
      <c r="C18" s="40" t="s">
        <v>1736</v>
      </c>
      <c r="D18" s="40" t="s">
        <v>1683</v>
      </c>
      <c r="E18" s="40" t="s">
        <v>1737</v>
      </c>
      <c r="F18" s="47" t="s">
        <v>3232</v>
      </c>
      <c r="G18" s="40" t="s">
        <v>3246</v>
      </c>
      <c r="H18" s="40" t="s">
        <v>1738</v>
      </c>
      <c r="I18" s="46" t="s">
        <v>1739</v>
      </c>
      <c r="J18" s="40"/>
    </row>
    <row r="19" spans="1:10" ht="30" customHeight="1" x14ac:dyDescent="0.65">
      <c r="A19" s="40">
        <v>15</v>
      </c>
      <c r="B19" s="40">
        <v>15</v>
      </c>
      <c r="C19" s="40" t="s">
        <v>1740</v>
      </c>
      <c r="D19" s="40" t="s">
        <v>1683</v>
      </c>
      <c r="E19" s="40" t="s">
        <v>1741</v>
      </c>
      <c r="F19" s="47" t="s">
        <v>3232</v>
      </c>
      <c r="G19" s="40" t="s">
        <v>3247</v>
      </c>
      <c r="H19" s="40" t="s">
        <v>1742</v>
      </c>
      <c r="I19" s="46" t="s">
        <v>1743</v>
      </c>
      <c r="J19" s="40"/>
    </row>
    <row r="20" spans="1:10" ht="30" customHeight="1" x14ac:dyDescent="0.65">
      <c r="A20" s="40">
        <v>16</v>
      </c>
      <c r="B20" s="40">
        <v>16</v>
      </c>
      <c r="C20" s="40" t="s">
        <v>1744</v>
      </c>
      <c r="D20" s="40" t="s">
        <v>1683</v>
      </c>
      <c r="E20" s="40" t="s">
        <v>1745</v>
      </c>
      <c r="F20" s="47" t="s">
        <v>3232</v>
      </c>
      <c r="G20" s="40" t="s">
        <v>3248</v>
      </c>
      <c r="H20" s="40" t="s">
        <v>1746</v>
      </c>
      <c r="I20" s="46" t="s">
        <v>1747</v>
      </c>
      <c r="J20" s="40"/>
    </row>
    <row r="21" spans="1:10" ht="30" customHeight="1" x14ac:dyDescent="0.65">
      <c r="A21" s="40">
        <v>17</v>
      </c>
      <c r="B21" s="40">
        <v>17</v>
      </c>
      <c r="C21" s="40" t="s">
        <v>1748</v>
      </c>
      <c r="D21" s="40" t="s">
        <v>1683</v>
      </c>
      <c r="E21" s="40" t="s">
        <v>1749</v>
      </c>
      <c r="F21" s="47" t="s">
        <v>3232</v>
      </c>
      <c r="G21" s="40" t="s">
        <v>3249</v>
      </c>
      <c r="H21" s="40" t="s">
        <v>1750</v>
      </c>
      <c r="I21" s="46" t="s">
        <v>1751</v>
      </c>
      <c r="J21" s="40"/>
    </row>
    <row r="22" spans="1:10" ht="30" customHeight="1" x14ac:dyDescent="0.65">
      <c r="A22" s="40">
        <v>18</v>
      </c>
      <c r="B22" s="40">
        <v>18</v>
      </c>
      <c r="C22" s="40" t="s">
        <v>1752</v>
      </c>
      <c r="D22" s="40" t="s">
        <v>1688</v>
      </c>
      <c r="E22" s="40" t="s">
        <v>1753</v>
      </c>
      <c r="F22" s="47" t="s">
        <v>3232</v>
      </c>
      <c r="G22" s="40" t="s">
        <v>3250</v>
      </c>
      <c r="H22" s="40" t="s">
        <v>1754</v>
      </c>
      <c r="I22" s="46" t="s">
        <v>1755</v>
      </c>
      <c r="J22" s="40"/>
    </row>
    <row r="23" spans="1:10" ht="30" customHeight="1" x14ac:dyDescent="0.65">
      <c r="A23" s="40">
        <v>19</v>
      </c>
      <c r="B23" s="40">
        <v>19</v>
      </c>
      <c r="C23" s="40" t="s">
        <v>1756</v>
      </c>
      <c r="D23" s="40" t="s">
        <v>1683</v>
      </c>
      <c r="E23" s="40" t="s">
        <v>1757</v>
      </c>
      <c r="F23" s="47" t="s">
        <v>3232</v>
      </c>
      <c r="G23" s="40" t="s">
        <v>3251</v>
      </c>
      <c r="H23" s="40" t="s">
        <v>1758</v>
      </c>
      <c r="I23" s="46" t="s">
        <v>1759</v>
      </c>
      <c r="J23" s="40"/>
    </row>
    <row r="24" spans="1:10" ht="30" customHeight="1" x14ac:dyDescent="0.65">
      <c r="A24" s="40">
        <v>20</v>
      </c>
      <c r="B24" s="40">
        <v>20</v>
      </c>
      <c r="C24" s="40" t="s">
        <v>1760</v>
      </c>
      <c r="D24" s="40" t="s">
        <v>1688</v>
      </c>
      <c r="E24" s="40" t="s">
        <v>1761</v>
      </c>
      <c r="F24" s="47" t="s">
        <v>3232</v>
      </c>
      <c r="G24" s="40" t="s">
        <v>3252</v>
      </c>
      <c r="H24" s="40" t="s">
        <v>1762</v>
      </c>
      <c r="I24" s="46" t="s">
        <v>1763</v>
      </c>
      <c r="J24" s="40"/>
    </row>
    <row r="25" spans="1:10" ht="30" customHeight="1" x14ac:dyDescent="0.65">
      <c r="A25" s="40">
        <v>21</v>
      </c>
      <c r="B25" s="40">
        <v>21</v>
      </c>
      <c r="C25" s="40" t="s">
        <v>1764</v>
      </c>
      <c r="D25" s="40" t="s">
        <v>1683</v>
      </c>
      <c r="E25" s="40" t="s">
        <v>1765</v>
      </c>
      <c r="F25" s="47" t="s">
        <v>3232</v>
      </c>
      <c r="G25" s="40" t="s">
        <v>3253</v>
      </c>
      <c r="H25" s="40" t="s">
        <v>1766</v>
      </c>
      <c r="I25" s="46" t="s">
        <v>1767</v>
      </c>
      <c r="J25" s="40"/>
    </row>
    <row r="26" spans="1:10" ht="30" customHeight="1" x14ac:dyDescent="0.65">
      <c r="A26" s="40">
        <v>22</v>
      </c>
      <c r="B26" s="40">
        <v>22</v>
      </c>
      <c r="C26" s="40" t="s">
        <v>1768</v>
      </c>
      <c r="D26" s="40" t="s">
        <v>1683</v>
      </c>
      <c r="E26" s="40" t="s">
        <v>1769</v>
      </c>
      <c r="F26" s="47" t="s">
        <v>3232</v>
      </c>
      <c r="G26" s="40" t="s">
        <v>3254</v>
      </c>
      <c r="H26" s="40" t="s">
        <v>1770</v>
      </c>
      <c r="I26" s="46" t="s">
        <v>1771</v>
      </c>
      <c r="J26" s="40"/>
    </row>
    <row r="27" spans="1:10" ht="30" customHeight="1" x14ac:dyDescent="0.65">
      <c r="A27" s="40">
        <v>23</v>
      </c>
      <c r="B27" s="40">
        <v>23</v>
      </c>
      <c r="C27" s="40" t="s">
        <v>1772</v>
      </c>
      <c r="D27" s="40" t="s">
        <v>1683</v>
      </c>
      <c r="E27" s="40" t="s">
        <v>1773</v>
      </c>
      <c r="F27" s="47" t="s">
        <v>3232</v>
      </c>
      <c r="G27" s="40" t="s">
        <v>3255</v>
      </c>
      <c r="H27" s="40" t="s">
        <v>1774</v>
      </c>
      <c r="I27" s="46" t="s">
        <v>1775</v>
      </c>
      <c r="J27" s="40"/>
    </row>
    <row r="28" spans="1:10" ht="30" customHeight="1" x14ac:dyDescent="0.65">
      <c r="A28" s="40">
        <v>24</v>
      </c>
      <c r="B28" s="40">
        <v>24</v>
      </c>
      <c r="C28" s="40" t="s">
        <v>1776</v>
      </c>
      <c r="D28" s="40" t="s">
        <v>1683</v>
      </c>
      <c r="E28" s="40" t="s">
        <v>1777</v>
      </c>
      <c r="F28" s="47" t="s">
        <v>3232</v>
      </c>
      <c r="G28" s="40" t="s">
        <v>3256</v>
      </c>
      <c r="H28" s="40" t="s">
        <v>1778</v>
      </c>
      <c r="I28" s="46" t="s">
        <v>1779</v>
      </c>
      <c r="J28" s="40"/>
    </row>
    <row r="29" spans="1:10" ht="30" customHeight="1" x14ac:dyDescent="0.65">
      <c r="A29" s="40">
        <v>25</v>
      </c>
      <c r="B29" s="40">
        <v>25</v>
      </c>
      <c r="C29" s="40" t="s">
        <v>1780</v>
      </c>
      <c r="D29" s="40" t="s">
        <v>1688</v>
      </c>
      <c r="E29" s="40" t="s">
        <v>1781</v>
      </c>
      <c r="F29" s="47" t="s">
        <v>3257</v>
      </c>
      <c r="G29" s="40" t="s">
        <v>3258</v>
      </c>
      <c r="H29" s="40" t="s">
        <v>1782</v>
      </c>
      <c r="I29" s="46" t="s">
        <v>1783</v>
      </c>
      <c r="J29" s="40"/>
    </row>
    <row r="30" spans="1:10" ht="30" customHeight="1" x14ac:dyDescent="0.65">
      <c r="A30" s="40">
        <v>26</v>
      </c>
      <c r="B30" s="40">
        <v>26</v>
      </c>
      <c r="C30" s="40" t="s">
        <v>1784</v>
      </c>
      <c r="D30" s="40" t="s">
        <v>1688</v>
      </c>
      <c r="E30" s="40" t="s">
        <v>1785</v>
      </c>
      <c r="F30" s="47" t="s">
        <v>3257</v>
      </c>
      <c r="G30" s="40" t="s">
        <v>3259</v>
      </c>
      <c r="H30" s="40" t="s">
        <v>1786</v>
      </c>
      <c r="I30" s="46" t="s">
        <v>1787</v>
      </c>
      <c r="J30" s="40"/>
    </row>
    <row r="31" spans="1:10" ht="30" customHeight="1" x14ac:dyDescent="0.65">
      <c r="A31" s="40">
        <v>27</v>
      </c>
      <c r="B31" s="40">
        <v>27</v>
      </c>
      <c r="C31" s="40" t="s">
        <v>1788</v>
      </c>
      <c r="D31" s="40" t="s">
        <v>1688</v>
      </c>
      <c r="E31" s="40" t="s">
        <v>1789</v>
      </c>
      <c r="F31" s="47" t="s">
        <v>3257</v>
      </c>
      <c r="G31" s="40" t="s">
        <v>3260</v>
      </c>
      <c r="H31" s="40" t="s">
        <v>1790</v>
      </c>
      <c r="I31" s="46" t="s">
        <v>1791</v>
      </c>
      <c r="J31" s="40"/>
    </row>
    <row r="32" spans="1:10" ht="30" customHeight="1" x14ac:dyDescent="0.65">
      <c r="A32" s="40">
        <v>28</v>
      </c>
      <c r="B32" s="40">
        <v>28</v>
      </c>
      <c r="C32" s="40" t="s">
        <v>1792</v>
      </c>
      <c r="D32" s="40" t="s">
        <v>1688</v>
      </c>
      <c r="E32" s="40" t="s">
        <v>1793</v>
      </c>
      <c r="F32" s="47" t="s">
        <v>3257</v>
      </c>
      <c r="G32" s="40" t="s">
        <v>3261</v>
      </c>
      <c r="H32" s="40" t="s">
        <v>1794</v>
      </c>
      <c r="I32" s="46" t="s">
        <v>1795</v>
      </c>
      <c r="J32" s="40"/>
    </row>
    <row r="33" spans="1:10" ht="30" customHeight="1" x14ac:dyDescent="0.65">
      <c r="A33" s="40">
        <v>29</v>
      </c>
      <c r="B33" s="40">
        <v>29</v>
      </c>
      <c r="C33" s="40" t="s">
        <v>1796</v>
      </c>
      <c r="D33" s="40" t="s">
        <v>1688</v>
      </c>
      <c r="E33" s="40" t="s">
        <v>1797</v>
      </c>
      <c r="F33" s="47" t="s">
        <v>3257</v>
      </c>
      <c r="G33" s="40" t="s">
        <v>3262</v>
      </c>
      <c r="H33" s="40" t="s">
        <v>1798</v>
      </c>
      <c r="I33" s="46" t="s">
        <v>1799</v>
      </c>
      <c r="J33" s="40"/>
    </row>
    <row r="34" spans="1:10" ht="30" customHeight="1" x14ac:dyDescent="0.65">
      <c r="A34" s="40">
        <v>30</v>
      </c>
      <c r="B34" s="40">
        <v>30</v>
      </c>
      <c r="C34" s="40" t="s">
        <v>1800</v>
      </c>
      <c r="D34" s="40" t="s">
        <v>1688</v>
      </c>
      <c r="E34" s="40" t="s">
        <v>1801</v>
      </c>
      <c r="F34" s="47" t="s">
        <v>3257</v>
      </c>
      <c r="G34" s="40" t="s">
        <v>3263</v>
      </c>
      <c r="H34" s="40" t="s">
        <v>1802</v>
      </c>
      <c r="I34" s="46" t="s">
        <v>1803</v>
      </c>
      <c r="J34" s="40"/>
    </row>
    <row r="35" spans="1:10" ht="30" customHeight="1" x14ac:dyDescent="0.65">
      <c r="A35" s="40">
        <v>31</v>
      </c>
      <c r="B35" s="40">
        <v>31</v>
      </c>
      <c r="C35" s="40" t="s">
        <v>1804</v>
      </c>
      <c r="D35" s="40" t="s">
        <v>1688</v>
      </c>
      <c r="E35" s="40" t="s">
        <v>1805</v>
      </c>
      <c r="F35" s="47" t="s">
        <v>3257</v>
      </c>
      <c r="G35" s="40" t="s">
        <v>3264</v>
      </c>
      <c r="H35" s="40" t="s">
        <v>1806</v>
      </c>
      <c r="I35" s="46" t="s">
        <v>1807</v>
      </c>
      <c r="J35" s="40"/>
    </row>
    <row r="36" spans="1:10" ht="30" customHeight="1" x14ac:dyDescent="0.65">
      <c r="A36" s="40">
        <v>32</v>
      </c>
      <c r="B36" s="40">
        <v>32</v>
      </c>
      <c r="C36" s="40" t="s">
        <v>1808</v>
      </c>
      <c r="D36" s="40" t="s">
        <v>1688</v>
      </c>
      <c r="E36" s="40" t="s">
        <v>1809</v>
      </c>
      <c r="F36" s="47" t="s">
        <v>3257</v>
      </c>
      <c r="G36" s="40" t="s">
        <v>3265</v>
      </c>
      <c r="H36" s="40" t="s">
        <v>1810</v>
      </c>
      <c r="I36" s="46" t="s">
        <v>1811</v>
      </c>
      <c r="J36" s="40"/>
    </row>
    <row r="37" spans="1:10" ht="30" customHeight="1" x14ac:dyDescent="0.65">
      <c r="A37" s="40">
        <v>33</v>
      </c>
      <c r="B37" s="40">
        <v>33</v>
      </c>
      <c r="C37" s="40" t="s">
        <v>1812</v>
      </c>
      <c r="D37" s="40" t="s">
        <v>1688</v>
      </c>
      <c r="E37" s="40" t="s">
        <v>1813</v>
      </c>
      <c r="F37" s="47" t="s">
        <v>3257</v>
      </c>
      <c r="G37" s="40" t="s">
        <v>3266</v>
      </c>
      <c r="H37" s="40" t="s">
        <v>1814</v>
      </c>
      <c r="I37" s="46" t="s">
        <v>1815</v>
      </c>
      <c r="J37" s="40"/>
    </row>
    <row r="38" spans="1:10" ht="30" customHeight="1" x14ac:dyDescent="0.65">
      <c r="A38" s="40">
        <v>34</v>
      </c>
      <c r="B38" s="40">
        <v>34</v>
      </c>
      <c r="C38" s="40" t="s">
        <v>1816</v>
      </c>
      <c r="D38" s="40" t="s">
        <v>1683</v>
      </c>
      <c r="E38" s="40" t="s">
        <v>1817</v>
      </c>
      <c r="F38" s="47" t="s">
        <v>3257</v>
      </c>
      <c r="G38" s="40" t="s">
        <v>3267</v>
      </c>
      <c r="H38" s="40" t="s">
        <v>1818</v>
      </c>
      <c r="I38" s="46" t="s">
        <v>1819</v>
      </c>
      <c r="J38" s="40"/>
    </row>
    <row r="39" spans="1:10" ht="30" customHeight="1" x14ac:dyDescent="0.65">
      <c r="A39" s="40">
        <v>35</v>
      </c>
      <c r="B39" s="40">
        <v>35</v>
      </c>
      <c r="C39" s="40" t="s">
        <v>1820</v>
      </c>
      <c r="D39" s="40" t="s">
        <v>1688</v>
      </c>
      <c r="E39" s="40" t="s">
        <v>1821</v>
      </c>
      <c r="F39" s="47" t="s">
        <v>3257</v>
      </c>
      <c r="G39" s="40" t="s">
        <v>3268</v>
      </c>
      <c r="H39" s="40" t="s">
        <v>1822</v>
      </c>
      <c r="I39" s="46" t="s">
        <v>1823</v>
      </c>
      <c r="J39" s="40"/>
    </row>
    <row r="40" spans="1:10" ht="30" customHeight="1" x14ac:dyDescent="0.65">
      <c r="A40" s="40">
        <v>36</v>
      </c>
      <c r="B40" s="40">
        <v>36</v>
      </c>
      <c r="C40" s="40" t="s">
        <v>1824</v>
      </c>
      <c r="D40" s="40" t="s">
        <v>1688</v>
      </c>
      <c r="E40" s="40" t="s">
        <v>1825</v>
      </c>
      <c r="F40" s="47" t="s">
        <v>3257</v>
      </c>
      <c r="G40" s="40" t="s">
        <v>3269</v>
      </c>
      <c r="H40" s="40" t="s">
        <v>1826</v>
      </c>
      <c r="I40" s="46" t="s">
        <v>1827</v>
      </c>
      <c r="J40" s="40"/>
    </row>
    <row r="41" spans="1:10" ht="30" customHeight="1" x14ac:dyDescent="0.65">
      <c r="A41" s="40">
        <v>37</v>
      </c>
      <c r="B41" s="40">
        <v>37</v>
      </c>
      <c r="C41" s="40" t="s">
        <v>1828</v>
      </c>
      <c r="D41" s="40" t="s">
        <v>1688</v>
      </c>
      <c r="E41" s="40" t="s">
        <v>1829</v>
      </c>
      <c r="F41" s="47" t="s">
        <v>3257</v>
      </c>
      <c r="G41" s="40" t="s">
        <v>3270</v>
      </c>
      <c r="H41" s="40" t="s">
        <v>1830</v>
      </c>
      <c r="I41" s="46" t="s">
        <v>1831</v>
      </c>
      <c r="J41" s="40"/>
    </row>
    <row r="42" spans="1:10" ht="30" customHeight="1" x14ac:dyDescent="0.65">
      <c r="A42" s="40">
        <v>38</v>
      </c>
      <c r="B42" s="40">
        <v>38</v>
      </c>
      <c r="C42" s="40" t="s">
        <v>1832</v>
      </c>
      <c r="D42" s="40" t="s">
        <v>1688</v>
      </c>
      <c r="E42" s="40" t="s">
        <v>1833</v>
      </c>
      <c r="F42" s="47" t="s">
        <v>3257</v>
      </c>
      <c r="G42" s="40" t="s">
        <v>3271</v>
      </c>
      <c r="H42" s="40" t="s">
        <v>1834</v>
      </c>
      <c r="I42" s="46" t="s">
        <v>1835</v>
      </c>
      <c r="J42" s="40"/>
    </row>
    <row r="43" spans="1:10" ht="30" customHeight="1" x14ac:dyDescent="0.65">
      <c r="A43" s="40">
        <v>39</v>
      </c>
      <c r="B43" s="40">
        <v>39</v>
      </c>
      <c r="C43" s="40" t="s">
        <v>1836</v>
      </c>
      <c r="D43" s="40" t="s">
        <v>1688</v>
      </c>
      <c r="E43" s="40" t="s">
        <v>1837</v>
      </c>
      <c r="F43" s="47" t="s">
        <v>3257</v>
      </c>
      <c r="G43" s="40" t="s">
        <v>3272</v>
      </c>
      <c r="H43" s="40" t="s">
        <v>1838</v>
      </c>
      <c r="I43" s="46" t="s">
        <v>1839</v>
      </c>
      <c r="J43" s="40"/>
    </row>
    <row r="44" spans="1:10" ht="30" customHeight="1" x14ac:dyDescent="0.65">
      <c r="A44" s="40">
        <v>40</v>
      </c>
      <c r="B44" s="40">
        <v>40</v>
      </c>
      <c r="C44" s="40" t="s">
        <v>1840</v>
      </c>
      <c r="D44" s="40" t="s">
        <v>1688</v>
      </c>
      <c r="E44" s="40" t="s">
        <v>1841</v>
      </c>
      <c r="F44" s="47" t="s">
        <v>3257</v>
      </c>
      <c r="G44" s="40" t="s">
        <v>3273</v>
      </c>
      <c r="H44" s="40" t="s">
        <v>1842</v>
      </c>
      <c r="I44" s="46" t="s">
        <v>1843</v>
      </c>
      <c r="J44" s="40"/>
    </row>
    <row r="45" spans="1:10" ht="30" customHeight="1" x14ac:dyDescent="0.65">
      <c r="A45" s="40">
        <v>41</v>
      </c>
      <c r="B45" s="40">
        <v>41</v>
      </c>
      <c r="C45" s="40" t="s">
        <v>1844</v>
      </c>
      <c r="D45" s="40" t="s">
        <v>1688</v>
      </c>
      <c r="E45" s="40" t="s">
        <v>1845</v>
      </c>
      <c r="F45" s="47" t="s">
        <v>3257</v>
      </c>
      <c r="G45" s="40" t="s">
        <v>3274</v>
      </c>
      <c r="H45" s="40" t="s">
        <v>1846</v>
      </c>
      <c r="I45" s="46" t="s">
        <v>1847</v>
      </c>
      <c r="J45" s="40"/>
    </row>
    <row r="46" spans="1:10" ht="30" customHeight="1" x14ac:dyDescent="0.65">
      <c r="A46" s="40">
        <v>42</v>
      </c>
      <c r="B46" s="40">
        <v>42</v>
      </c>
      <c r="C46" s="40" t="s">
        <v>1848</v>
      </c>
      <c r="D46" s="40" t="s">
        <v>1688</v>
      </c>
      <c r="E46" s="40" t="s">
        <v>1849</v>
      </c>
      <c r="F46" s="47" t="s">
        <v>3257</v>
      </c>
      <c r="G46" s="40" t="s">
        <v>3275</v>
      </c>
      <c r="H46" s="40" t="s">
        <v>1850</v>
      </c>
      <c r="I46" s="46" t="s">
        <v>1851</v>
      </c>
      <c r="J46" s="40"/>
    </row>
    <row r="47" spans="1:10" ht="30" customHeight="1" x14ac:dyDescent="0.65">
      <c r="A47" s="40">
        <v>43</v>
      </c>
      <c r="B47" s="40">
        <v>43</v>
      </c>
      <c r="C47" s="40" t="s">
        <v>1852</v>
      </c>
      <c r="D47" s="40" t="s">
        <v>1688</v>
      </c>
      <c r="E47" s="40" t="s">
        <v>1853</v>
      </c>
      <c r="F47" s="47" t="s">
        <v>3257</v>
      </c>
      <c r="G47" s="40" t="s">
        <v>3276</v>
      </c>
      <c r="H47" s="40" t="s">
        <v>1854</v>
      </c>
      <c r="I47" s="46" t="s">
        <v>1855</v>
      </c>
      <c r="J47" s="40"/>
    </row>
    <row r="48" spans="1:10" ht="30" customHeight="1" x14ac:dyDescent="0.65">
      <c r="A48" s="40">
        <v>44</v>
      </c>
      <c r="B48" s="40">
        <v>44</v>
      </c>
      <c r="C48" s="40" t="s">
        <v>1856</v>
      </c>
      <c r="D48" s="40" t="s">
        <v>1688</v>
      </c>
      <c r="E48" s="40" t="s">
        <v>1857</v>
      </c>
      <c r="F48" s="47" t="s">
        <v>3257</v>
      </c>
      <c r="G48" s="40" t="s">
        <v>3277</v>
      </c>
      <c r="H48" s="40" t="s">
        <v>1858</v>
      </c>
      <c r="I48" s="46" t="s">
        <v>1859</v>
      </c>
      <c r="J48" s="40"/>
    </row>
    <row r="49" spans="1:10" ht="30" customHeight="1" x14ac:dyDescent="0.65">
      <c r="A49" s="40">
        <v>45</v>
      </c>
      <c r="B49" s="40">
        <v>45</v>
      </c>
      <c r="C49" s="40" t="s">
        <v>1860</v>
      </c>
      <c r="D49" s="40" t="s">
        <v>1688</v>
      </c>
      <c r="E49" s="40" t="s">
        <v>1861</v>
      </c>
      <c r="F49" s="47" t="s">
        <v>3257</v>
      </c>
      <c r="G49" s="40" t="s">
        <v>3278</v>
      </c>
      <c r="H49" s="40" t="s">
        <v>1862</v>
      </c>
      <c r="I49" s="46" t="s">
        <v>1863</v>
      </c>
      <c r="J49" s="40"/>
    </row>
    <row r="50" spans="1:10" ht="30" customHeight="1" x14ac:dyDescent="0.65">
      <c r="A50" s="40">
        <v>46</v>
      </c>
      <c r="B50" s="40">
        <v>46</v>
      </c>
      <c r="C50" s="40" t="s">
        <v>1864</v>
      </c>
      <c r="D50" s="40" t="s">
        <v>1688</v>
      </c>
      <c r="E50" s="40" t="s">
        <v>1865</v>
      </c>
      <c r="F50" s="47" t="s">
        <v>3257</v>
      </c>
      <c r="G50" s="40" t="s">
        <v>3279</v>
      </c>
      <c r="H50" s="40" t="s">
        <v>1866</v>
      </c>
      <c r="I50" s="46" t="s">
        <v>1867</v>
      </c>
      <c r="J50" s="40"/>
    </row>
    <row r="51" spans="1:10" ht="30" customHeight="1" x14ac:dyDescent="0.65">
      <c r="A51" s="40">
        <v>47</v>
      </c>
      <c r="B51" s="40">
        <v>47</v>
      </c>
      <c r="C51" s="40" t="s">
        <v>1868</v>
      </c>
      <c r="D51" s="40" t="s">
        <v>1688</v>
      </c>
      <c r="E51" s="40" t="s">
        <v>1869</v>
      </c>
      <c r="F51" s="47" t="s">
        <v>3257</v>
      </c>
      <c r="G51" s="40" t="s">
        <v>3280</v>
      </c>
      <c r="H51" s="40" t="s">
        <v>1870</v>
      </c>
      <c r="I51" s="46" t="s">
        <v>1871</v>
      </c>
      <c r="J51" s="40"/>
    </row>
    <row r="52" spans="1:10" ht="30" customHeight="1" x14ac:dyDescent="0.65">
      <c r="A52" s="40">
        <v>48</v>
      </c>
      <c r="B52" s="40">
        <v>48</v>
      </c>
      <c r="C52" s="40" t="s">
        <v>1872</v>
      </c>
      <c r="D52" s="40" t="s">
        <v>1688</v>
      </c>
      <c r="E52" s="40" t="s">
        <v>1873</v>
      </c>
      <c r="F52" s="47" t="s">
        <v>3257</v>
      </c>
      <c r="G52" s="40" t="s">
        <v>3281</v>
      </c>
      <c r="H52" s="40" t="s">
        <v>1874</v>
      </c>
      <c r="I52" s="46" t="s">
        <v>1875</v>
      </c>
      <c r="J52" s="40"/>
    </row>
    <row r="53" spans="1:10" ht="30" customHeight="1" x14ac:dyDescent="0.65">
      <c r="A53" s="40">
        <v>49</v>
      </c>
      <c r="B53" s="40">
        <v>49</v>
      </c>
      <c r="C53" s="40" t="s">
        <v>1876</v>
      </c>
      <c r="D53" s="40" t="s">
        <v>1688</v>
      </c>
      <c r="E53" s="40" t="s">
        <v>1877</v>
      </c>
      <c r="F53" s="47" t="s">
        <v>3257</v>
      </c>
      <c r="G53" s="40" t="s">
        <v>3282</v>
      </c>
      <c r="H53" s="40" t="s">
        <v>1878</v>
      </c>
      <c r="I53" s="46" t="s">
        <v>1879</v>
      </c>
      <c r="J53" s="40"/>
    </row>
    <row r="54" spans="1:10" ht="30" customHeight="1" x14ac:dyDescent="0.65">
      <c r="A54" s="40">
        <v>50</v>
      </c>
      <c r="B54" s="40">
        <v>50</v>
      </c>
      <c r="C54" s="40" t="s">
        <v>1880</v>
      </c>
      <c r="D54" s="40" t="s">
        <v>1688</v>
      </c>
      <c r="E54" s="40" t="s">
        <v>1881</v>
      </c>
      <c r="F54" s="47" t="s">
        <v>3257</v>
      </c>
      <c r="G54" s="40" t="s">
        <v>3283</v>
      </c>
      <c r="H54" s="40" t="s">
        <v>1882</v>
      </c>
      <c r="I54" s="46" t="s">
        <v>1883</v>
      </c>
      <c r="J54" s="40"/>
    </row>
    <row r="55" spans="1:10" ht="30" customHeight="1" x14ac:dyDescent="0.65">
      <c r="A55" s="40">
        <v>51</v>
      </c>
      <c r="B55" s="40">
        <v>51</v>
      </c>
      <c r="C55" s="40" t="s">
        <v>1884</v>
      </c>
      <c r="D55" s="40" t="s">
        <v>1683</v>
      </c>
      <c r="E55" s="40" t="s">
        <v>1885</v>
      </c>
      <c r="F55" s="47" t="s">
        <v>3257</v>
      </c>
      <c r="G55" s="40" t="s">
        <v>3284</v>
      </c>
      <c r="H55" s="40" t="s">
        <v>1886</v>
      </c>
      <c r="I55" s="46" t="s">
        <v>1887</v>
      </c>
      <c r="J55" s="40"/>
    </row>
    <row r="56" spans="1:10" ht="30" customHeight="1" x14ac:dyDescent="0.65">
      <c r="A56" s="40">
        <v>52</v>
      </c>
      <c r="B56" s="40">
        <v>52</v>
      </c>
      <c r="C56" s="40" t="s">
        <v>1888</v>
      </c>
      <c r="D56" s="40" t="s">
        <v>1688</v>
      </c>
      <c r="E56" s="40" t="s">
        <v>1889</v>
      </c>
      <c r="F56" s="47" t="s">
        <v>3257</v>
      </c>
      <c r="G56" s="40" t="s">
        <v>3285</v>
      </c>
      <c r="H56" s="40" t="s">
        <v>1890</v>
      </c>
      <c r="I56" s="46" t="s">
        <v>1891</v>
      </c>
      <c r="J56" s="40"/>
    </row>
    <row r="57" spans="1:10" ht="30" customHeight="1" x14ac:dyDescent="0.65">
      <c r="A57" s="40">
        <v>53</v>
      </c>
      <c r="B57" s="40">
        <v>53</v>
      </c>
      <c r="C57" s="40" t="s">
        <v>1892</v>
      </c>
      <c r="D57" s="40" t="s">
        <v>1683</v>
      </c>
      <c r="E57" s="40" t="s">
        <v>1893</v>
      </c>
      <c r="F57" s="47" t="s">
        <v>3257</v>
      </c>
      <c r="G57" s="40" t="s">
        <v>3286</v>
      </c>
      <c r="H57" s="40" t="s">
        <v>1894</v>
      </c>
      <c r="I57" s="46" t="s">
        <v>1895</v>
      </c>
      <c r="J57" s="40"/>
    </row>
    <row r="58" spans="1:10" ht="30" customHeight="1" x14ac:dyDescent="0.65">
      <c r="A58" s="40">
        <v>54</v>
      </c>
      <c r="B58" s="40">
        <v>54</v>
      </c>
      <c r="C58" s="40" t="s">
        <v>1896</v>
      </c>
      <c r="D58" s="40" t="s">
        <v>1688</v>
      </c>
      <c r="E58" s="40" t="s">
        <v>1897</v>
      </c>
      <c r="F58" s="47" t="s">
        <v>3257</v>
      </c>
      <c r="G58" s="40" t="s">
        <v>3287</v>
      </c>
      <c r="H58" s="40" t="s">
        <v>1898</v>
      </c>
      <c r="I58" s="46" t="s">
        <v>1899</v>
      </c>
      <c r="J58" s="40"/>
    </row>
    <row r="59" spans="1:10" ht="30" customHeight="1" x14ac:dyDescent="0.65">
      <c r="A59" s="40">
        <v>55</v>
      </c>
      <c r="B59" s="40">
        <v>55</v>
      </c>
      <c r="C59" s="40" t="s">
        <v>1900</v>
      </c>
      <c r="D59" s="40" t="s">
        <v>1688</v>
      </c>
      <c r="E59" s="40" t="s">
        <v>1901</v>
      </c>
      <c r="F59" s="47" t="s">
        <v>3257</v>
      </c>
      <c r="G59" s="40" t="s">
        <v>3288</v>
      </c>
      <c r="H59" s="40" t="s">
        <v>1902</v>
      </c>
      <c r="I59" s="46" t="s">
        <v>1903</v>
      </c>
      <c r="J59" s="40"/>
    </row>
    <row r="60" spans="1:10" ht="30" customHeight="1" x14ac:dyDescent="0.65">
      <c r="A60" s="40">
        <v>56</v>
      </c>
      <c r="B60" s="40">
        <v>56</v>
      </c>
      <c r="C60" s="40" t="s">
        <v>1904</v>
      </c>
      <c r="D60" s="40" t="s">
        <v>1688</v>
      </c>
      <c r="E60" s="40" t="s">
        <v>1905</v>
      </c>
      <c r="F60" s="47" t="s">
        <v>3257</v>
      </c>
      <c r="G60" s="40" t="s">
        <v>3289</v>
      </c>
      <c r="H60" s="40" t="s">
        <v>1906</v>
      </c>
      <c r="I60" s="46" t="s">
        <v>1907</v>
      </c>
      <c r="J60" s="40"/>
    </row>
    <row r="61" spans="1:10" ht="30" customHeight="1" x14ac:dyDescent="0.65">
      <c r="A61" s="40">
        <v>57</v>
      </c>
      <c r="B61" s="40">
        <v>57</v>
      </c>
      <c r="C61" s="40" t="s">
        <v>1908</v>
      </c>
      <c r="D61" s="40" t="s">
        <v>1688</v>
      </c>
      <c r="E61" s="40" t="s">
        <v>1909</v>
      </c>
      <c r="F61" s="47" t="s">
        <v>3257</v>
      </c>
      <c r="G61" s="40" t="s">
        <v>3290</v>
      </c>
      <c r="H61" s="40" t="s">
        <v>1910</v>
      </c>
      <c r="I61" s="46" t="s">
        <v>1911</v>
      </c>
      <c r="J61" s="40"/>
    </row>
    <row r="62" spans="1:10" ht="30" customHeight="1" x14ac:dyDescent="0.65">
      <c r="A62" s="40">
        <v>58</v>
      </c>
      <c r="B62" s="40">
        <v>58</v>
      </c>
      <c r="C62" s="40" t="s">
        <v>1912</v>
      </c>
      <c r="D62" s="40" t="s">
        <v>1683</v>
      </c>
      <c r="E62" s="40" t="s">
        <v>1913</v>
      </c>
      <c r="F62" s="47" t="s">
        <v>3257</v>
      </c>
      <c r="G62" s="40" t="s">
        <v>3291</v>
      </c>
      <c r="H62" s="40" t="s">
        <v>1914</v>
      </c>
      <c r="I62" s="46" t="s">
        <v>1915</v>
      </c>
      <c r="J62" s="40"/>
    </row>
    <row r="63" spans="1:10" ht="30" customHeight="1" x14ac:dyDescent="0.65">
      <c r="A63" s="40">
        <v>59</v>
      </c>
      <c r="B63" s="40">
        <v>59</v>
      </c>
      <c r="C63" s="40" t="s">
        <v>1916</v>
      </c>
      <c r="D63" s="40" t="s">
        <v>1688</v>
      </c>
      <c r="E63" s="40" t="s">
        <v>1917</v>
      </c>
      <c r="F63" s="47" t="s">
        <v>3257</v>
      </c>
      <c r="G63" s="40" t="s">
        <v>3292</v>
      </c>
      <c r="H63" s="40" t="s">
        <v>1918</v>
      </c>
      <c r="I63" s="46" t="s">
        <v>1919</v>
      </c>
      <c r="J63" s="40"/>
    </row>
    <row r="64" spans="1:10" ht="30" customHeight="1" x14ac:dyDescent="0.65">
      <c r="A64" s="40">
        <v>60</v>
      </c>
      <c r="B64" s="40">
        <v>60</v>
      </c>
      <c r="C64" s="40" t="s">
        <v>1920</v>
      </c>
      <c r="D64" s="40" t="s">
        <v>1683</v>
      </c>
      <c r="E64" s="40" t="s">
        <v>1921</v>
      </c>
      <c r="F64" s="47" t="s">
        <v>3257</v>
      </c>
      <c r="G64" s="40" t="s">
        <v>3293</v>
      </c>
      <c r="H64" s="40" t="s">
        <v>1922</v>
      </c>
      <c r="I64" s="46" t="s">
        <v>1923</v>
      </c>
      <c r="J64" s="40"/>
    </row>
    <row r="65" spans="1:10" ht="30" customHeight="1" x14ac:dyDescent="0.65">
      <c r="A65" s="40">
        <v>61</v>
      </c>
      <c r="B65" s="40">
        <v>61</v>
      </c>
      <c r="C65" s="40" t="s">
        <v>1924</v>
      </c>
      <c r="D65" s="40" t="s">
        <v>1688</v>
      </c>
      <c r="E65" s="40" t="s">
        <v>1925</v>
      </c>
      <c r="F65" s="47" t="s">
        <v>3257</v>
      </c>
      <c r="G65" s="40" t="s">
        <v>3294</v>
      </c>
      <c r="H65" s="40" t="s">
        <v>1926</v>
      </c>
      <c r="I65" s="46" t="s">
        <v>1927</v>
      </c>
      <c r="J65" s="40"/>
    </row>
    <row r="66" spans="1:10" ht="30" customHeight="1" x14ac:dyDescent="0.65">
      <c r="A66" s="40">
        <v>62</v>
      </c>
      <c r="B66" s="40">
        <v>62</v>
      </c>
      <c r="C66" s="40" t="s">
        <v>1928</v>
      </c>
      <c r="D66" s="40" t="s">
        <v>1688</v>
      </c>
      <c r="E66" s="40" t="s">
        <v>1929</v>
      </c>
      <c r="F66" s="47" t="s">
        <v>3257</v>
      </c>
      <c r="G66" s="40" t="s">
        <v>3295</v>
      </c>
      <c r="H66" s="40" t="s">
        <v>1930</v>
      </c>
      <c r="I66" s="46" t="s">
        <v>1931</v>
      </c>
      <c r="J66" s="40"/>
    </row>
    <row r="67" spans="1:10" ht="30" customHeight="1" x14ac:dyDescent="0.65">
      <c r="A67" s="40">
        <v>63</v>
      </c>
      <c r="B67" s="40">
        <v>63</v>
      </c>
      <c r="C67" s="40" t="s">
        <v>1932</v>
      </c>
      <c r="D67" s="40" t="s">
        <v>1688</v>
      </c>
      <c r="E67" s="40" t="s">
        <v>1933</v>
      </c>
      <c r="F67" s="47" t="s">
        <v>3257</v>
      </c>
      <c r="G67" s="40" t="s">
        <v>3296</v>
      </c>
      <c r="H67" s="40" t="s">
        <v>1934</v>
      </c>
      <c r="I67" s="46" t="s">
        <v>1935</v>
      </c>
      <c r="J67" s="40"/>
    </row>
    <row r="68" spans="1:10" ht="30" customHeight="1" x14ac:dyDescent="0.65">
      <c r="A68" s="40">
        <v>64</v>
      </c>
      <c r="B68" s="40">
        <v>64</v>
      </c>
      <c r="C68" s="40" t="s">
        <v>1936</v>
      </c>
      <c r="D68" s="40" t="s">
        <v>1688</v>
      </c>
      <c r="E68" s="40" t="s">
        <v>1937</v>
      </c>
      <c r="F68" s="47" t="s">
        <v>3257</v>
      </c>
      <c r="G68" s="40" t="s">
        <v>3297</v>
      </c>
      <c r="H68" s="40" t="s">
        <v>1938</v>
      </c>
      <c r="I68" s="46" t="s">
        <v>1939</v>
      </c>
      <c r="J68" s="40"/>
    </row>
    <row r="69" spans="1:10" ht="30" customHeight="1" x14ac:dyDescent="0.65">
      <c r="A69" s="40">
        <v>65</v>
      </c>
      <c r="B69" s="40">
        <v>65</v>
      </c>
      <c r="C69" s="40" t="s">
        <v>1940</v>
      </c>
      <c r="D69" s="40" t="s">
        <v>1688</v>
      </c>
      <c r="E69" s="40" t="s">
        <v>1941</v>
      </c>
      <c r="F69" s="47" t="s">
        <v>3257</v>
      </c>
      <c r="G69" s="40" t="s">
        <v>3298</v>
      </c>
      <c r="H69" s="40" t="s">
        <v>1942</v>
      </c>
      <c r="I69" s="46" t="s">
        <v>1943</v>
      </c>
      <c r="J69" s="40"/>
    </row>
    <row r="70" spans="1:10" ht="30" customHeight="1" x14ac:dyDescent="0.65">
      <c r="A70" s="40">
        <v>66</v>
      </c>
      <c r="B70" s="40">
        <v>66</v>
      </c>
      <c r="C70" s="40" t="s">
        <v>1944</v>
      </c>
      <c r="D70" s="40" t="s">
        <v>1688</v>
      </c>
      <c r="E70" s="40" t="s">
        <v>1945</v>
      </c>
      <c r="F70" s="47" t="s">
        <v>3257</v>
      </c>
      <c r="G70" s="40" t="s">
        <v>3299</v>
      </c>
      <c r="H70" s="40" t="s">
        <v>1946</v>
      </c>
      <c r="I70" s="46" t="s">
        <v>1947</v>
      </c>
      <c r="J70" s="40"/>
    </row>
    <row r="71" spans="1:10" ht="30" customHeight="1" x14ac:dyDescent="0.65">
      <c r="A71" s="40">
        <v>67</v>
      </c>
      <c r="B71" s="40">
        <v>67</v>
      </c>
      <c r="C71" s="40" t="s">
        <v>1948</v>
      </c>
      <c r="D71" s="40" t="s">
        <v>1688</v>
      </c>
      <c r="E71" s="40" t="s">
        <v>1949</v>
      </c>
      <c r="F71" s="47" t="s">
        <v>3257</v>
      </c>
      <c r="G71" s="40" t="s">
        <v>3300</v>
      </c>
      <c r="H71" s="40" t="s">
        <v>1950</v>
      </c>
      <c r="I71" s="46" t="s">
        <v>1951</v>
      </c>
      <c r="J71" s="40"/>
    </row>
    <row r="72" spans="1:10" ht="30" customHeight="1" x14ac:dyDescent="0.65">
      <c r="A72" s="40">
        <v>68</v>
      </c>
      <c r="B72" s="40">
        <v>68</v>
      </c>
      <c r="C72" s="40" t="s">
        <v>1952</v>
      </c>
      <c r="D72" s="40" t="s">
        <v>1688</v>
      </c>
      <c r="E72" s="40" t="s">
        <v>1953</v>
      </c>
      <c r="F72" s="47" t="s">
        <v>3257</v>
      </c>
      <c r="G72" s="40" t="s">
        <v>3301</v>
      </c>
      <c r="H72" s="40" t="s">
        <v>1954</v>
      </c>
      <c r="I72" s="46" t="s">
        <v>1955</v>
      </c>
      <c r="J72" s="40"/>
    </row>
    <row r="73" spans="1:10" ht="30" customHeight="1" x14ac:dyDescent="0.65">
      <c r="A73" s="40">
        <v>69</v>
      </c>
      <c r="B73" s="40">
        <v>69</v>
      </c>
      <c r="C73" s="40" t="s">
        <v>1956</v>
      </c>
      <c r="D73" s="40" t="s">
        <v>1688</v>
      </c>
      <c r="E73" s="40" t="s">
        <v>1957</v>
      </c>
      <c r="F73" s="47" t="s">
        <v>3257</v>
      </c>
      <c r="G73" s="40" t="s">
        <v>3302</v>
      </c>
      <c r="H73" s="40" t="s">
        <v>1958</v>
      </c>
      <c r="I73" s="46" t="s">
        <v>1959</v>
      </c>
      <c r="J73" s="40"/>
    </row>
    <row r="74" spans="1:10" ht="30" customHeight="1" x14ac:dyDescent="0.65">
      <c r="A74" s="40">
        <v>70</v>
      </c>
      <c r="B74" s="40">
        <v>70</v>
      </c>
      <c r="C74" s="40" t="s">
        <v>1960</v>
      </c>
      <c r="D74" s="40" t="s">
        <v>1683</v>
      </c>
      <c r="E74" s="40" t="s">
        <v>1961</v>
      </c>
      <c r="F74" s="47" t="s">
        <v>3257</v>
      </c>
      <c r="G74" s="40" t="s">
        <v>3303</v>
      </c>
      <c r="H74" s="40" t="s">
        <v>1962</v>
      </c>
      <c r="I74" s="46" t="s">
        <v>1963</v>
      </c>
      <c r="J74" s="40"/>
    </row>
    <row r="75" spans="1:10" ht="30" customHeight="1" x14ac:dyDescent="0.65">
      <c r="A75" s="40">
        <v>71</v>
      </c>
      <c r="B75" s="40">
        <v>71</v>
      </c>
      <c r="C75" s="40" t="s">
        <v>1964</v>
      </c>
      <c r="D75" s="40" t="s">
        <v>1688</v>
      </c>
      <c r="E75" s="40" t="s">
        <v>1965</v>
      </c>
      <c r="F75" s="47" t="s">
        <v>3304</v>
      </c>
      <c r="G75" s="40" t="s">
        <v>3305</v>
      </c>
      <c r="H75" s="40" t="s">
        <v>1966</v>
      </c>
      <c r="I75" s="46" t="s">
        <v>1967</v>
      </c>
      <c r="J75" s="40"/>
    </row>
    <row r="76" spans="1:10" ht="30" customHeight="1" x14ac:dyDescent="0.65">
      <c r="A76" s="40">
        <v>72</v>
      </c>
      <c r="B76" s="40">
        <v>72</v>
      </c>
      <c r="C76" s="40" t="s">
        <v>1968</v>
      </c>
      <c r="D76" s="40" t="s">
        <v>1688</v>
      </c>
      <c r="E76" s="40" t="s">
        <v>1969</v>
      </c>
      <c r="F76" s="47" t="s">
        <v>3304</v>
      </c>
      <c r="G76" s="40" t="s">
        <v>3306</v>
      </c>
      <c r="H76" s="40" t="s">
        <v>1970</v>
      </c>
      <c r="I76" s="46" t="s">
        <v>1971</v>
      </c>
      <c r="J76" s="40"/>
    </row>
    <row r="77" spans="1:10" ht="30" customHeight="1" x14ac:dyDescent="0.65">
      <c r="A77" s="40">
        <v>73</v>
      </c>
      <c r="B77" s="40">
        <v>73</v>
      </c>
      <c r="C77" s="40" t="s">
        <v>1972</v>
      </c>
      <c r="D77" s="40" t="s">
        <v>1688</v>
      </c>
      <c r="E77" s="40" t="s">
        <v>1973</v>
      </c>
      <c r="F77" s="47" t="s">
        <v>3307</v>
      </c>
      <c r="G77" s="40" t="s">
        <v>3308</v>
      </c>
      <c r="H77" s="40" t="s">
        <v>1974</v>
      </c>
      <c r="I77" s="46" t="s">
        <v>1975</v>
      </c>
      <c r="J77" s="40"/>
    </row>
    <row r="78" spans="1:10" ht="30" customHeight="1" x14ac:dyDescent="0.65">
      <c r="A78" s="40">
        <v>74</v>
      </c>
      <c r="B78" s="40">
        <v>74</v>
      </c>
      <c r="C78" s="40" t="s">
        <v>1976</v>
      </c>
      <c r="D78" s="40" t="s">
        <v>1688</v>
      </c>
      <c r="E78" s="40" t="s">
        <v>1977</v>
      </c>
      <c r="F78" s="47" t="s">
        <v>3307</v>
      </c>
      <c r="G78" s="40" t="s">
        <v>3309</v>
      </c>
      <c r="H78" s="40" t="s">
        <v>1978</v>
      </c>
      <c r="I78" s="46" t="s">
        <v>1979</v>
      </c>
      <c r="J78" s="40"/>
    </row>
    <row r="79" spans="1:10" ht="30" customHeight="1" x14ac:dyDescent="0.65">
      <c r="A79" s="40">
        <v>75</v>
      </c>
      <c r="B79" s="40">
        <v>75</v>
      </c>
      <c r="C79" s="40" t="s">
        <v>1980</v>
      </c>
      <c r="D79" s="40" t="s">
        <v>1688</v>
      </c>
      <c r="E79" s="40" t="s">
        <v>1981</v>
      </c>
      <c r="F79" s="47" t="s">
        <v>3307</v>
      </c>
      <c r="G79" s="40" t="s">
        <v>3310</v>
      </c>
      <c r="H79" s="40" t="s">
        <v>1982</v>
      </c>
      <c r="I79" s="46" t="s">
        <v>1983</v>
      </c>
      <c r="J79" s="40"/>
    </row>
    <row r="80" spans="1:10" ht="30" customHeight="1" x14ac:dyDescent="0.65">
      <c r="A80" s="40">
        <v>76</v>
      </c>
      <c r="B80" s="40">
        <v>76</v>
      </c>
      <c r="C80" s="40" t="s">
        <v>1984</v>
      </c>
      <c r="D80" s="40" t="s">
        <v>1688</v>
      </c>
      <c r="E80" s="40" t="s">
        <v>1985</v>
      </c>
      <c r="F80" s="47" t="s">
        <v>3307</v>
      </c>
      <c r="G80" s="40" t="s">
        <v>3311</v>
      </c>
      <c r="H80" s="40" t="s">
        <v>1986</v>
      </c>
      <c r="I80" s="46" t="s">
        <v>1987</v>
      </c>
      <c r="J80" s="40"/>
    </row>
    <row r="81" spans="1:10" ht="30" customHeight="1" x14ac:dyDescent="0.65">
      <c r="A81" s="40">
        <v>77</v>
      </c>
      <c r="B81" s="40">
        <v>77</v>
      </c>
      <c r="C81" s="40" t="s">
        <v>1988</v>
      </c>
      <c r="D81" s="40" t="s">
        <v>1688</v>
      </c>
      <c r="E81" s="40" t="s">
        <v>1989</v>
      </c>
      <c r="F81" s="47" t="s">
        <v>3307</v>
      </c>
      <c r="G81" s="40" t="s">
        <v>3312</v>
      </c>
      <c r="H81" s="40" t="s">
        <v>1990</v>
      </c>
      <c r="I81" s="46" t="s">
        <v>1991</v>
      </c>
      <c r="J81" s="40"/>
    </row>
    <row r="82" spans="1:10" ht="30" customHeight="1" x14ac:dyDescent="0.65">
      <c r="A82" s="40">
        <v>78</v>
      </c>
      <c r="B82" s="40">
        <v>78</v>
      </c>
      <c r="C82" s="40" t="s">
        <v>1992</v>
      </c>
      <c r="D82" s="40" t="s">
        <v>1688</v>
      </c>
      <c r="E82" s="40" t="s">
        <v>1993</v>
      </c>
      <c r="F82" s="47" t="s">
        <v>3307</v>
      </c>
      <c r="G82" s="40" t="s">
        <v>3313</v>
      </c>
      <c r="H82" s="40" t="s">
        <v>1994</v>
      </c>
      <c r="I82" s="46" t="s">
        <v>1995</v>
      </c>
      <c r="J82" s="40"/>
    </row>
    <row r="83" spans="1:10" ht="30" customHeight="1" x14ac:dyDescent="0.65">
      <c r="A83" s="40">
        <v>79</v>
      </c>
      <c r="B83" s="40">
        <v>79</v>
      </c>
      <c r="C83" s="40" t="s">
        <v>1996</v>
      </c>
      <c r="D83" s="40" t="s">
        <v>1688</v>
      </c>
      <c r="E83" s="40" t="s">
        <v>1997</v>
      </c>
      <c r="F83" s="47" t="s">
        <v>3307</v>
      </c>
      <c r="G83" s="40" t="s">
        <v>3314</v>
      </c>
      <c r="H83" s="40" t="s">
        <v>1998</v>
      </c>
      <c r="I83" s="46" t="s">
        <v>1999</v>
      </c>
      <c r="J83" s="40"/>
    </row>
    <row r="84" spans="1:10" ht="30" customHeight="1" x14ac:dyDescent="0.65">
      <c r="A84" s="40">
        <v>80</v>
      </c>
      <c r="B84" s="40">
        <v>80</v>
      </c>
      <c r="C84" s="40" t="s">
        <v>2000</v>
      </c>
      <c r="D84" s="40" t="s">
        <v>1688</v>
      </c>
      <c r="E84" s="40" t="s">
        <v>2001</v>
      </c>
      <c r="F84" s="47" t="s">
        <v>3307</v>
      </c>
      <c r="G84" s="40" t="s">
        <v>3315</v>
      </c>
      <c r="H84" s="40" t="s">
        <v>2002</v>
      </c>
      <c r="I84" s="46" t="s">
        <v>2003</v>
      </c>
      <c r="J84" s="40"/>
    </row>
    <row r="85" spans="1:10" ht="30" customHeight="1" x14ac:dyDescent="0.65">
      <c r="A85" s="40">
        <v>81</v>
      </c>
      <c r="B85" s="40">
        <v>81</v>
      </c>
      <c r="C85" s="40" t="s">
        <v>2004</v>
      </c>
      <c r="D85" s="40" t="s">
        <v>1688</v>
      </c>
      <c r="E85" s="40" t="s">
        <v>2005</v>
      </c>
      <c r="F85" s="47" t="s">
        <v>3307</v>
      </c>
      <c r="G85" s="40" t="s">
        <v>3316</v>
      </c>
      <c r="H85" s="40" t="s">
        <v>2006</v>
      </c>
      <c r="I85" s="46" t="s">
        <v>2007</v>
      </c>
      <c r="J85" s="40"/>
    </row>
    <row r="86" spans="1:10" ht="30" customHeight="1" x14ac:dyDescent="0.65">
      <c r="A86" s="40">
        <v>82</v>
      </c>
      <c r="B86" s="40">
        <v>82</v>
      </c>
      <c r="C86" s="40" t="s">
        <v>2008</v>
      </c>
      <c r="D86" s="40" t="s">
        <v>1688</v>
      </c>
      <c r="E86" s="40" t="s">
        <v>2009</v>
      </c>
      <c r="F86" s="47" t="s">
        <v>3307</v>
      </c>
      <c r="G86" s="40" t="s">
        <v>3317</v>
      </c>
      <c r="H86" s="40" t="s">
        <v>2010</v>
      </c>
      <c r="I86" s="46" t="s">
        <v>2011</v>
      </c>
      <c r="J86" s="40"/>
    </row>
    <row r="87" spans="1:10" ht="30" customHeight="1" x14ac:dyDescent="0.65">
      <c r="A87" s="40">
        <v>83</v>
      </c>
      <c r="B87" s="40">
        <v>83</v>
      </c>
      <c r="C87" s="40" t="s">
        <v>2012</v>
      </c>
      <c r="D87" s="40" t="s">
        <v>1688</v>
      </c>
      <c r="E87" s="40" t="s">
        <v>2013</v>
      </c>
      <c r="F87" s="47" t="s">
        <v>3307</v>
      </c>
      <c r="G87" s="40" t="s">
        <v>3318</v>
      </c>
      <c r="H87" s="40" t="s">
        <v>2014</v>
      </c>
      <c r="I87" s="46" t="s">
        <v>2015</v>
      </c>
      <c r="J87" s="40"/>
    </row>
    <row r="88" spans="1:10" ht="30" customHeight="1" x14ac:dyDescent="0.65">
      <c r="A88" s="40">
        <v>84</v>
      </c>
      <c r="B88" s="40">
        <v>84</v>
      </c>
      <c r="C88" s="40" t="s">
        <v>2016</v>
      </c>
      <c r="D88" s="40" t="s">
        <v>1688</v>
      </c>
      <c r="E88" s="40" t="s">
        <v>2017</v>
      </c>
      <c r="F88" s="47" t="s">
        <v>3307</v>
      </c>
      <c r="G88" s="40" t="s">
        <v>3319</v>
      </c>
      <c r="H88" s="40" t="s">
        <v>2018</v>
      </c>
      <c r="I88" s="46" t="s">
        <v>2019</v>
      </c>
      <c r="J88" s="40"/>
    </row>
    <row r="89" spans="1:10" ht="30" customHeight="1" x14ac:dyDescent="0.65">
      <c r="A89" s="40">
        <v>85</v>
      </c>
      <c r="B89" s="40">
        <v>85</v>
      </c>
      <c r="C89" s="40" t="s">
        <v>2020</v>
      </c>
      <c r="D89" s="40" t="s">
        <v>1688</v>
      </c>
      <c r="E89" s="40" t="s">
        <v>2021</v>
      </c>
      <c r="F89" s="47" t="s">
        <v>3307</v>
      </c>
      <c r="G89" s="40" t="s">
        <v>3320</v>
      </c>
      <c r="H89" s="40" t="s">
        <v>2022</v>
      </c>
      <c r="I89" s="46" t="s">
        <v>2023</v>
      </c>
      <c r="J89" s="40"/>
    </row>
    <row r="90" spans="1:10" ht="30" customHeight="1" x14ac:dyDescent="0.65">
      <c r="A90" s="40">
        <v>86</v>
      </c>
      <c r="B90" s="40">
        <v>86</v>
      </c>
      <c r="C90" s="40" t="s">
        <v>2024</v>
      </c>
      <c r="D90" s="40" t="s">
        <v>1688</v>
      </c>
      <c r="E90" s="40" t="s">
        <v>2025</v>
      </c>
      <c r="F90" s="47" t="s">
        <v>3307</v>
      </c>
      <c r="G90" s="40" t="s">
        <v>3321</v>
      </c>
      <c r="H90" s="40" t="s">
        <v>2026</v>
      </c>
      <c r="I90" s="46" t="s">
        <v>2027</v>
      </c>
      <c r="J90" s="40"/>
    </row>
    <row r="91" spans="1:10" ht="30" customHeight="1" x14ac:dyDescent="0.65">
      <c r="A91" s="40">
        <v>87</v>
      </c>
      <c r="B91" s="40">
        <v>87</v>
      </c>
      <c r="C91" s="40" t="s">
        <v>2028</v>
      </c>
      <c r="D91" s="40" t="s">
        <v>1688</v>
      </c>
      <c r="E91" s="40" t="s">
        <v>2029</v>
      </c>
      <c r="F91" s="47" t="s">
        <v>3307</v>
      </c>
      <c r="G91" s="40" t="s">
        <v>3322</v>
      </c>
      <c r="H91" s="40" t="s">
        <v>2030</v>
      </c>
      <c r="I91" s="46" t="s">
        <v>2031</v>
      </c>
      <c r="J91" s="40"/>
    </row>
    <row r="92" spans="1:10" ht="30" customHeight="1" x14ac:dyDescent="0.65">
      <c r="A92" s="40">
        <v>88</v>
      </c>
      <c r="B92" s="40">
        <v>88</v>
      </c>
      <c r="C92" s="40" t="s">
        <v>2032</v>
      </c>
      <c r="D92" s="40" t="s">
        <v>1688</v>
      </c>
      <c r="E92" s="40" t="s">
        <v>2033</v>
      </c>
      <c r="F92" s="47" t="s">
        <v>3307</v>
      </c>
      <c r="G92" s="40" t="s">
        <v>3323</v>
      </c>
      <c r="H92" s="40" t="s">
        <v>2034</v>
      </c>
      <c r="I92" s="46" t="s">
        <v>2035</v>
      </c>
      <c r="J92" s="40"/>
    </row>
    <row r="93" spans="1:10" ht="30" customHeight="1" x14ac:dyDescent="0.65">
      <c r="A93" s="40">
        <v>89</v>
      </c>
      <c r="B93" s="40">
        <v>89</v>
      </c>
      <c r="C93" s="40" t="s">
        <v>2036</v>
      </c>
      <c r="D93" s="40" t="s">
        <v>1688</v>
      </c>
      <c r="E93" s="40" t="s">
        <v>2037</v>
      </c>
      <c r="F93" s="47" t="s">
        <v>3307</v>
      </c>
      <c r="G93" s="40" t="s">
        <v>3324</v>
      </c>
      <c r="H93" s="40" t="s">
        <v>2038</v>
      </c>
      <c r="I93" s="46" t="s">
        <v>2039</v>
      </c>
      <c r="J93" s="40"/>
    </row>
    <row r="94" spans="1:10" ht="30" customHeight="1" x14ac:dyDescent="0.65">
      <c r="A94" s="40">
        <v>90</v>
      </c>
      <c r="B94" s="40">
        <v>90</v>
      </c>
      <c r="C94" s="40" t="s">
        <v>2040</v>
      </c>
      <c r="D94" s="40" t="s">
        <v>1683</v>
      </c>
      <c r="E94" s="40" t="s">
        <v>2041</v>
      </c>
      <c r="F94" s="47" t="s">
        <v>3307</v>
      </c>
      <c r="G94" s="40" t="s">
        <v>3325</v>
      </c>
      <c r="H94" s="40" t="s">
        <v>2042</v>
      </c>
      <c r="I94" s="46" t="s">
        <v>2043</v>
      </c>
      <c r="J94" s="40"/>
    </row>
    <row r="95" spans="1:10" ht="30" customHeight="1" x14ac:dyDescent="0.65">
      <c r="A95" s="40">
        <v>91</v>
      </c>
      <c r="B95" s="40">
        <v>91</v>
      </c>
      <c r="C95" s="40" t="s">
        <v>2044</v>
      </c>
      <c r="D95" s="40" t="s">
        <v>1683</v>
      </c>
      <c r="E95" s="40" t="s">
        <v>2045</v>
      </c>
      <c r="F95" s="47" t="s">
        <v>3307</v>
      </c>
      <c r="G95" s="40" t="s">
        <v>3326</v>
      </c>
      <c r="H95" s="40" t="s">
        <v>2046</v>
      </c>
      <c r="I95" s="46" t="s">
        <v>2047</v>
      </c>
      <c r="J95" s="40"/>
    </row>
    <row r="96" spans="1:10" ht="30" customHeight="1" x14ac:dyDescent="0.65">
      <c r="A96" s="40">
        <v>92</v>
      </c>
      <c r="B96" s="40">
        <v>92</v>
      </c>
      <c r="C96" s="40" t="s">
        <v>2048</v>
      </c>
      <c r="D96" s="40" t="s">
        <v>1688</v>
      </c>
      <c r="E96" s="40" t="s">
        <v>2049</v>
      </c>
      <c r="F96" s="47" t="s">
        <v>3307</v>
      </c>
      <c r="G96" s="40" t="s">
        <v>3327</v>
      </c>
      <c r="H96" s="40" t="s">
        <v>2050</v>
      </c>
      <c r="I96" s="46" t="s">
        <v>2051</v>
      </c>
      <c r="J96" s="40"/>
    </row>
    <row r="97" spans="1:10" ht="30" customHeight="1" x14ac:dyDescent="0.65">
      <c r="A97" s="40">
        <v>93</v>
      </c>
      <c r="B97" s="40">
        <v>93</v>
      </c>
      <c r="C97" s="40" t="s">
        <v>2052</v>
      </c>
      <c r="D97" s="40" t="s">
        <v>1683</v>
      </c>
      <c r="E97" s="40" t="s">
        <v>2053</v>
      </c>
      <c r="F97" s="47" t="s">
        <v>3307</v>
      </c>
      <c r="G97" s="40" t="s">
        <v>3328</v>
      </c>
      <c r="H97" s="40" t="s">
        <v>2054</v>
      </c>
      <c r="I97" s="46" t="s">
        <v>2055</v>
      </c>
      <c r="J97" s="40"/>
    </row>
    <row r="98" spans="1:10" ht="30" customHeight="1" x14ac:dyDescent="0.65">
      <c r="A98" s="40">
        <v>94</v>
      </c>
      <c r="B98" s="40">
        <v>94</v>
      </c>
      <c r="C98" s="40" t="s">
        <v>2056</v>
      </c>
      <c r="D98" s="40" t="s">
        <v>1683</v>
      </c>
      <c r="E98" s="40" t="s">
        <v>2057</v>
      </c>
      <c r="F98" s="47" t="s">
        <v>3307</v>
      </c>
      <c r="G98" s="40" t="s">
        <v>3329</v>
      </c>
      <c r="H98" s="40" t="s">
        <v>2058</v>
      </c>
      <c r="I98" s="46" t="s">
        <v>2059</v>
      </c>
      <c r="J98" s="40"/>
    </row>
    <row r="99" spans="1:10" ht="30" customHeight="1" x14ac:dyDescent="0.65">
      <c r="A99" s="40">
        <v>95</v>
      </c>
      <c r="B99" s="40">
        <v>95</v>
      </c>
      <c r="C99" s="40" t="s">
        <v>2060</v>
      </c>
      <c r="D99" s="40" t="s">
        <v>1688</v>
      </c>
      <c r="E99" s="40" t="s">
        <v>2061</v>
      </c>
      <c r="F99" s="47" t="s">
        <v>3307</v>
      </c>
      <c r="G99" s="40" t="s">
        <v>3330</v>
      </c>
      <c r="H99" s="40" t="s">
        <v>2062</v>
      </c>
      <c r="I99" s="46" t="s">
        <v>2063</v>
      </c>
      <c r="J99" s="40"/>
    </row>
    <row r="100" spans="1:10" ht="30" customHeight="1" x14ac:dyDescent="0.65">
      <c r="A100" s="40">
        <v>96</v>
      </c>
      <c r="B100" s="40">
        <v>96</v>
      </c>
      <c r="C100" s="40" t="s">
        <v>2064</v>
      </c>
      <c r="D100" s="40" t="s">
        <v>1688</v>
      </c>
      <c r="E100" s="40" t="s">
        <v>2065</v>
      </c>
      <c r="F100" s="47" t="s">
        <v>3307</v>
      </c>
      <c r="G100" s="40" t="s">
        <v>3331</v>
      </c>
      <c r="H100" s="40" t="s">
        <v>2066</v>
      </c>
      <c r="I100" s="46" t="s">
        <v>2067</v>
      </c>
      <c r="J100" s="40"/>
    </row>
    <row r="101" spans="1:10" ht="30" customHeight="1" x14ac:dyDescent="0.65">
      <c r="A101" s="40">
        <v>97</v>
      </c>
      <c r="B101" s="40">
        <v>97</v>
      </c>
      <c r="C101" s="40" t="s">
        <v>2068</v>
      </c>
      <c r="D101" s="40" t="s">
        <v>1683</v>
      </c>
      <c r="E101" s="40" t="s">
        <v>2069</v>
      </c>
      <c r="F101" s="47" t="s">
        <v>3307</v>
      </c>
      <c r="G101" s="40" t="s">
        <v>3332</v>
      </c>
      <c r="H101" s="40" t="s">
        <v>2070</v>
      </c>
      <c r="I101" s="46" t="s">
        <v>2071</v>
      </c>
      <c r="J101" s="40"/>
    </row>
    <row r="102" spans="1:10" ht="30" customHeight="1" x14ac:dyDescent="0.65">
      <c r="A102" s="40">
        <v>98</v>
      </c>
      <c r="B102" s="40">
        <v>98</v>
      </c>
      <c r="C102" s="40" t="s">
        <v>2072</v>
      </c>
      <c r="D102" s="40" t="s">
        <v>1688</v>
      </c>
      <c r="E102" s="40" t="s">
        <v>2073</v>
      </c>
      <c r="F102" s="47" t="s">
        <v>3307</v>
      </c>
      <c r="G102" s="40" t="s">
        <v>3333</v>
      </c>
      <c r="H102" s="40" t="s">
        <v>2074</v>
      </c>
      <c r="I102" s="46" t="s">
        <v>2075</v>
      </c>
      <c r="J102" s="40"/>
    </row>
    <row r="103" spans="1:10" ht="30" customHeight="1" x14ac:dyDescent="0.65">
      <c r="A103" s="40">
        <v>99</v>
      </c>
      <c r="B103" s="40">
        <v>99</v>
      </c>
      <c r="C103" s="40" t="s">
        <v>2076</v>
      </c>
      <c r="D103" s="40" t="s">
        <v>1688</v>
      </c>
      <c r="E103" s="40" t="s">
        <v>2077</v>
      </c>
      <c r="F103" s="47" t="s">
        <v>3307</v>
      </c>
      <c r="G103" s="40" t="s">
        <v>3334</v>
      </c>
      <c r="H103" s="40" t="s">
        <v>2078</v>
      </c>
      <c r="I103" s="46" t="s">
        <v>2079</v>
      </c>
      <c r="J103" s="40"/>
    </row>
    <row r="104" spans="1:10" ht="30" customHeight="1" x14ac:dyDescent="0.65">
      <c r="A104" s="40">
        <v>100</v>
      </c>
      <c r="B104" s="40">
        <v>100</v>
      </c>
      <c r="C104" s="40" t="s">
        <v>2080</v>
      </c>
      <c r="D104" s="40" t="s">
        <v>1688</v>
      </c>
      <c r="E104" s="40" t="s">
        <v>2081</v>
      </c>
      <c r="F104" s="47" t="s">
        <v>3335</v>
      </c>
      <c r="G104" s="40" t="s">
        <v>3336</v>
      </c>
      <c r="H104" s="40" t="s">
        <v>2082</v>
      </c>
      <c r="I104" s="46" t="s">
        <v>2083</v>
      </c>
      <c r="J104" s="40"/>
    </row>
    <row r="105" spans="1:10" ht="30" customHeight="1" x14ac:dyDescent="0.65">
      <c r="A105" s="40">
        <v>101</v>
      </c>
      <c r="B105" s="40">
        <v>101</v>
      </c>
      <c r="C105" s="40" t="s">
        <v>2084</v>
      </c>
      <c r="D105" s="40" t="s">
        <v>1688</v>
      </c>
      <c r="E105" s="40" t="s">
        <v>2085</v>
      </c>
      <c r="F105" s="47" t="s">
        <v>3335</v>
      </c>
      <c r="G105" s="40" t="s">
        <v>3337</v>
      </c>
      <c r="H105" s="40" t="s">
        <v>2086</v>
      </c>
      <c r="I105" s="46" t="s">
        <v>2087</v>
      </c>
      <c r="J105" s="40"/>
    </row>
    <row r="106" spans="1:10" ht="30" customHeight="1" x14ac:dyDescent="0.65">
      <c r="A106" s="40">
        <v>102</v>
      </c>
      <c r="B106" s="40">
        <v>102</v>
      </c>
      <c r="C106" s="40" t="s">
        <v>2088</v>
      </c>
      <c r="D106" s="40" t="s">
        <v>1688</v>
      </c>
      <c r="E106" s="40" t="s">
        <v>2089</v>
      </c>
      <c r="F106" s="47" t="s">
        <v>3335</v>
      </c>
      <c r="G106" s="40" t="s">
        <v>3338</v>
      </c>
      <c r="H106" s="40" t="s">
        <v>2090</v>
      </c>
      <c r="I106" s="46" t="s">
        <v>2091</v>
      </c>
      <c r="J106" s="40"/>
    </row>
    <row r="107" spans="1:10" ht="30" customHeight="1" x14ac:dyDescent="0.65">
      <c r="A107" s="40">
        <v>103</v>
      </c>
      <c r="B107" s="40">
        <v>103</v>
      </c>
      <c r="C107" s="40" t="s">
        <v>2092</v>
      </c>
      <c r="D107" s="40" t="s">
        <v>1688</v>
      </c>
      <c r="E107" s="40" t="s">
        <v>2093</v>
      </c>
      <c r="F107" s="47" t="s">
        <v>3335</v>
      </c>
      <c r="G107" s="40" t="s">
        <v>3339</v>
      </c>
      <c r="H107" s="40" t="s">
        <v>2094</v>
      </c>
      <c r="I107" s="46" t="s">
        <v>2095</v>
      </c>
      <c r="J107" s="40"/>
    </row>
    <row r="108" spans="1:10" ht="30" customHeight="1" x14ac:dyDescent="0.65">
      <c r="A108" s="40">
        <v>104</v>
      </c>
      <c r="B108" s="40">
        <v>104</v>
      </c>
      <c r="C108" s="40" t="s">
        <v>2096</v>
      </c>
      <c r="D108" s="40" t="s">
        <v>1688</v>
      </c>
      <c r="E108" s="40" t="s">
        <v>2097</v>
      </c>
      <c r="F108" s="47" t="s">
        <v>3335</v>
      </c>
      <c r="G108" s="40" t="s">
        <v>3340</v>
      </c>
      <c r="H108" s="40" t="s">
        <v>2098</v>
      </c>
      <c r="I108" s="46" t="s">
        <v>2099</v>
      </c>
      <c r="J108" s="40"/>
    </row>
    <row r="109" spans="1:10" ht="30" customHeight="1" x14ac:dyDescent="0.65">
      <c r="A109" s="40">
        <v>105</v>
      </c>
      <c r="B109" s="40">
        <v>105</v>
      </c>
      <c r="C109" s="40" t="s">
        <v>2100</v>
      </c>
      <c r="D109" s="40" t="s">
        <v>1688</v>
      </c>
      <c r="E109" s="40" t="s">
        <v>2101</v>
      </c>
      <c r="F109" s="47" t="s">
        <v>3335</v>
      </c>
      <c r="G109" s="40" t="s">
        <v>3341</v>
      </c>
      <c r="H109" s="40" t="s">
        <v>2102</v>
      </c>
      <c r="I109" s="46" t="s">
        <v>2103</v>
      </c>
      <c r="J109" s="40"/>
    </row>
    <row r="110" spans="1:10" ht="30" customHeight="1" x14ac:dyDescent="0.65">
      <c r="A110" s="40">
        <v>106</v>
      </c>
      <c r="B110" s="40">
        <v>106</v>
      </c>
      <c r="C110" s="40" t="s">
        <v>2104</v>
      </c>
      <c r="D110" s="40" t="s">
        <v>1688</v>
      </c>
      <c r="E110" s="40" t="s">
        <v>2105</v>
      </c>
      <c r="F110" s="47" t="s">
        <v>3335</v>
      </c>
      <c r="G110" s="40" t="s">
        <v>3342</v>
      </c>
      <c r="H110" s="40" t="s">
        <v>2106</v>
      </c>
      <c r="I110" s="46" t="s">
        <v>2107</v>
      </c>
      <c r="J110" s="40"/>
    </row>
    <row r="111" spans="1:10" ht="30" customHeight="1" x14ac:dyDescent="0.65">
      <c r="A111" s="40">
        <v>107</v>
      </c>
      <c r="B111" s="40">
        <v>107</v>
      </c>
      <c r="C111" s="40" t="s">
        <v>2108</v>
      </c>
      <c r="D111" s="40" t="s">
        <v>1688</v>
      </c>
      <c r="E111" s="40" t="s">
        <v>2109</v>
      </c>
      <c r="F111" s="47" t="s">
        <v>3335</v>
      </c>
      <c r="G111" s="40" t="s">
        <v>3343</v>
      </c>
      <c r="H111" s="40" t="s">
        <v>2110</v>
      </c>
      <c r="I111" s="46" t="s">
        <v>2111</v>
      </c>
      <c r="J111" s="40"/>
    </row>
    <row r="112" spans="1:10" ht="30" customHeight="1" x14ac:dyDescent="0.65">
      <c r="A112" s="40">
        <v>108</v>
      </c>
      <c r="B112" s="40">
        <v>108</v>
      </c>
      <c r="C112" s="40" t="s">
        <v>2112</v>
      </c>
      <c r="D112" s="40" t="s">
        <v>1688</v>
      </c>
      <c r="E112" s="40" t="s">
        <v>2113</v>
      </c>
      <c r="F112" s="47" t="s">
        <v>3335</v>
      </c>
      <c r="G112" s="40" t="s">
        <v>3344</v>
      </c>
      <c r="H112" s="40" t="s">
        <v>2114</v>
      </c>
      <c r="I112" s="46" t="s">
        <v>2115</v>
      </c>
      <c r="J112" s="40"/>
    </row>
    <row r="113" spans="1:10" ht="30" customHeight="1" x14ac:dyDescent="0.65">
      <c r="A113" s="40">
        <v>109</v>
      </c>
      <c r="B113" s="40">
        <v>109</v>
      </c>
      <c r="C113" s="40" t="s">
        <v>2116</v>
      </c>
      <c r="D113" s="40" t="s">
        <v>1688</v>
      </c>
      <c r="E113" s="40" t="s">
        <v>2117</v>
      </c>
      <c r="F113" s="47" t="s">
        <v>3335</v>
      </c>
      <c r="G113" s="40" t="s">
        <v>3345</v>
      </c>
      <c r="H113" s="40" t="s">
        <v>2118</v>
      </c>
      <c r="I113" s="46" t="s">
        <v>2119</v>
      </c>
      <c r="J113" s="40"/>
    </row>
    <row r="114" spans="1:10" ht="30" customHeight="1" x14ac:dyDescent="0.65">
      <c r="A114" s="40">
        <v>110</v>
      </c>
      <c r="B114" s="40">
        <v>110</v>
      </c>
      <c r="C114" s="40" t="s">
        <v>2120</v>
      </c>
      <c r="D114" s="40" t="s">
        <v>1688</v>
      </c>
      <c r="E114" s="40" t="s">
        <v>2121</v>
      </c>
      <c r="F114" s="47" t="s">
        <v>3335</v>
      </c>
      <c r="G114" s="40" t="s">
        <v>3346</v>
      </c>
      <c r="H114" s="40" t="s">
        <v>2122</v>
      </c>
      <c r="I114" s="46" t="s">
        <v>2123</v>
      </c>
      <c r="J114" s="40"/>
    </row>
    <row r="115" spans="1:10" ht="30" customHeight="1" x14ac:dyDescent="0.65">
      <c r="A115" s="40">
        <v>111</v>
      </c>
      <c r="B115" s="40">
        <v>111</v>
      </c>
      <c r="C115" s="40" t="s">
        <v>2124</v>
      </c>
      <c r="D115" s="40" t="s">
        <v>1688</v>
      </c>
      <c r="E115" s="40" t="s">
        <v>2125</v>
      </c>
      <c r="F115" s="47" t="s">
        <v>3335</v>
      </c>
      <c r="G115" s="40" t="s">
        <v>3347</v>
      </c>
      <c r="H115" s="40" t="s">
        <v>2126</v>
      </c>
      <c r="I115" s="46" t="s">
        <v>2127</v>
      </c>
      <c r="J115" s="40"/>
    </row>
    <row r="116" spans="1:10" ht="30" customHeight="1" x14ac:dyDescent="0.65">
      <c r="A116" s="40">
        <v>112</v>
      </c>
      <c r="B116" s="40">
        <v>112</v>
      </c>
      <c r="C116" s="40" t="s">
        <v>2128</v>
      </c>
      <c r="D116" s="40" t="s">
        <v>1688</v>
      </c>
      <c r="E116" s="40" t="s">
        <v>2129</v>
      </c>
      <c r="F116" s="47" t="s">
        <v>3335</v>
      </c>
      <c r="G116" s="40" t="s">
        <v>3348</v>
      </c>
      <c r="H116" s="40" t="s">
        <v>2130</v>
      </c>
      <c r="I116" s="46" t="s">
        <v>2131</v>
      </c>
      <c r="J116" s="40"/>
    </row>
    <row r="117" spans="1:10" ht="30" customHeight="1" x14ac:dyDescent="0.65">
      <c r="A117" s="40">
        <v>113</v>
      </c>
      <c r="B117" s="40">
        <v>113</v>
      </c>
      <c r="C117" s="40" t="s">
        <v>2132</v>
      </c>
      <c r="D117" s="40" t="s">
        <v>1688</v>
      </c>
      <c r="E117" s="40" t="s">
        <v>2133</v>
      </c>
      <c r="F117" s="47" t="s">
        <v>3335</v>
      </c>
      <c r="G117" s="40" t="s">
        <v>3349</v>
      </c>
      <c r="H117" s="40" t="s">
        <v>2134</v>
      </c>
      <c r="I117" s="46" t="s">
        <v>2135</v>
      </c>
      <c r="J117" s="40"/>
    </row>
    <row r="118" spans="1:10" ht="30" customHeight="1" x14ac:dyDescent="0.65">
      <c r="A118" s="40">
        <v>114</v>
      </c>
      <c r="B118" s="40">
        <v>114</v>
      </c>
      <c r="C118" s="40" t="s">
        <v>2136</v>
      </c>
      <c r="D118" s="40" t="s">
        <v>1688</v>
      </c>
      <c r="E118" s="40" t="s">
        <v>2137</v>
      </c>
      <c r="F118" s="47" t="s">
        <v>3335</v>
      </c>
      <c r="G118" s="40" t="s">
        <v>3350</v>
      </c>
      <c r="H118" s="40" t="s">
        <v>2138</v>
      </c>
      <c r="I118" s="46" t="s">
        <v>2139</v>
      </c>
      <c r="J118" s="40"/>
    </row>
    <row r="119" spans="1:10" ht="30" customHeight="1" x14ac:dyDescent="0.65">
      <c r="A119" s="40">
        <v>115</v>
      </c>
      <c r="B119" s="40">
        <v>115</v>
      </c>
      <c r="C119" s="40" t="s">
        <v>2140</v>
      </c>
      <c r="D119" s="40" t="s">
        <v>1688</v>
      </c>
      <c r="E119" s="40" t="s">
        <v>2141</v>
      </c>
      <c r="F119" s="47" t="s">
        <v>3335</v>
      </c>
      <c r="G119" s="40" t="s">
        <v>3351</v>
      </c>
      <c r="H119" s="40" t="s">
        <v>2142</v>
      </c>
      <c r="I119" s="46" t="s">
        <v>2143</v>
      </c>
      <c r="J119" s="40"/>
    </row>
    <row r="120" spans="1:10" ht="30" customHeight="1" x14ac:dyDescent="0.65">
      <c r="A120" s="40">
        <v>116</v>
      </c>
      <c r="B120" s="40">
        <v>116</v>
      </c>
      <c r="C120" s="40" t="s">
        <v>2144</v>
      </c>
      <c r="D120" s="40" t="s">
        <v>1688</v>
      </c>
      <c r="E120" s="40" t="s">
        <v>2145</v>
      </c>
      <c r="F120" s="47" t="s">
        <v>3335</v>
      </c>
      <c r="G120" s="40" t="s">
        <v>3352</v>
      </c>
      <c r="H120" s="40" t="s">
        <v>2146</v>
      </c>
      <c r="I120" s="46" t="s">
        <v>2147</v>
      </c>
      <c r="J120" s="40"/>
    </row>
    <row r="121" spans="1:10" ht="30" customHeight="1" x14ac:dyDescent="0.65">
      <c r="A121" s="40">
        <v>117</v>
      </c>
      <c r="B121" s="40">
        <v>117</v>
      </c>
      <c r="C121" s="40" t="s">
        <v>2148</v>
      </c>
      <c r="D121" s="40" t="s">
        <v>1683</v>
      </c>
      <c r="E121" s="40" t="s">
        <v>2149</v>
      </c>
      <c r="F121" s="47" t="s">
        <v>3335</v>
      </c>
      <c r="G121" s="40" t="s">
        <v>3353</v>
      </c>
      <c r="H121" s="40" t="s">
        <v>2150</v>
      </c>
      <c r="I121" s="46" t="s">
        <v>2151</v>
      </c>
      <c r="J121" s="40"/>
    </row>
    <row r="122" spans="1:10" ht="30" customHeight="1" x14ac:dyDescent="0.65">
      <c r="A122" s="40">
        <v>118</v>
      </c>
      <c r="B122" s="40">
        <v>118</v>
      </c>
      <c r="C122" s="40" t="s">
        <v>2152</v>
      </c>
      <c r="D122" s="40" t="s">
        <v>1688</v>
      </c>
      <c r="E122" s="40" t="s">
        <v>2153</v>
      </c>
      <c r="F122" s="47" t="s">
        <v>3335</v>
      </c>
      <c r="G122" s="40" t="s">
        <v>3354</v>
      </c>
      <c r="H122" s="40" t="s">
        <v>2154</v>
      </c>
      <c r="I122" s="46" t="s">
        <v>1422</v>
      </c>
      <c r="J122" s="40"/>
    </row>
    <row r="123" spans="1:10" ht="30" customHeight="1" x14ac:dyDescent="0.65">
      <c r="A123" s="40">
        <v>119</v>
      </c>
      <c r="B123" s="40">
        <v>119</v>
      </c>
      <c r="C123" s="40" t="s">
        <v>2155</v>
      </c>
      <c r="D123" s="40" t="s">
        <v>1688</v>
      </c>
      <c r="E123" s="40" t="s">
        <v>2156</v>
      </c>
      <c r="F123" s="47" t="s">
        <v>3335</v>
      </c>
      <c r="G123" s="40" t="s">
        <v>3355</v>
      </c>
      <c r="H123" s="40" t="s">
        <v>2157</v>
      </c>
      <c r="I123" s="46" t="s">
        <v>2158</v>
      </c>
      <c r="J123" s="40"/>
    </row>
    <row r="124" spans="1:10" ht="30" customHeight="1" x14ac:dyDescent="0.65">
      <c r="A124" s="40">
        <v>120</v>
      </c>
      <c r="B124" s="40">
        <v>120</v>
      </c>
      <c r="C124" s="40" t="s">
        <v>2159</v>
      </c>
      <c r="D124" s="40" t="s">
        <v>1688</v>
      </c>
      <c r="E124" s="40" t="s">
        <v>2160</v>
      </c>
      <c r="F124" s="47" t="s">
        <v>3335</v>
      </c>
      <c r="G124" s="40" t="s">
        <v>3356</v>
      </c>
      <c r="H124" s="40" t="s">
        <v>2161</v>
      </c>
      <c r="I124" s="46" t="s">
        <v>2162</v>
      </c>
      <c r="J124" s="40"/>
    </row>
    <row r="125" spans="1:10" ht="30" customHeight="1" x14ac:dyDescent="0.65">
      <c r="A125" s="40">
        <v>121</v>
      </c>
      <c r="B125" s="40">
        <v>121</v>
      </c>
      <c r="C125" s="40" t="s">
        <v>2163</v>
      </c>
      <c r="D125" s="40" t="s">
        <v>1688</v>
      </c>
      <c r="E125" s="40" t="s">
        <v>2164</v>
      </c>
      <c r="F125" s="47" t="s">
        <v>3335</v>
      </c>
      <c r="G125" s="40" t="s">
        <v>3357</v>
      </c>
      <c r="H125" s="40" t="s">
        <v>2165</v>
      </c>
      <c r="I125" s="46" t="s">
        <v>2166</v>
      </c>
      <c r="J125" s="40"/>
    </row>
    <row r="126" spans="1:10" ht="30" customHeight="1" x14ac:dyDescent="0.65">
      <c r="A126" s="40">
        <v>122</v>
      </c>
      <c r="B126" s="40">
        <v>122</v>
      </c>
      <c r="C126" s="40" t="s">
        <v>2167</v>
      </c>
      <c r="D126" s="40" t="s">
        <v>1688</v>
      </c>
      <c r="E126" s="40" t="s">
        <v>2168</v>
      </c>
      <c r="F126" s="47" t="s">
        <v>3335</v>
      </c>
      <c r="G126" s="40" t="s">
        <v>3358</v>
      </c>
      <c r="H126" s="40" t="s">
        <v>2169</v>
      </c>
      <c r="I126" s="46" t="s">
        <v>2170</v>
      </c>
      <c r="J126" s="40"/>
    </row>
    <row r="127" spans="1:10" ht="30" customHeight="1" x14ac:dyDescent="0.65">
      <c r="A127" s="40">
        <v>123</v>
      </c>
      <c r="B127" s="40">
        <v>123</v>
      </c>
      <c r="C127" s="40" t="s">
        <v>2171</v>
      </c>
      <c r="D127" s="40" t="s">
        <v>1688</v>
      </c>
      <c r="E127" s="40" t="s">
        <v>2172</v>
      </c>
      <c r="F127" s="47" t="s">
        <v>3335</v>
      </c>
      <c r="G127" s="40" t="s">
        <v>3359</v>
      </c>
      <c r="H127" s="40" t="s">
        <v>2173</v>
      </c>
      <c r="I127" s="46" t="s">
        <v>2174</v>
      </c>
      <c r="J127" s="40"/>
    </row>
    <row r="128" spans="1:10" ht="30" customHeight="1" x14ac:dyDescent="0.65">
      <c r="A128" s="40">
        <v>124</v>
      </c>
      <c r="B128" s="40">
        <v>124</v>
      </c>
      <c r="C128" s="40" t="s">
        <v>2175</v>
      </c>
      <c r="D128" s="40" t="s">
        <v>1688</v>
      </c>
      <c r="E128" s="40" t="s">
        <v>2176</v>
      </c>
      <c r="F128" s="47" t="s">
        <v>3335</v>
      </c>
      <c r="G128" s="40" t="s">
        <v>3360</v>
      </c>
      <c r="H128" s="40" t="s">
        <v>2177</v>
      </c>
      <c r="I128" s="46" t="s">
        <v>2178</v>
      </c>
      <c r="J128" s="40"/>
    </row>
    <row r="129" spans="1:10" ht="30" customHeight="1" x14ac:dyDescent="0.65">
      <c r="A129" s="40">
        <v>125</v>
      </c>
      <c r="B129" s="40">
        <v>125</v>
      </c>
      <c r="C129" s="40" t="s">
        <v>2179</v>
      </c>
      <c r="D129" s="40" t="s">
        <v>1683</v>
      </c>
      <c r="E129" s="40" t="s">
        <v>2180</v>
      </c>
      <c r="F129" s="47" t="s">
        <v>3335</v>
      </c>
      <c r="G129" s="40" t="s">
        <v>3361</v>
      </c>
      <c r="H129" s="40" t="s">
        <v>2181</v>
      </c>
      <c r="I129" s="46" t="s">
        <v>2182</v>
      </c>
      <c r="J129" s="40"/>
    </row>
    <row r="130" spans="1:10" ht="30" customHeight="1" x14ac:dyDescent="0.65">
      <c r="A130" s="40">
        <v>126</v>
      </c>
      <c r="B130" s="40">
        <v>126</v>
      </c>
      <c r="C130" s="40" t="s">
        <v>2183</v>
      </c>
      <c r="D130" s="40" t="s">
        <v>1683</v>
      </c>
      <c r="E130" s="40" t="s">
        <v>1713</v>
      </c>
      <c r="F130" s="47" t="s">
        <v>3335</v>
      </c>
      <c r="G130" s="40" t="s">
        <v>3362</v>
      </c>
      <c r="H130" s="40" t="s">
        <v>2184</v>
      </c>
      <c r="I130" s="46" t="s">
        <v>2185</v>
      </c>
      <c r="J130" s="40"/>
    </row>
    <row r="131" spans="1:10" ht="30" customHeight="1" x14ac:dyDescent="0.65">
      <c r="A131" s="40">
        <v>127</v>
      </c>
      <c r="B131" s="40">
        <v>127</v>
      </c>
      <c r="C131" s="40" t="s">
        <v>2186</v>
      </c>
      <c r="D131" s="40" t="s">
        <v>1683</v>
      </c>
      <c r="E131" s="40" t="s">
        <v>2187</v>
      </c>
      <c r="F131" s="47" t="s">
        <v>3335</v>
      </c>
      <c r="G131" s="40" t="s">
        <v>3363</v>
      </c>
      <c r="H131" s="40" t="s">
        <v>2188</v>
      </c>
      <c r="I131" s="46" t="s">
        <v>2189</v>
      </c>
      <c r="J131" s="40"/>
    </row>
    <row r="132" spans="1:10" ht="30" customHeight="1" x14ac:dyDescent="0.65">
      <c r="A132" s="40">
        <v>128</v>
      </c>
      <c r="B132" s="40">
        <v>128</v>
      </c>
      <c r="C132" s="40" t="s">
        <v>2190</v>
      </c>
      <c r="D132" s="40" t="s">
        <v>1683</v>
      </c>
      <c r="E132" s="40" t="s">
        <v>2191</v>
      </c>
      <c r="F132" s="47" t="s">
        <v>3335</v>
      </c>
      <c r="G132" s="40" t="s">
        <v>3364</v>
      </c>
      <c r="H132" s="40" t="s">
        <v>2192</v>
      </c>
      <c r="I132" s="46" t="s">
        <v>2193</v>
      </c>
      <c r="J132" s="40"/>
    </row>
    <row r="133" spans="1:10" ht="30" customHeight="1" x14ac:dyDescent="0.65">
      <c r="A133" s="40">
        <v>129</v>
      </c>
      <c r="B133" s="40">
        <v>129</v>
      </c>
      <c r="C133" s="40" t="s">
        <v>2194</v>
      </c>
      <c r="D133" s="40" t="s">
        <v>1683</v>
      </c>
      <c r="E133" s="40" t="s">
        <v>2195</v>
      </c>
      <c r="F133" s="47" t="s">
        <v>3335</v>
      </c>
      <c r="G133" s="40" t="s">
        <v>3365</v>
      </c>
      <c r="H133" s="40" t="s">
        <v>2196</v>
      </c>
      <c r="I133" s="46" t="s">
        <v>2197</v>
      </c>
      <c r="J133" s="40"/>
    </row>
    <row r="134" spans="1:10" ht="30" customHeight="1" x14ac:dyDescent="0.65">
      <c r="A134" s="40">
        <v>130</v>
      </c>
      <c r="B134" s="40">
        <v>130</v>
      </c>
      <c r="C134" s="40" t="s">
        <v>2198</v>
      </c>
      <c r="D134" s="40" t="s">
        <v>1683</v>
      </c>
      <c r="E134" s="40" t="s">
        <v>2199</v>
      </c>
      <c r="F134" s="47" t="s">
        <v>3335</v>
      </c>
      <c r="G134" s="40" t="s">
        <v>3366</v>
      </c>
      <c r="H134" s="40" t="s">
        <v>2200</v>
      </c>
      <c r="I134" s="46" t="s">
        <v>2201</v>
      </c>
      <c r="J134" s="40"/>
    </row>
    <row r="135" spans="1:10" ht="30" customHeight="1" x14ac:dyDescent="0.65">
      <c r="A135" s="40">
        <v>131</v>
      </c>
      <c r="B135" s="40">
        <v>131</v>
      </c>
      <c r="C135" s="40" t="s">
        <v>2202</v>
      </c>
      <c r="D135" s="40" t="s">
        <v>1683</v>
      </c>
      <c r="E135" s="40" t="s">
        <v>2203</v>
      </c>
      <c r="F135" s="47" t="s">
        <v>3335</v>
      </c>
      <c r="G135" s="40" t="s">
        <v>3367</v>
      </c>
      <c r="H135" s="40" t="s">
        <v>2204</v>
      </c>
      <c r="I135" s="46" t="s">
        <v>2205</v>
      </c>
      <c r="J135" s="40"/>
    </row>
    <row r="136" spans="1:10" ht="30" customHeight="1" x14ac:dyDescent="0.65">
      <c r="A136" s="40">
        <v>132</v>
      </c>
      <c r="B136" s="40">
        <v>132</v>
      </c>
      <c r="C136" s="40" t="s">
        <v>2206</v>
      </c>
      <c r="D136" s="40" t="s">
        <v>1688</v>
      </c>
      <c r="E136" s="40" t="s">
        <v>2207</v>
      </c>
      <c r="F136" s="47" t="s">
        <v>3335</v>
      </c>
      <c r="G136" s="40" t="s">
        <v>3368</v>
      </c>
      <c r="H136" s="40" t="s">
        <v>2208</v>
      </c>
      <c r="I136" s="46" t="s">
        <v>2209</v>
      </c>
      <c r="J136" s="40"/>
    </row>
    <row r="137" spans="1:10" ht="30" customHeight="1" x14ac:dyDescent="0.65">
      <c r="A137" s="40">
        <v>133</v>
      </c>
      <c r="B137" s="40">
        <v>133</v>
      </c>
      <c r="C137" s="40" t="s">
        <v>2210</v>
      </c>
      <c r="D137" s="40" t="s">
        <v>1688</v>
      </c>
      <c r="E137" s="40" t="s">
        <v>2211</v>
      </c>
      <c r="F137" s="47" t="s">
        <v>3335</v>
      </c>
      <c r="G137" s="40" t="s">
        <v>3369</v>
      </c>
      <c r="H137" s="40" t="s">
        <v>2212</v>
      </c>
      <c r="I137" s="46" t="s">
        <v>2213</v>
      </c>
      <c r="J137" s="40"/>
    </row>
    <row r="138" spans="1:10" ht="30" customHeight="1" x14ac:dyDescent="0.65">
      <c r="A138" s="40">
        <v>134</v>
      </c>
      <c r="B138" s="40">
        <v>134</v>
      </c>
      <c r="C138" s="40" t="s">
        <v>2214</v>
      </c>
      <c r="D138" s="40" t="s">
        <v>1688</v>
      </c>
      <c r="E138" s="40" t="s">
        <v>2215</v>
      </c>
      <c r="F138" s="47" t="s">
        <v>3335</v>
      </c>
      <c r="G138" s="40" t="s">
        <v>3370</v>
      </c>
      <c r="H138" s="40" t="s">
        <v>2216</v>
      </c>
      <c r="I138" s="46" t="s">
        <v>2217</v>
      </c>
      <c r="J138" s="40"/>
    </row>
    <row r="139" spans="1:10" ht="30" customHeight="1" x14ac:dyDescent="0.65">
      <c r="A139" s="40">
        <v>135</v>
      </c>
      <c r="B139" s="40">
        <v>135</v>
      </c>
      <c r="C139" s="40" t="s">
        <v>2218</v>
      </c>
      <c r="D139" s="40" t="s">
        <v>1688</v>
      </c>
      <c r="E139" s="40" t="s">
        <v>2219</v>
      </c>
      <c r="F139" s="47" t="s">
        <v>3335</v>
      </c>
      <c r="G139" s="40" t="s">
        <v>3371</v>
      </c>
      <c r="H139" s="40" t="s">
        <v>2220</v>
      </c>
      <c r="I139" s="46" t="s">
        <v>2221</v>
      </c>
      <c r="J139" s="40"/>
    </row>
    <row r="140" spans="1:10" ht="30" customHeight="1" x14ac:dyDescent="0.65">
      <c r="A140" s="40">
        <v>136</v>
      </c>
      <c r="B140" s="40">
        <v>136</v>
      </c>
      <c r="C140" s="40" t="s">
        <v>2222</v>
      </c>
      <c r="D140" s="40" t="s">
        <v>1688</v>
      </c>
      <c r="E140" s="40" t="s">
        <v>2223</v>
      </c>
      <c r="F140" s="47" t="s">
        <v>3335</v>
      </c>
      <c r="G140" s="40" t="s">
        <v>3372</v>
      </c>
      <c r="H140" s="40" t="s">
        <v>2224</v>
      </c>
      <c r="I140" s="46" t="s">
        <v>2225</v>
      </c>
      <c r="J140" s="40"/>
    </row>
    <row r="141" spans="1:10" ht="30" customHeight="1" x14ac:dyDescent="0.65">
      <c r="A141" s="40">
        <v>137</v>
      </c>
      <c r="B141" s="40">
        <v>137</v>
      </c>
      <c r="C141" s="40" t="s">
        <v>2226</v>
      </c>
      <c r="D141" s="40" t="s">
        <v>1688</v>
      </c>
      <c r="E141" s="40" t="s">
        <v>2227</v>
      </c>
      <c r="F141" s="47" t="s">
        <v>3335</v>
      </c>
      <c r="G141" s="40" t="s">
        <v>3373</v>
      </c>
      <c r="H141" s="40" t="s">
        <v>2228</v>
      </c>
      <c r="I141" s="46" t="s">
        <v>2229</v>
      </c>
      <c r="J141" s="40"/>
    </row>
    <row r="142" spans="1:10" ht="30" customHeight="1" x14ac:dyDescent="0.65">
      <c r="A142" s="40">
        <v>138</v>
      </c>
      <c r="B142" s="40">
        <v>138</v>
      </c>
      <c r="C142" s="40" t="s">
        <v>2230</v>
      </c>
      <c r="D142" s="40" t="s">
        <v>1688</v>
      </c>
      <c r="E142" s="40" t="s">
        <v>2231</v>
      </c>
      <c r="F142" s="47" t="s">
        <v>3335</v>
      </c>
      <c r="G142" s="40" t="s">
        <v>3374</v>
      </c>
      <c r="H142" s="40" t="s">
        <v>2232</v>
      </c>
      <c r="I142" s="46" t="s">
        <v>2233</v>
      </c>
      <c r="J142" s="40"/>
    </row>
    <row r="143" spans="1:10" ht="30" customHeight="1" x14ac:dyDescent="0.65">
      <c r="A143" s="40">
        <v>139</v>
      </c>
      <c r="B143" s="40">
        <v>139</v>
      </c>
      <c r="C143" s="40" t="s">
        <v>2234</v>
      </c>
      <c r="D143" s="40" t="s">
        <v>1688</v>
      </c>
      <c r="E143" s="40" t="s">
        <v>2235</v>
      </c>
      <c r="F143" s="47" t="s">
        <v>3335</v>
      </c>
      <c r="G143" s="40" t="s">
        <v>3375</v>
      </c>
      <c r="H143" s="40" t="s">
        <v>2236</v>
      </c>
      <c r="I143" s="46" t="s">
        <v>2237</v>
      </c>
      <c r="J143" s="40"/>
    </row>
    <row r="144" spans="1:10" ht="30" customHeight="1" x14ac:dyDescent="0.65">
      <c r="A144" s="40">
        <v>140</v>
      </c>
      <c r="B144" s="40">
        <v>140</v>
      </c>
      <c r="C144" s="40" t="s">
        <v>2238</v>
      </c>
      <c r="D144" s="40" t="s">
        <v>1688</v>
      </c>
      <c r="E144" s="40" t="s">
        <v>2239</v>
      </c>
      <c r="F144" s="47" t="s">
        <v>3335</v>
      </c>
      <c r="G144" s="40" t="s">
        <v>3376</v>
      </c>
      <c r="H144" s="40" t="s">
        <v>2240</v>
      </c>
      <c r="I144" s="46" t="s">
        <v>2241</v>
      </c>
      <c r="J144" s="40"/>
    </row>
    <row r="145" spans="1:10" ht="30" customHeight="1" x14ac:dyDescent="0.65">
      <c r="A145" s="40">
        <v>141</v>
      </c>
      <c r="B145" s="40">
        <v>141</v>
      </c>
      <c r="C145" s="40" t="s">
        <v>2242</v>
      </c>
      <c r="D145" s="40" t="s">
        <v>1688</v>
      </c>
      <c r="E145" s="40" t="s">
        <v>2243</v>
      </c>
      <c r="F145" s="47" t="s">
        <v>3377</v>
      </c>
      <c r="G145" s="40" t="s">
        <v>3378</v>
      </c>
      <c r="H145" s="40" t="s">
        <v>2244</v>
      </c>
      <c r="I145" s="46" t="s">
        <v>2245</v>
      </c>
      <c r="J145" s="40"/>
    </row>
    <row r="146" spans="1:10" ht="30" customHeight="1" x14ac:dyDescent="0.65">
      <c r="A146" s="40">
        <v>142</v>
      </c>
      <c r="B146" s="40">
        <v>142</v>
      </c>
      <c r="C146" s="40" t="s">
        <v>2246</v>
      </c>
      <c r="D146" s="40" t="s">
        <v>1688</v>
      </c>
      <c r="E146" s="40" t="s">
        <v>2247</v>
      </c>
      <c r="F146" s="47" t="s">
        <v>3377</v>
      </c>
      <c r="G146" s="40" t="s">
        <v>3379</v>
      </c>
      <c r="H146" s="40" t="s">
        <v>2248</v>
      </c>
      <c r="I146" s="46" t="s">
        <v>2249</v>
      </c>
      <c r="J146" s="40"/>
    </row>
    <row r="147" spans="1:10" ht="30" customHeight="1" x14ac:dyDescent="0.65">
      <c r="A147" s="40">
        <v>143</v>
      </c>
      <c r="B147" s="40">
        <v>143</v>
      </c>
      <c r="C147" s="40" t="s">
        <v>2250</v>
      </c>
      <c r="D147" s="40" t="s">
        <v>1688</v>
      </c>
      <c r="E147" s="40" t="s">
        <v>2251</v>
      </c>
      <c r="F147" s="47" t="s">
        <v>3377</v>
      </c>
      <c r="G147" s="40" t="s">
        <v>3380</v>
      </c>
      <c r="H147" s="40" t="s">
        <v>2252</v>
      </c>
      <c r="I147" s="46" t="s">
        <v>2253</v>
      </c>
      <c r="J147" s="40"/>
    </row>
    <row r="148" spans="1:10" ht="30" customHeight="1" x14ac:dyDescent="0.65">
      <c r="A148" s="40">
        <v>144</v>
      </c>
      <c r="B148" s="40">
        <v>144</v>
      </c>
      <c r="C148" s="40" t="s">
        <v>2254</v>
      </c>
      <c r="D148" s="40" t="s">
        <v>1688</v>
      </c>
      <c r="E148" s="40" t="s">
        <v>2255</v>
      </c>
      <c r="F148" s="47" t="s">
        <v>3377</v>
      </c>
      <c r="G148" s="40" t="s">
        <v>3381</v>
      </c>
      <c r="H148" s="40" t="s">
        <v>2256</v>
      </c>
      <c r="I148" s="46" t="s">
        <v>2257</v>
      </c>
      <c r="J148" s="40"/>
    </row>
    <row r="149" spans="1:10" ht="30" customHeight="1" x14ac:dyDescent="0.65">
      <c r="A149" s="40">
        <v>145</v>
      </c>
      <c r="B149" s="40">
        <v>145</v>
      </c>
      <c r="C149" s="40" t="s">
        <v>2258</v>
      </c>
      <c r="D149" s="40" t="s">
        <v>1688</v>
      </c>
      <c r="E149" s="40" t="s">
        <v>2259</v>
      </c>
      <c r="F149" s="47" t="s">
        <v>3377</v>
      </c>
      <c r="G149" s="40" t="s">
        <v>3382</v>
      </c>
      <c r="H149" s="40" t="s">
        <v>2260</v>
      </c>
      <c r="I149" s="46" t="s">
        <v>2261</v>
      </c>
      <c r="J149" s="40"/>
    </row>
    <row r="150" spans="1:10" ht="30" customHeight="1" x14ac:dyDescent="0.65">
      <c r="A150" s="40">
        <v>146</v>
      </c>
      <c r="B150" s="40">
        <v>146</v>
      </c>
      <c r="C150" s="40" t="s">
        <v>2262</v>
      </c>
      <c r="D150" s="40" t="s">
        <v>1688</v>
      </c>
      <c r="E150" s="40" t="s">
        <v>2263</v>
      </c>
      <c r="F150" s="47" t="s">
        <v>3377</v>
      </c>
      <c r="G150" s="40" t="s">
        <v>3383</v>
      </c>
      <c r="H150" s="40" t="s">
        <v>2264</v>
      </c>
      <c r="I150" s="46" t="s">
        <v>2265</v>
      </c>
      <c r="J150" s="40"/>
    </row>
    <row r="151" spans="1:10" ht="30" customHeight="1" x14ac:dyDescent="0.65">
      <c r="A151" s="40">
        <v>147</v>
      </c>
      <c r="B151" s="40">
        <v>147</v>
      </c>
      <c r="C151" s="40" t="s">
        <v>2266</v>
      </c>
      <c r="D151" s="40" t="s">
        <v>1688</v>
      </c>
      <c r="E151" s="40" t="s">
        <v>2267</v>
      </c>
      <c r="F151" s="47" t="s">
        <v>3377</v>
      </c>
      <c r="G151" s="40" t="s">
        <v>3384</v>
      </c>
      <c r="H151" s="40" t="s">
        <v>2268</v>
      </c>
      <c r="I151" s="46" t="s">
        <v>2269</v>
      </c>
      <c r="J151" s="40"/>
    </row>
    <row r="152" spans="1:10" ht="30" customHeight="1" x14ac:dyDescent="0.65">
      <c r="A152" s="40">
        <v>148</v>
      </c>
      <c r="B152" s="40">
        <v>148</v>
      </c>
      <c r="C152" s="40" t="s">
        <v>2270</v>
      </c>
      <c r="D152" s="40" t="s">
        <v>1688</v>
      </c>
      <c r="E152" s="40" t="s">
        <v>2271</v>
      </c>
      <c r="F152" s="47" t="s">
        <v>3377</v>
      </c>
      <c r="G152" s="40" t="s">
        <v>3385</v>
      </c>
      <c r="H152" s="40" t="s">
        <v>2272</v>
      </c>
      <c r="I152" s="46" t="s">
        <v>2273</v>
      </c>
      <c r="J152" s="40"/>
    </row>
    <row r="153" spans="1:10" ht="30" customHeight="1" x14ac:dyDescent="0.65">
      <c r="A153" s="40">
        <v>149</v>
      </c>
      <c r="B153" s="40">
        <v>149</v>
      </c>
      <c r="C153" s="40" t="s">
        <v>2274</v>
      </c>
      <c r="D153" s="40" t="s">
        <v>1688</v>
      </c>
      <c r="E153" s="40" t="s">
        <v>2275</v>
      </c>
      <c r="F153" s="47" t="s">
        <v>3377</v>
      </c>
      <c r="G153" s="40" t="s">
        <v>3386</v>
      </c>
      <c r="H153" s="40" t="s">
        <v>2276</v>
      </c>
      <c r="I153" s="46" t="s">
        <v>2277</v>
      </c>
      <c r="J153" s="40"/>
    </row>
    <row r="154" spans="1:10" ht="30" customHeight="1" x14ac:dyDescent="0.65">
      <c r="A154" s="40">
        <v>150</v>
      </c>
      <c r="B154" s="40">
        <v>150</v>
      </c>
      <c r="C154" s="40" t="s">
        <v>2278</v>
      </c>
      <c r="D154" s="40" t="s">
        <v>1688</v>
      </c>
      <c r="E154" s="40" t="s">
        <v>2279</v>
      </c>
      <c r="F154" s="47" t="s">
        <v>3377</v>
      </c>
      <c r="G154" s="40" t="s">
        <v>3387</v>
      </c>
      <c r="H154" s="40" t="s">
        <v>2280</v>
      </c>
      <c r="I154" s="46" t="s">
        <v>2281</v>
      </c>
      <c r="J154" s="40"/>
    </row>
    <row r="155" spans="1:10" ht="30" customHeight="1" x14ac:dyDescent="0.65">
      <c r="A155" s="40">
        <v>151</v>
      </c>
      <c r="B155" s="40">
        <v>151</v>
      </c>
      <c r="C155" s="40" t="s">
        <v>2282</v>
      </c>
      <c r="D155" s="40" t="s">
        <v>1688</v>
      </c>
      <c r="E155" s="40" t="s">
        <v>2283</v>
      </c>
      <c r="F155" s="47" t="s">
        <v>3377</v>
      </c>
      <c r="G155" s="40" t="s">
        <v>3388</v>
      </c>
      <c r="H155" s="40" t="s">
        <v>2284</v>
      </c>
      <c r="I155" s="46" t="s">
        <v>2285</v>
      </c>
      <c r="J155" s="40"/>
    </row>
    <row r="156" spans="1:10" ht="30" customHeight="1" x14ac:dyDescent="0.65">
      <c r="A156" s="40">
        <v>152</v>
      </c>
      <c r="B156" s="40">
        <v>152</v>
      </c>
      <c r="C156" s="40" t="s">
        <v>2286</v>
      </c>
      <c r="D156" s="40" t="s">
        <v>1688</v>
      </c>
      <c r="E156" s="40" t="s">
        <v>2287</v>
      </c>
      <c r="F156" s="47" t="s">
        <v>3377</v>
      </c>
      <c r="G156" s="40" t="s">
        <v>3389</v>
      </c>
      <c r="H156" s="40" t="s">
        <v>2288</v>
      </c>
      <c r="I156" s="46" t="s">
        <v>2289</v>
      </c>
      <c r="J156" s="40"/>
    </row>
    <row r="157" spans="1:10" ht="30" customHeight="1" x14ac:dyDescent="0.65">
      <c r="A157" s="40">
        <v>153</v>
      </c>
      <c r="B157" s="40">
        <v>153</v>
      </c>
      <c r="C157" s="40" t="s">
        <v>2290</v>
      </c>
      <c r="D157" s="40" t="s">
        <v>1688</v>
      </c>
      <c r="E157" s="40" t="s">
        <v>2291</v>
      </c>
      <c r="F157" s="47" t="s">
        <v>3377</v>
      </c>
      <c r="G157" s="40" t="s">
        <v>3390</v>
      </c>
      <c r="H157" s="40" t="s">
        <v>2292</v>
      </c>
      <c r="I157" s="46" t="s">
        <v>2293</v>
      </c>
      <c r="J157" s="40"/>
    </row>
    <row r="158" spans="1:10" ht="30" customHeight="1" x14ac:dyDescent="0.65">
      <c r="A158" s="40">
        <v>154</v>
      </c>
      <c r="B158" s="40">
        <v>154</v>
      </c>
      <c r="C158" s="40" t="s">
        <v>2294</v>
      </c>
      <c r="D158" s="40" t="s">
        <v>1688</v>
      </c>
      <c r="E158" s="40" t="s">
        <v>2295</v>
      </c>
      <c r="F158" s="47" t="s">
        <v>3377</v>
      </c>
      <c r="G158" s="40" t="s">
        <v>3391</v>
      </c>
      <c r="H158" s="40" t="s">
        <v>2296</v>
      </c>
      <c r="I158" s="46" t="s">
        <v>2297</v>
      </c>
      <c r="J158" s="40"/>
    </row>
    <row r="159" spans="1:10" ht="30" customHeight="1" x14ac:dyDescent="0.65">
      <c r="A159" s="40">
        <v>155</v>
      </c>
      <c r="B159" s="40">
        <v>155</v>
      </c>
      <c r="C159" s="40" t="s">
        <v>2298</v>
      </c>
      <c r="D159" s="40" t="s">
        <v>1688</v>
      </c>
      <c r="E159" s="40" t="s">
        <v>2299</v>
      </c>
      <c r="F159" s="47" t="s">
        <v>3377</v>
      </c>
      <c r="G159" s="40" t="s">
        <v>3392</v>
      </c>
      <c r="H159" s="40" t="s">
        <v>2300</v>
      </c>
      <c r="I159" s="46" t="s">
        <v>2301</v>
      </c>
      <c r="J159" s="40"/>
    </row>
    <row r="160" spans="1:10" ht="30" customHeight="1" x14ac:dyDescent="0.65">
      <c r="A160" s="40">
        <v>156</v>
      </c>
      <c r="B160" s="40">
        <v>156</v>
      </c>
      <c r="C160" s="40" t="s">
        <v>2302</v>
      </c>
      <c r="D160" s="40" t="s">
        <v>1683</v>
      </c>
      <c r="E160" s="40" t="s">
        <v>2303</v>
      </c>
      <c r="F160" s="47" t="s">
        <v>3377</v>
      </c>
      <c r="G160" s="40" t="s">
        <v>3393</v>
      </c>
      <c r="H160" s="40" t="s">
        <v>2304</v>
      </c>
      <c r="I160" s="46" t="s">
        <v>2305</v>
      </c>
      <c r="J160" s="40"/>
    </row>
    <row r="161" spans="1:10" ht="30" customHeight="1" x14ac:dyDescent="0.65">
      <c r="A161" s="40">
        <v>157</v>
      </c>
      <c r="B161" s="40">
        <v>157</v>
      </c>
      <c r="C161" s="40" t="s">
        <v>2306</v>
      </c>
      <c r="D161" s="40" t="s">
        <v>1688</v>
      </c>
      <c r="E161" s="40" t="s">
        <v>2307</v>
      </c>
      <c r="F161" s="47" t="s">
        <v>3377</v>
      </c>
      <c r="G161" s="40" t="s">
        <v>3394</v>
      </c>
      <c r="H161" s="40" t="s">
        <v>2308</v>
      </c>
      <c r="I161" s="46" t="s">
        <v>2309</v>
      </c>
      <c r="J161" s="40"/>
    </row>
    <row r="162" spans="1:10" ht="30" customHeight="1" x14ac:dyDescent="0.65">
      <c r="A162" s="40">
        <v>158</v>
      </c>
      <c r="B162" s="40">
        <v>158</v>
      </c>
      <c r="C162" s="40" t="s">
        <v>2310</v>
      </c>
      <c r="D162" s="40" t="s">
        <v>1688</v>
      </c>
      <c r="E162" s="40" t="s">
        <v>2311</v>
      </c>
      <c r="F162" s="47" t="s">
        <v>3377</v>
      </c>
      <c r="G162" s="40" t="s">
        <v>3395</v>
      </c>
      <c r="H162" s="40" t="s">
        <v>2312</v>
      </c>
      <c r="I162" s="46" t="s">
        <v>2313</v>
      </c>
      <c r="J162" s="40"/>
    </row>
    <row r="163" spans="1:10" ht="30" customHeight="1" x14ac:dyDescent="0.65">
      <c r="A163" s="40">
        <v>159</v>
      </c>
      <c r="B163" s="40">
        <v>159</v>
      </c>
      <c r="C163" s="40" t="s">
        <v>2314</v>
      </c>
      <c r="D163" s="40" t="s">
        <v>1688</v>
      </c>
      <c r="E163" s="40" t="s">
        <v>2315</v>
      </c>
      <c r="F163" s="47" t="s">
        <v>3377</v>
      </c>
      <c r="G163" s="40" t="s">
        <v>3396</v>
      </c>
      <c r="H163" s="40" t="s">
        <v>2316</v>
      </c>
      <c r="I163" s="46" t="s">
        <v>2317</v>
      </c>
      <c r="J163" s="40"/>
    </row>
    <row r="164" spans="1:10" ht="30" customHeight="1" x14ac:dyDescent="0.65">
      <c r="A164" s="40">
        <v>160</v>
      </c>
      <c r="B164" s="40">
        <v>160</v>
      </c>
      <c r="C164" s="40" t="s">
        <v>2318</v>
      </c>
      <c r="D164" s="40" t="s">
        <v>1688</v>
      </c>
      <c r="E164" s="40" t="s">
        <v>2319</v>
      </c>
      <c r="F164" s="47" t="s">
        <v>3377</v>
      </c>
      <c r="G164" s="40" t="s">
        <v>3397</v>
      </c>
      <c r="H164" s="40" t="s">
        <v>2320</v>
      </c>
      <c r="I164" s="46" t="s">
        <v>2321</v>
      </c>
      <c r="J164" s="40"/>
    </row>
    <row r="165" spans="1:10" ht="30" customHeight="1" x14ac:dyDescent="0.65">
      <c r="A165" s="40">
        <v>161</v>
      </c>
      <c r="B165" s="40">
        <v>161</v>
      </c>
      <c r="C165" s="40" t="s">
        <v>2322</v>
      </c>
      <c r="D165" s="40" t="s">
        <v>1688</v>
      </c>
      <c r="E165" s="40" t="s">
        <v>2323</v>
      </c>
      <c r="F165" s="47" t="s">
        <v>3377</v>
      </c>
      <c r="G165" s="40" t="s">
        <v>3398</v>
      </c>
      <c r="H165" s="40" t="s">
        <v>2324</v>
      </c>
      <c r="I165" s="46" t="s">
        <v>2325</v>
      </c>
      <c r="J165" s="40"/>
    </row>
    <row r="166" spans="1:10" ht="30" customHeight="1" x14ac:dyDescent="0.65">
      <c r="A166" s="40">
        <v>162</v>
      </c>
      <c r="B166" s="40">
        <v>162</v>
      </c>
      <c r="C166" s="40" t="s">
        <v>2326</v>
      </c>
      <c r="D166" s="40" t="s">
        <v>1688</v>
      </c>
      <c r="E166" s="40" t="s">
        <v>2327</v>
      </c>
      <c r="F166" s="47" t="s">
        <v>3377</v>
      </c>
      <c r="G166" s="40" t="s">
        <v>3399</v>
      </c>
      <c r="H166" s="40" t="s">
        <v>2328</v>
      </c>
      <c r="I166" s="46" t="s">
        <v>2329</v>
      </c>
      <c r="J166" s="40"/>
    </row>
    <row r="167" spans="1:10" ht="30" customHeight="1" x14ac:dyDescent="0.65">
      <c r="A167" s="40">
        <v>163</v>
      </c>
      <c r="B167" s="40">
        <v>163</v>
      </c>
      <c r="C167" s="40" t="s">
        <v>2330</v>
      </c>
      <c r="D167" s="40" t="s">
        <v>1688</v>
      </c>
      <c r="E167" s="40" t="s">
        <v>2331</v>
      </c>
      <c r="F167" s="47" t="s">
        <v>3377</v>
      </c>
      <c r="G167" s="40" t="s">
        <v>3400</v>
      </c>
      <c r="H167" s="40" t="s">
        <v>2332</v>
      </c>
      <c r="I167" s="46" t="s">
        <v>2333</v>
      </c>
      <c r="J167" s="40"/>
    </row>
    <row r="168" spans="1:10" ht="30" customHeight="1" x14ac:dyDescent="0.65">
      <c r="A168" s="40">
        <v>164</v>
      </c>
      <c r="B168" s="40">
        <v>164</v>
      </c>
      <c r="C168" s="40" t="s">
        <v>2334</v>
      </c>
      <c r="D168" s="40" t="s">
        <v>1688</v>
      </c>
      <c r="E168" s="40" t="s">
        <v>2335</v>
      </c>
      <c r="F168" s="47" t="s">
        <v>3377</v>
      </c>
      <c r="G168" s="40" t="s">
        <v>3401</v>
      </c>
      <c r="H168" s="40" t="s">
        <v>2336</v>
      </c>
      <c r="I168" s="46" t="s">
        <v>2337</v>
      </c>
      <c r="J168" s="40"/>
    </row>
    <row r="169" spans="1:10" ht="30" customHeight="1" x14ac:dyDescent="0.65">
      <c r="A169" s="40">
        <v>165</v>
      </c>
      <c r="B169" s="40">
        <v>165</v>
      </c>
      <c r="C169" s="40" t="s">
        <v>2338</v>
      </c>
      <c r="D169" s="40" t="s">
        <v>1683</v>
      </c>
      <c r="E169" s="40" t="s">
        <v>2339</v>
      </c>
      <c r="F169" s="47" t="s">
        <v>3377</v>
      </c>
      <c r="G169" s="40" t="s">
        <v>3402</v>
      </c>
      <c r="H169" s="40" t="s">
        <v>2340</v>
      </c>
      <c r="I169" s="46" t="s">
        <v>2341</v>
      </c>
      <c r="J169" s="40"/>
    </row>
    <row r="170" spans="1:10" ht="30" customHeight="1" x14ac:dyDescent="0.65">
      <c r="A170" s="40">
        <v>166</v>
      </c>
      <c r="B170" s="40">
        <v>166</v>
      </c>
      <c r="C170" s="40" t="s">
        <v>2342</v>
      </c>
      <c r="D170" s="40" t="s">
        <v>1688</v>
      </c>
      <c r="E170" s="40" t="s">
        <v>2343</v>
      </c>
      <c r="F170" s="47" t="s">
        <v>3377</v>
      </c>
      <c r="G170" s="40" t="s">
        <v>3403</v>
      </c>
      <c r="H170" s="40" t="s">
        <v>2344</v>
      </c>
      <c r="I170" s="46" t="s">
        <v>2345</v>
      </c>
      <c r="J170" s="40"/>
    </row>
    <row r="171" spans="1:10" ht="30" customHeight="1" x14ac:dyDescent="0.65">
      <c r="A171" s="40">
        <v>167</v>
      </c>
      <c r="B171" s="40">
        <v>167</v>
      </c>
      <c r="C171" s="40" t="s">
        <v>2346</v>
      </c>
      <c r="D171" s="40" t="s">
        <v>1688</v>
      </c>
      <c r="E171" s="40" t="s">
        <v>2347</v>
      </c>
      <c r="F171" s="47" t="s">
        <v>3377</v>
      </c>
      <c r="G171" s="40" t="s">
        <v>3404</v>
      </c>
      <c r="H171" s="40" t="s">
        <v>2348</v>
      </c>
      <c r="I171" s="46" t="s">
        <v>2349</v>
      </c>
      <c r="J171" s="40"/>
    </row>
    <row r="172" spans="1:10" ht="30" customHeight="1" x14ac:dyDescent="0.65">
      <c r="A172" s="40">
        <v>168</v>
      </c>
      <c r="B172" s="40">
        <v>168</v>
      </c>
      <c r="C172" s="40" t="s">
        <v>2350</v>
      </c>
      <c r="D172" s="40" t="s">
        <v>1688</v>
      </c>
      <c r="E172" s="40" t="s">
        <v>2351</v>
      </c>
      <c r="F172" s="47" t="s">
        <v>3377</v>
      </c>
      <c r="G172" s="40" t="s">
        <v>3405</v>
      </c>
      <c r="H172" s="40" t="s">
        <v>2352</v>
      </c>
      <c r="I172" s="46" t="s">
        <v>2353</v>
      </c>
      <c r="J172" s="40"/>
    </row>
    <row r="173" spans="1:10" ht="30" customHeight="1" x14ac:dyDescent="0.65">
      <c r="A173" s="40">
        <v>169</v>
      </c>
      <c r="B173" s="40">
        <v>169</v>
      </c>
      <c r="C173" s="40" t="s">
        <v>2354</v>
      </c>
      <c r="D173" s="40" t="s">
        <v>1688</v>
      </c>
      <c r="E173" s="40" t="s">
        <v>2355</v>
      </c>
      <c r="F173" s="47" t="s">
        <v>3377</v>
      </c>
      <c r="G173" s="40" t="s">
        <v>3406</v>
      </c>
      <c r="H173" s="40" t="s">
        <v>2356</v>
      </c>
      <c r="I173" s="46" t="s">
        <v>2357</v>
      </c>
      <c r="J173" s="40"/>
    </row>
    <row r="174" spans="1:10" ht="30" customHeight="1" x14ac:dyDescent="0.65">
      <c r="A174" s="40">
        <v>170</v>
      </c>
      <c r="B174" s="40">
        <v>170</v>
      </c>
      <c r="C174" s="40" t="s">
        <v>2358</v>
      </c>
      <c r="D174" s="40" t="s">
        <v>1683</v>
      </c>
      <c r="E174" s="40" t="s">
        <v>2359</v>
      </c>
      <c r="F174" s="47" t="s">
        <v>3377</v>
      </c>
      <c r="G174" s="40" t="s">
        <v>3407</v>
      </c>
      <c r="H174" s="40" t="s">
        <v>2360</v>
      </c>
      <c r="I174" s="46" t="s">
        <v>2361</v>
      </c>
      <c r="J174" s="40"/>
    </row>
    <row r="175" spans="1:10" ht="30" customHeight="1" x14ac:dyDescent="0.65">
      <c r="A175" s="40">
        <v>171</v>
      </c>
      <c r="B175" s="40">
        <v>171</v>
      </c>
      <c r="C175" s="40" t="s">
        <v>2362</v>
      </c>
      <c r="D175" s="40" t="s">
        <v>1683</v>
      </c>
      <c r="E175" s="40" t="s">
        <v>2363</v>
      </c>
      <c r="F175" s="47" t="s">
        <v>3377</v>
      </c>
      <c r="G175" s="40" t="s">
        <v>3408</v>
      </c>
      <c r="H175" s="40" t="s">
        <v>2364</v>
      </c>
      <c r="I175" s="46" t="s">
        <v>2365</v>
      </c>
      <c r="J175" s="40"/>
    </row>
    <row r="176" spans="1:10" ht="30" customHeight="1" x14ac:dyDescent="0.65">
      <c r="A176" s="40">
        <v>172</v>
      </c>
      <c r="B176" s="40">
        <v>172</v>
      </c>
      <c r="C176" s="40" t="s">
        <v>2366</v>
      </c>
      <c r="D176" s="40" t="s">
        <v>1683</v>
      </c>
      <c r="E176" s="40" t="s">
        <v>2367</v>
      </c>
      <c r="F176" s="47" t="s">
        <v>3377</v>
      </c>
      <c r="G176" s="40" t="s">
        <v>3409</v>
      </c>
      <c r="H176" s="40" t="s">
        <v>2368</v>
      </c>
      <c r="I176" s="46" t="s">
        <v>2369</v>
      </c>
      <c r="J176" s="40"/>
    </row>
    <row r="177" spans="1:10" ht="30" customHeight="1" x14ac:dyDescent="0.65">
      <c r="A177" s="40">
        <v>173</v>
      </c>
      <c r="B177" s="40">
        <v>173</v>
      </c>
      <c r="C177" s="40" t="s">
        <v>2370</v>
      </c>
      <c r="D177" s="40" t="s">
        <v>1683</v>
      </c>
      <c r="E177" s="40" t="s">
        <v>2371</v>
      </c>
      <c r="F177" s="47" t="s">
        <v>3377</v>
      </c>
      <c r="G177" s="40" t="s">
        <v>3410</v>
      </c>
      <c r="H177" s="40" t="s">
        <v>2372</v>
      </c>
      <c r="I177" s="46" t="s">
        <v>2373</v>
      </c>
      <c r="J177" s="40"/>
    </row>
    <row r="178" spans="1:10" ht="30" customHeight="1" x14ac:dyDescent="0.65">
      <c r="A178" s="40">
        <v>174</v>
      </c>
      <c r="B178" s="40">
        <v>174</v>
      </c>
      <c r="C178" s="40" t="s">
        <v>2374</v>
      </c>
      <c r="D178" s="40" t="s">
        <v>1683</v>
      </c>
      <c r="E178" s="40" t="s">
        <v>2375</v>
      </c>
      <c r="F178" s="47" t="s">
        <v>3377</v>
      </c>
      <c r="G178" s="40" t="s">
        <v>3411</v>
      </c>
      <c r="H178" s="40" t="s">
        <v>2376</v>
      </c>
      <c r="I178" s="46" t="s">
        <v>2377</v>
      </c>
      <c r="J178" s="40"/>
    </row>
    <row r="179" spans="1:10" ht="30" customHeight="1" x14ac:dyDescent="0.65">
      <c r="A179" s="40">
        <v>175</v>
      </c>
      <c r="B179" s="40">
        <v>175</v>
      </c>
      <c r="C179" s="40" t="s">
        <v>2378</v>
      </c>
      <c r="D179" s="40" t="s">
        <v>1688</v>
      </c>
      <c r="E179" s="40" t="s">
        <v>2379</v>
      </c>
      <c r="F179" s="47" t="s">
        <v>3377</v>
      </c>
      <c r="G179" s="40" t="s">
        <v>3412</v>
      </c>
      <c r="H179" s="40" t="s">
        <v>2380</v>
      </c>
      <c r="I179" s="46" t="s">
        <v>2381</v>
      </c>
      <c r="J179" s="40"/>
    </row>
    <row r="180" spans="1:10" ht="30" customHeight="1" x14ac:dyDescent="0.65">
      <c r="A180" s="40">
        <v>176</v>
      </c>
      <c r="B180" s="40">
        <v>176</v>
      </c>
      <c r="C180" s="40" t="s">
        <v>2382</v>
      </c>
      <c r="D180" s="40" t="s">
        <v>1683</v>
      </c>
      <c r="E180" s="40" t="s">
        <v>2383</v>
      </c>
      <c r="F180" s="47" t="s">
        <v>3377</v>
      </c>
      <c r="G180" s="40" t="s">
        <v>3413</v>
      </c>
      <c r="H180" s="40" t="s">
        <v>2384</v>
      </c>
      <c r="I180" s="46" t="s">
        <v>2385</v>
      </c>
      <c r="J180" s="40"/>
    </row>
    <row r="181" spans="1:10" ht="30" customHeight="1" x14ac:dyDescent="0.65">
      <c r="A181" s="40">
        <v>177</v>
      </c>
      <c r="B181" s="40">
        <v>177</v>
      </c>
      <c r="C181" s="40" t="s">
        <v>2386</v>
      </c>
      <c r="D181" s="40" t="s">
        <v>1683</v>
      </c>
      <c r="E181" s="40" t="s">
        <v>2387</v>
      </c>
      <c r="F181" s="47" t="s">
        <v>3377</v>
      </c>
      <c r="G181" s="40" t="s">
        <v>3414</v>
      </c>
      <c r="H181" s="40" t="s">
        <v>2388</v>
      </c>
      <c r="I181" s="46" t="s">
        <v>2389</v>
      </c>
      <c r="J181" s="40"/>
    </row>
    <row r="182" spans="1:10" ht="30" customHeight="1" x14ac:dyDescent="0.65">
      <c r="A182" s="40">
        <v>178</v>
      </c>
      <c r="B182" s="40">
        <v>178</v>
      </c>
      <c r="C182" s="40" t="s">
        <v>2390</v>
      </c>
      <c r="D182" s="40" t="s">
        <v>1683</v>
      </c>
      <c r="E182" s="40" t="s">
        <v>2391</v>
      </c>
      <c r="F182" s="47" t="s">
        <v>3377</v>
      </c>
      <c r="G182" s="40" t="s">
        <v>3415</v>
      </c>
      <c r="H182" s="40" t="s">
        <v>2392</v>
      </c>
      <c r="I182" s="46" t="s">
        <v>2393</v>
      </c>
      <c r="J182" s="40"/>
    </row>
    <row r="183" spans="1:10" ht="30" customHeight="1" x14ac:dyDescent="0.65">
      <c r="A183" s="40">
        <v>179</v>
      </c>
      <c r="B183" s="40">
        <v>179</v>
      </c>
      <c r="C183" s="40" t="s">
        <v>2394</v>
      </c>
      <c r="D183" s="40" t="s">
        <v>1683</v>
      </c>
      <c r="E183" s="40" t="s">
        <v>2395</v>
      </c>
      <c r="F183" s="47" t="s">
        <v>3377</v>
      </c>
      <c r="G183" s="40" t="s">
        <v>3416</v>
      </c>
      <c r="H183" s="40" t="s">
        <v>2396</v>
      </c>
      <c r="I183" s="46" t="s">
        <v>2397</v>
      </c>
      <c r="J183" s="40"/>
    </row>
    <row r="184" spans="1:10" ht="30" customHeight="1" x14ac:dyDescent="0.65">
      <c r="A184" s="40">
        <v>180</v>
      </c>
      <c r="B184" s="40">
        <v>180</v>
      </c>
      <c r="C184" s="40" t="s">
        <v>2398</v>
      </c>
      <c r="D184" s="40" t="s">
        <v>1688</v>
      </c>
      <c r="E184" s="40" t="s">
        <v>2399</v>
      </c>
      <c r="F184" s="47" t="s">
        <v>3417</v>
      </c>
      <c r="G184" s="40" t="s">
        <v>3418</v>
      </c>
      <c r="H184" s="40" t="s">
        <v>2400</v>
      </c>
      <c r="I184" s="46" t="s">
        <v>2401</v>
      </c>
      <c r="J184" s="40"/>
    </row>
    <row r="185" spans="1:10" ht="30" customHeight="1" x14ac:dyDescent="0.65">
      <c r="A185" s="40">
        <v>181</v>
      </c>
      <c r="B185" s="40">
        <v>181</v>
      </c>
      <c r="C185" s="40" t="s">
        <v>2402</v>
      </c>
      <c r="D185" s="40" t="s">
        <v>1683</v>
      </c>
      <c r="E185" s="40" t="s">
        <v>2403</v>
      </c>
      <c r="F185" s="47" t="s">
        <v>3417</v>
      </c>
      <c r="G185" s="40" t="s">
        <v>3419</v>
      </c>
      <c r="H185" s="40" t="s">
        <v>2404</v>
      </c>
      <c r="I185" s="46" t="s">
        <v>2405</v>
      </c>
      <c r="J185" s="40"/>
    </row>
    <row r="186" spans="1:10" ht="30" customHeight="1" x14ac:dyDescent="0.65">
      <c r="A186" s="40">
        <v>182</v>
      </c>
      <c r="B186" s="40">
        <v>182</v>
      </c>
      <c r="C186" s="40" t="s">
        <v>2406</v>
      </c>
      <c r="D186" s="40" t="s">
        <v>1683</v>
      </c>
      <c r="E186" s="40" t="s">
        <v>2407</v>
      </c>
      <c r="F186" s="47" t="s">
        <v>3417</v>
      </c>
      <c r="G186" s="40" t="s">
        <v>3420</v>
      </c>
      <c r="H186" s="40" t="s">
        <v>2408</v>
      </c>
      <c r="I186" s="46" t="s">
        <v>2409</v>
      </c>
      <c r="J186" s="40"/>
    </row>
    <row r="187" spans="1:10" ht="30" customHeight="1" x14ac:dyDescent="0.65">
      <c r="A187" s="40">
        <v>183</v>
      </c>
      <c r="B187" s="40">
        <v>183</v>
      </c>
      <c r="C187" s="40" t="s">
        <v>2410</v>
      </c>
      <c r="D187" s="40" t="s">
        <v>1688</v>
      </c>
      <c r="E187" s="40" t="s">
        <v>2411</v>
      </c>
      <c r="F187" s="47" t="s">
        <v>3417</v>
      </c>
      <c r="G187" s="40" t="s">
        <v>3421</v>
      </c>
      <c r="H187" s="40" t="s">
        <v>2412</v>
      </c>
      <c r="I187" s="46" t="s">
        <v>2413</v>
      </c>
      <c r="J187" s="40"/>
    </row>
    <row r="188" spans="1:10" ht="30" customHeight="1" x14ac:dyDescent="0.65">
      <c r="A188" s="40">
        <v>184</v>
      </c>
      <c r="B188" s="40">
        <v>184</v>
      </c>
      <c r="C188" s="40" t="s">
        <v>2414</v>
      </c>
      <c r="D188" s="40" t="s">
        <v>1688</v>
      </c>
      <c r="E188" s="40" t="s">
        <v>2415</v>
      </c>
      <c r="F188" s="47" t="s">
        <v>3417</v>
      </c>
      <c r="G188" s="40" t="s">
        <v>3422</v>
      </c>
      <c r="H188" s="40" t="s">
        <v>2416</v>
      </c>
      <c r="I188" s="46" t="s">
        <v>2417</v>
      </c>
      <c r="J188" s="40"/>
    </row>
    <row r="189" spans="1:10" ht="30" customHeight="1" x14ac:dyDescent="0.65">
      <c r="A189" s="40">
        <v>185</v>
      </c>
      <c r="B189" s="40">
        <v>185</v>
      </c>
      <c r="C189" s="40" t="s">
        <v>2418</v>
      </c>
      <c r="D189" s="40" t="s">
        <v>1688</v>
      </c>
      <c r="E189" s="40" t="s">
        <v>2419</v>
      </c>
      <c r="F189" s="47" t="s">
        <v>3417</v>
      </c>
      <c r="G189" s="40" t="s">
        <v>3423</v>
      </c>
      <c r="H189" s="40" t="s">
        <v>2420</v>
      </c>
      <c r="I189" s="46" t="s">
        <v>2421</v>
      </c>
      <c r="J189" s="40"/>
    </row>
    <row r="190" spans="1:10" ht="30" customHeight="1" x14ac:dyDescent="0.65">
      <c r="A190" s="40">
        <v>186</v>
      </c>
      <c r="B190" s="40">
        <v>186</v>
      </c>
      <c r="C190" s="40" t="s">
        <v>2422</v>
      </c>
      <c r="D190" s="40" t="s">
        <v>1688</v>
      </c>
      <c r="E190" s="40" t="s">
        <v>2423</v>
      </c>
      <c r="F190" s="47" t="s">
        <v>3417</v>
      </c>
      <c r="G190" s="40" t="s">
        <v>3424</v>
      </c>
      <c r="H190" s="40" t="s">
        <v>2424</v>
      </c>
      <c r="I190" s="46" t="s">
        <v>2425</v>
      </c>
      <c r="J190" s="40"/>
    </row>
    <row r="191" spans="1:10" ht="30" customHeight="1" x14ac:dyDescent="0.65">
      <c r="A191" s="40">
        <v>187</v>
      </c>
      <c r="B191" s="40">
        <v>187</v>
      </c>
      <c r="C191" s="40" t="s">
        <v>2426</v>
      </c>
      <c r="D191" s="40" t="s">
        <v>1688</v>
      </c>
      <c r="E191" s="40" t="s">
        <v>2427</v>
      </c>
      <c r="F191" s="47" t="s">
        <v>3417</v>
      </c>
      <c r="G191" s="40" t="s">
        <v>3425</v>
      </c>
      <c r="H191" s="40" t="s">
        <v>2428</v>
      </c>
      <c r="I191" s="46" t="s">
        <v>2429</v>
      </c>
      <c r="J191" s="40"/>
    </row>
    <row r="192" spans="1:10" ht="30" customHeight="1" x14ac:dyDescent="0.65">
      <c r="A192" s="40">
        <v>188</v>
      </c>
      <c r="B192" s="40">
        <v>188</v>
      </c>
      <c r="C192" s="40" t="s">
        <v>2430</v>
      </c>
      <c r="D192" s="40" t="s">
        <v>1688</v>
      </c>
      <c r="E192" s="40" t="s">
        <v>2431</v>
      </c>
      <c r="F192" s="47" t="s">
        <v>3417</v>
      </c>
      <c r="G192" s="40" t="s">
        <v>3426</v>
      </c>
      <c r="H192" s="40" t="s">
        <v>2432</v>
      </c>
      <c r="I192" s="46" t="s">
        <v>2433</v>
      </c>
      <c r="J192" s="40"/>
    </row>
    <row r="193" spans="1:10" ht="30" customHeight="1" x14ac:dyDescent="0.65">
      <c r="A193" s="40">
        <v>189</v>
      </c>
      <c r="B193" s="40">
        <v>189</v>
      </c>
      <c r="C193" s="40" t="s">
        <v>2434</v>
      </c>
      <c r="D193" s="40" t="s">
        <v>1688</v>
      </c>
      <c r="E193" s="40" t="s">
        <v>2435</v>
      </c>
      <c r="F193" s="47" t="s">
        <v>3417</v>
      </c>
      <c r="G193" s="40" t="s">
        <v>3427</v>
      </c>
      <c r="H193" s="40" t="s">
        <v>2436</v>
      </c>
      <c r="I193" s="46" t="s">
        <v>2437</v>
      </c>
      <c r="J193" s="40"/>
    </row>
    <row r="194" spans="1:10" ht="30" customHeight="1" x14ac:dyDescent="0.65">
      <c r="A194" s="40">
        <v>190</v>
      </c>
      <c r="B194" s="40">
        <v>190</v>
      </c>
      <c r="C194" s="40" t="s">
        <v>2438</v>
      </c>
      <c r="D194" s="40" t="s">
        <v>1688</v>
      </c>
      <c r="E194" s="40" t="s">
        <v>2439</v>
      </c>
      <c r="F194" s="47" t="s">
        <v>3417</v>
      </c>
      <c r="G194" s="40" t="s">
        <v>3428</v>
      </c>
      <c r="H194" s="40" t="s">
        <v>2440</v>
      </c>
      <c r="I194" s="46" t="s">
        <v>2441</v>
      </c>
      <c r="J194" s="40"/>
    </row>
    <row r="195" spans="1:10" ht="30" customHeight="1" x14ac:dyDescent="0.65">
      <c r="A195" s="40">
        <v>191</v>
      </c>
      <c r="B195" s="40">
        <v>191</v>
      </c>
      <c r="C195" s="40" t="s">
        <v>2442</v>
      </c>
      <c r="D195" s="40" t="s">
        <v>1688</v>
      </c>
      <c r="E195" s="40" t="s">
        <v>2443</v>
      </c>
      <c r="F195" s="47" t="s">
        <v>3417</v>
      </c>
      <c r="G195" s="40" t="s">
        <v>3429</v>
      </c>
      <c r="H195" s="40" t="s">
        <v>2444</v>
      </c>
      <c r="I195" s="46" t="s">
        <v>2445</v>
      </c>
      <c r="J195" s="40"/>
    </row>
    <row r="196" spans="1:10" ht="30" customHeight="1" x14ac:dyDescent="0.65">
      <c r="A196" s="40">
        <v>192</v>
      </c>
      <c r="B196" s="40">
        <v>192</v>
      </c>
      <c r="C196" s="40" t="s">
        <v>2446</v>
      </c>
      <c r="D196" s="40" t="s">
        <v>1688</v>
      </c>
      <c r="E196" s="40" t="s">
        <v>2447</v>
      </c>
      <c r="F196" s="47" t="s">
        <v>3417</v>
      </c>
      <c r="G196" s="40" t="s">
        <v>3430</v>
      </c>
      <c r="H196" s="40" t="s">
        <v>2448</v>
      </c>
      <c r="I196" s="46" t="s">
        <v>2449</v>
      </c>
      <c r="J196" s="40"/>
    </row>
    <row r="197" spans="1:10" ht="30" customHeight="1" x14ac:dyDescent="0.65">
      <c r="A197" s="40">
        <v>193</v>
      </c>
      <c r="B197" s="40">
        <v>193</v>
      </c>
      <c r="C197" s="40" t="s">
        <v>2450</v>
      </c>
      <c r="D197" s="40" t="s">
        <v>1683</v>
      </c>
      <c r="E197" s="40" t="s">
        <v>2451</v>
      </c>
      <c r="F197" s="47" t="s">
        <v>3417</v>
      </c>
      <c r="G197" s="40" t="s">
        <v>3431</v>
      </c>
      <c r="H197" s="40" t="s">
        <v>2452</v>
      </c>
      <c r="I197" s="46" t="s">
        <v>2453</v>
      </c>
      <c r="J197" s="40"/>
    </row>
    <row r="198" spans="1:10" ht="30" customHeight="1" x14ac:dyDescent="0.65">
      <c r="A198" s="40">
        <v>194</v>
      </c>
      <c r="B198" s="40">
        <v>194</v>
      </c>
      <c r="C198" s="40" t="s">
        <v>2454</v>
      </c>
      <c r="D198" s="40" t="s">
        <v>1688</v>
      </c>
      <c r="E198" s="40" t="s">
        <v>2455</v>
      </c>
      <c r="F198" s="47" t="s">
        <v>3417</v>
      </c>
      <c r="G198" s="40" t="s">
        <v>3432</v>
      </c>
      <c r="H198" s="40" t="s">
        <v>2456</v>
      </c>
      <c r="I198" s="46" t="s">
        <v>2457</v>
      </c>
      <c r="J198" s="40"/>
    </row>
    <row r="199" spans="1:10" ht="30" customHeight="1" x14ac:dyDescent="0.65">
      <c r="A199" s="40">
        <v>195</v>
      </c>
      <c r="B199" s="40">
        <v>195</v>
      </c>
      <c r="C199" s="40" t="s">
        <v>2458</v>
      </c>
      <c r="D199" s="40" t="s">
        <v>1683</v>
      </c>
      <c r="E199" s="40" t="s">
        <v>2459</v>
      </c>
      <c r="F199" s="47" t="s">
        <v>3417</v>
      </c>
      <c r="G199" s="40" t="s">
        <v>3433</v>
      </c>
      <c r="H199" s="40" t="s">
        <v>2460</v>
      </c>
      <c r="I199" s="46" t="s">
        <v>2461</v>
      </c>
      <c r="J199" s="40"/>
    </row>
    <row r="200" spans="1:10" ht="30" customHeight="1" x14ac:dyDescent="0.65">
      <c r="A200" s="40">
        <v>196</v>
      </c>
      <c r="B200" s="40">
        <v>196</v>
      </c>
      <c r="C200" s="40" t="s">
        <v>2462</v>
      </c>
      <c r="D200" s="40" t="s">
        <v>1688</v>
      </c>
      <c r="E200" s="40" t="s">
        <v>2463</v>
      </c>
      <c r="F200" s="47" t="s">
        <v>3417</v>
      </c>
      <c r="G200" s="40" t="s">
        <v>3434</v>
      </c>
      <c r="H200" s="40" t="s">
        <v>2464</v>
      </c>
      <c r="I200" s="46" t="s">
        <v>1471</v>
      </c>
      <c r="J200" s="40"/>
    </row>
    <row r="201" spans="1:10" ht="30" customHeight="1" x14ac:dyDescent="0.65">
      <c r="A201" s="40">
        <v>197</v>
      </c>
      <c r="B201" s="40">
        <v>197</v>
      </c>
      <c r="C201" s="40" t="s">
        <v>2465</v>
      </c>
      <c r="D201" s="40" t="s">
        <v>1688</v>
      </c>
      <c r="E201" s="40" t="s">
        <v>2466</v>
      </c>
      <c r="F201" s="47" t="s">
        <v>3417</v>
      </c>
      <c r="G201" s="40" t="s">
        <v>3435</v>
      </c>
      <c r="H201" s="40" t="s">
        <v>2467</v>
      </c>
      <c r="I201" s="46" t="s">
        <v>2468</v>
      </c>
      <c r="J201" s="40"/>
    </row>
    <row r="202" spans="1:10" ht="30" customHeight="1" x14ac:dyDescent="0.65">
      <c r="A202" s="40">
        <v>198</v>
      </c>
      <c r="B202" s="40">
        <v>198</v>
      </c>
      <c r="C202" s="40" t="s">
        <v>2469</v>
      </c>
      <c r="D202" s="40" t="s">
        <v>1683</v>
      </c>
      <c r="E202" s="40" t="s">
        <v>2109</v>
      </c>
      <c r="F202" s="47" t="s">
        <v>3417</v>
      </c>
      <c r="G202" s="40" t="s">
        <v>3436</v>
      </c>
      <c r="H202" s="40" t="s">
        <v>2470</v>
      </c>
      <c r="I202" s="46" t="s">
        <v>2087</v>
      </c>
      <c r="J202" s="40"/>
    </row>
    <row r="203" spans="1:10" ht="30" customHeight="1" x14ac:dyDescent="0.65">
      <c r="A203" s="40">
        <v>199</v>
      </c>
      <c r="B203" s="40">
        <v>199</v>
      </c>
      <c r="C203" s="40" t="s">
        <v>2471</v>
      </c>
      <c r="D203" s="40" t="s">
        <v>1683</v>
      </c>
      <c r="E203" s="40" t="s">
        <v>2472</v>
      </c>
      <c r="F203" s="47" t="s">
        <v>3417</v>
      </c>
      <c r="G203" s="40" t="s">
        <v>3437</v>
      </c>
      <c r="H203" s="40" t="s">
        <v>2473</v>
      </c>
      <c r="I203" s="46" t="s">
        <v>2474</v>
      </c>
      <c r="J203" s="40"/>
    </row>
    <row r="204" spans="1:10" ht="30" customHeight="1" x14ac:dyDescent="0.65">
      <c r="A204" s="40">
        <v>200</v>
      </c>
      <c r="B204" s="40">
        <v>200</v>
      </c>
      <c r="C204" s="40" t="s">
        <v>2475</v>
      </c>
      <c r="D204" s="40" t="s">
        <v>1688</v>
      </c>
      <c r="E204" s="40" t="s">
        <v>2476</v>
      </c>
      <c r="F204" s="47" t="s">
        <v>3417</v>
      </c>
      <c r="G204" s="40" t="s">
        <v>3438</v>
      </c>
      <c r="H204" s="40" t="s">
        <v>2477</v>
      </c>
      <c r="I204" s="46" t="s">
        <v>2478</v>
      </c>
      <c r="J204" s="40"/>
    </row>
    <row r="205" spans="1:10" ht="30" customHeight="1" x14ac:dyDescent="0.65">
      <c r="A205" s="40">
        <v>201</v>
      </c>
      <c r="B205" s="40">
        <v>201</v>
      </c>
      <c r="C205" s="40" t="s">
        <v>2479</v>
      </c>
      <c r="D205" s="40" t="s">
        <v>1688</v>
      </c>
      <c r="E205" s="40" t="s">
        <v>2480</v>
      </c>
      <c r="F205" s="47" t="s">
        <v>3417</v>
      </c>
      <c r="G205" s="40" t="s">
        <v>3439</v>
      </c>
      <c r="H205" s="40" t="s">
        <v>2481</v>
      </c>
      <c r="I205" s="46" t="s">
        <v>2482</v>
      </c>
      <c r="J205" s="40"/>
    </row>
    <row r="206" spans="1:10" ht="30" customHeight="1" x14ac:dyDescent="0.65">
      <c r="A206" s="40">
        <v>202</v>
      </c>
      <c r="B206" s="40">
        <v>202</v>
      </c>
      <c r="C206" s="40" t="s">
        <v>2483</v>
      </c>
      <c r="D206" s="40" t="s">
        <v>1688</v>
      </c>
      <c r="E206" s="40" t="s">
        <v>2484</v>
      </c>
      <c r="F206" s="47" t="s">
        <v>3417</v>
      </c>
      <c r="G206" s="40" t="s">
        <v>3440</v>
      </c>
      <c r="H206" s="40" t="s">
        <v>2485</v>
      </c>
      <c r="I206" s="46" t="s">
        <v>2486</v>
      </c>
      <c r="J206" s="40"/>
    </row>
    <row r="207" spans="1:10" ht="30" customHeight="1" x14ac:dyDescent="0.65">
      <c r="A207" s="40">
        <v>203</v>
      </c>
      <c r="B207" s="40">
        <v>203</v>
      </c>
      <c r="C207" s="40" t="s">
        <v>2487</v>
      </c>
      <c r="D207" s="40" t="s">
        <v>1688</v>
      </c>
      <c r="E207" s="40" t="s">
        <v>2488</v>
      </c>
      <c r="F207" s="47" t="s">
        <v>3417</v>
      </c>
      <c r="G207" s="40" t="s">
        <v>3441</v>
      </c>
      <c r="H207" s="40" t="s">
        <v>2489</v>
      </c>
      <c r="I207" s="46" t="s">
        <v>2490</v>
      </c>
      <c r="J207" s="40"/>
    </row>
    <row r="208" spans="1:10" ht="30" customHeight="1" x14ac:dyDescent="0.65">
      <c r="A208" s="40">
        <v>204</v>
      </c>
      <c r="B208" s="40">
        <v>204</v>
      </c>
      <c r="C208" s="40" t="s">
        <v>2491</v>
      </c>
      <c r="D208" s="40" t="s">
        <v>1688</v>
      </c>
      <c r="E208" s="40" t="s">
        <v>2492</v>
      </c>
      <c r="F208" s="47" t="s">
        <v>3417</v>
      </c>
      <c r="G208" s="40" t="s">
        <v>3442</v>
      </c>
      <c r="H208" s="40" t="s">
        <v>2493</v>
      </c>
      <c r="I208" s="46" t="s">
        <v>2494</v>
      </c>
      <c r="J208" s="40"/>
    </row>
    <row r="209" spans="1:10" ht="30" customHeight="1" x14ac:dyDescent="0.65">
      <c r="A209" s="40">
        <v>205</v>
      </c>
      <c r="B209" s="40">
        <v>205</v>
      </c>
      <c r="C209" s="40" t="s">
        <v>2495</v>
      </c>
      <c r="D209" s="40" t="s">
        <v>1688</v>
      </c>
      <c r="E209" s="40" t="s">
        <v>2496</v>
      </c>
      <c r="F209" s="47" t="s">
        <v>3417</v>
      </c>
      <c r="G209" s="40" t="s">
        <v>3443</v>
      </c>
      <c r="H209" s="40" t="s">
        <v>2497</v>
      </c>
      <c r="I209" s="46" t="s">
        <v>2498</v>
      </c>
      <c r="J209" s="40"/>
    </row>
    <row r="210" spans="1:10" ht="30" customHeight="1" x14ac:dyDescent="0.65">
      <c r="A210" s="40">
        <v>206</v>
      </c>
      <c r="B210" s="40">
        <v>206</v>
      </c>
      <c r="C210" s="40" t="s">
        <v>2499</v>
      </c>
      <c r="D210" s="40" t="s">
        <v>1688</v>
      </c>
      <c r="E210" s="40" t="s">
        <v>2500</v>
      </c>
      <c r="F210" s="47" t="s">
        <v>3417</v>
      </c>
      <c r="G210" s="40" t="s">
        <v>3444</v>
      </c>
      <c r="H210" s="40" t="s">
        <v>2501</v>
      </c>
      <c r="I210" s="46" t="s">
        <v>2502</v>
      </c>
      <c r="J210" s="40"/>
    </row>
    <row r="211" spans="1:10" ht="30" customHeight="1" x14ac:dyDescent="0.65">
      <c r="A211" s="40">
        <v>207</v>
      </c>
      <c r="B211" s="40">
        <v>207</v>
      </c>
      <c r="C211" s="40" t="s">
        <v>2503</v>
      </c>
      <c r="D211" s="40" t="s">
        <v>1688</v>
      </c>
      <c r="E211" s="40" t="s">
        <v>2504</v>
      </c>
      <c r="F211" s="47" t="s">
        <v>3417</v>
      </c>
      <c r="G211" s="40" t="s">
        <v>3445</v>
      </c>
      <c r="H211" s="40" t="s">
        <v>2505</v>
      </c>
      <c r="I211" s="46" t="s">
        <v>2506</v>
      </c>
      <c r="J211" s="40"/>
    </row>
    <row r="212" spans="1:10" ht="30" customHeight="1" x14ac:dyDescent="0.65">
      <c r="A212" s="40">
        <v>208</v>
      </c>
      <c r="B212" s="40">
        <v>208</v>
      </c>
      <c r="C212" s="40" t="s">
        <v>2507</v>
      </c>
      <c r="D212" s="40" t="s">
        <v>1688</v>
      </c>
      <c r="E212" s="40" t="s">
        <v>2508</v>
      </c>
      <c r="F212" s="47" t="s">
        <v>3417</v>
      </c>
      <c r="G212" s="40" t="s">
        <v>3446</v>
      </c>
      <c r="H212" s="40" t="s">
        <v>2509</v>
      </c>
      <c r="I212" s="46" t="s">
        <v>2510</v>
      </c>
      <c r="J212" s="40"/>
    </row>
    <row r="213" spans="1:10" ht="30" customHeight="1" x14ac:dyDescent="0.65">
      <c r="A213" s="40">
        <v>209</v>
      </c>
      <c r="B213" s="40">
        <v>209</v>
      </c>
      <c r="C213" s="40" t="s">
        <v>2511</v>
      </c>
      <c r="D213" s="40" t="s">
        <v>1688</v>
      </c>
      <c r="E213" s="40" t="s">
        <v>2512</v>
      </c>
      <c r="F213" s="47" t="s">
        <v>3417</v>
      </c>
      <c r="G213" s="40" t="s">
        <v>3447</v>
      </c>
      <c r="H213" s="40" t="s">
        <v>2513</v>
      </c>
      <c r="I213" s="46" t="s">
        <v>2514</v>
      </c>
      <c r="J213" s="40"/>
    </row>
    <row r="214" spans="1:10" ht="30" customHeight="1" x14ac:dyDescent="0.65">
      <c r="A214" s="40">
        <v>210</v>
      </c>
      <c r="B214" s="40">
        <v>210</v>
      </c>
      <c r="C214" s="40" t="s">
        <v>2515</v>
      </c>
      <c r="D214" s="40" t="s">
        <v>1688</v>
      </c>
      <c r="E214" s="40" t="s">
        <v>2516</v>
      </c>
      <c r="F214" s="47" t="s">
        <v>3417</v>
      </c>
      <c r="G214" s="40" t="s">
        <v>3448</v>
      </c>
      <c r="H214" s="40" t="s">
        <v>2517</v>
      </c>
      <c r="I214" s="46" t="s">
        <v>2518</v>
      </c>
      <c r="J214" s="40"/>
    </row>
    <row r="215" spans="1:10" ht="30" customHeight="1" x14ac:dyDescent="0.65">
      <c r="A215" s="40">
        <v>211</v>
      </c>
      <c r="B215" s="40">
        <v>211</v>
      </c>
      <c r="C215" s="40" t="s">
        <v>2519</v>
      </c>
      <c r="D215" s="40" t="s">
        <v>1688</v>
      </c>
      <c r="E215" s="40" t="s">
        <v>2520</v>
      </c>
      <c r="F215" s="47" t="s">
        <v>3417</v>
      </c>
      <c r="G215" s="40" t="s">
        <v>3449</v>
      </c>
      <c r="H215" s="40" t="s">
        <v>2521</v>
      </c>
      <c r="I215" s="46" t="s">
        <v>2522</v>
      </c>
      <c r="J215" s="40"/>
    </row>
    <row r="216" spans="1:10" ht="30" customHeight="1" x14ac:dyDescent="0.65">
      <c r="A216" s="40">
        <v>212</v>
      </c>
      <c r="B216" s="40">
        <v>212</v>
      </c>
      <c r="C216" s="40" t="s">
        <v>2523</v>
      </c>
      <c r="D216" s="40" t="s">
        <v>1688</v>
      </c>
      <c r="E216" s="40" t="s">
        <v>2524</v>
      </c>
      <c r="F216" s="47" t="s">
        <v>3417</v>
      </c>
      <c r="G216" s="40" t="s">
        <v>3450</v>
      </c>
      <c r="H216" s="40" t="s">
        <v>2525</v>
      </c>
      <c r="I216" s="46" t="s">
        <v>2526</v>
      </c>
      <c r="J216" s="40"/>
    </row>
    <row r="217" spans="1:10" ht="30" customHeight="1" x14ac:dyDescent="0.65">
      <c r="A217" s="40">
        <v>213</v>
      </c>
      <c r="B217" s="40">
        <v>213</v>
      </c>
      <c r="C217" s="40" t="s">
        <v>2527</v>
      </c>
      <c r="D217" s="40" t="s">
        <v>1688</v>
      </c>
      <c r="E217" s="40" t="s">
        <v>2528</v>
      </c>
      <c r="F217" s="47" t="s">
        <v>3417</v>
      </c>
      <c r="G217" s="40" t="s">
        <v>3451</v>
      </c>
      <c r="H217" s="40" t="s">
        <v>2529</v>
      </c>
      <c r="I217" s="46" t="s">
        <v>2530</v>
      </c>
      <c r="J217" s="40"/>
    </row>
    <row r="218" spans="1:10" ht="30" customHeight="1" x14ac:dyDescent="0.65">
      <c r="A218" s="40">
        <v>214</v>
      </c>
      <c r="B218" s="40">
        <v>214</v>
      </c>
      <c r="C218" s="40" t="s">
        <v>2531</v>
      </c>
      <c r="D218" s="40" t="s">
        <v>1688</v>
      </c>
      <c r="E218" s="40" t="s">
        <v>2532</v>
      </c>
      <c r="F218" s="47" t="s">
        <v>3417</v>
      </c>
      <c r="G218" s="40" t="s">
        <v>3452</v>
      </c>
      <c r="H218" s="40" t="s">
        <v>2533</v>
      </c>
      <c r="I218" s="46" t="s">
        <v>2534</v>
      </c>
      <c r="J218" s="40"/>
    </row>
    <row r="219" spans="1:10" ht="30" customHeight="1" x14ac:dyDescent="0.65">
      <c r="A219" s="40">
        <v>215</v>
      </c>
      <c r="B219" s="40">
        <v>215</v>
      </c>
      <c r="C219" s="40" t="s">
        <v>2535</v>
      </c>
      <c r="D219" s="40" t="s">
        <v>1683</v>
      </c>
      <c r="E219" s="40" t="s">
        <v>2536</v>
      </c>
      <c r="F219" s="47" t="s">
        <v>3417</v>
      </c>
      <c r="G219" s="40" t="s">
        <v>3453</v>
      </c>
      <c r="H219" s="40" t="s">
        <v>2537</v>
      </c>
      <c r="I219" s="46" t="s">
        <v>2538</v>
      </c>
      <c r="J219" s="40"/>
    </row>
    <row r="220" spans="1:10" ht="30" customHeight="1" x14ac:dyDescent="0.65">
      <c r="A220" s="40">
        <v>216</v>
      </c>
      <c r="B220" s="40">
        <v>216</v>
      </c>
      <c r="C220" s="40" t="s">
        <v>2539</v>
      </c>
      <c r="D220" s="40" t="s">
        <v>1688</v>
      </c>
      <c r="E220" s="40" t="s">
        <v>2540</v>
      </c>
      <c r="F220" s="47" t="s">
        <v>3417</v>
      </c>
      <c r="G220" s="40" t="s">
        <v>3454</v>
      </c>
      <c r="H220" s="40" t="s">
        <v>2541</v>
      </c>
      <c r="I220" s="46" t="s">
        <v>2542</v>
      </c>
      <c r="J220" s="40"/>
    </row>
    <row r="221" spans="1:10" ht="30" customHeight="1" x14ac:dyDescent="0.65">
      <c r="A221" s="40">
        <v>217</v>
      </c>
      <c r="B221" s="40">
        <v>217</v>
      </c>
      <c r="C221" s="40" t="s">
        <v>2543</v>
      </c>
      <c r="D221" s="40" t="s">
        <v>1688</v>
      </c>
      <c r="E221" s="40" t="s">
        <v>2544</v>
      </c>
      <c r="F221" s="47" t="s">
        <v>3417</v>
      </c>
      <c r="G221" s="40" t="s">
        <v>3455</v>
      </c>
      <c r="H221" s="40" t="s">
        <v>2545</v>
      </c>
      <c r="I221" s="46" t="s">
        <v>2546</v>
      </c>
      <c r="J221" s="40"/>
    </row>
    <row r="222" spans="1:10" ht="30" customHeight="1" x14ac:dyDescent="0.65">
      <c r="A222" s="40">
        <v>218</v>
      </c>
      <c r="B222" s="40">
        <v>218</v>
      </c>
      <c r="C222" s="40" t="s">
        <v>2547</v>
      </c>
      <c r="D222" s="40" t="s">
        <v>1688</v>
      </c>
      <c r="E222" s="40" t="s">
        <v>2548</v>
      </c>
      <c r="F222" s="47" t="s">
        <v>3417</v>
      </c>
      <c r="G222" s="40" t="s">
        <v>3456</v>
      </c>
      <c r="H222" s="40" t="s">
        <v>2549</v>
      </c>
      <c r="I222" s="46" t="s">
        <v>2550</v>
      </c>
      <c r="J222" s="40"/>
    </row>
    <row r="223" spans="1:10" ht="30" customHeight="1" x14ac:dyDescent="0.65">
      <c r="A223" s="40">
        <v>219</v>
      </c>
      <c r="B223" s="40">
        <v>219</v>
      </c>
      <c r="C223" s="40" t="s">
        <v>2551</v>
      </c>
      <c r="D223" s="40" t="s">
        <v>1688</v>
      </c>
      <c r="E223" s="40" t="s">
        <v>2552</v>
      </c>
      <c r="F223" s="47" t="s">
        <v>3417</v>
      </c>
      <c r="G223" s="40" t="s">
        <v>3457</v>
      </c>
      <c r="H223" s="40" t="s">
        <v>2553</v>
      </c>
      <c r="I223" s="46" t="s">
        <v>2554</v>
      </c>
      <c r="J223" s="40"/>
    </row>
    <row r="224" spans="1:10" ht="30" customHeight="1" x14ac:dyDescent="0.65">
      <c r="A224" s="40">
        <v>220</v>
      </c>
      <c r="B224" s="40">
        <v>220</v>
      </c>
      <c r="C224" s="40" t="s">
        <v>2555</v>
      </c>
      <c r="D224" s="40" t="s">
        <v>1688</v>
      </c>
      <c r="E224" s="40" t="s">
        <v>2556</v>
      </c>
      <c r="F224" s="47" t="s">
        <v>3417</v>
      </c>
      <c r="G224" s="40" t="s">
        <v>3458</v>
      </c>
      <c r="H224" s="40" t="s">
        <v>2557</v>
      </c>
      <c r="I224" s="46" t="s">
        <v>2558</v>
      </c>
      <c r="J224" s="40"/>
    </row>
    <row r="225" spans="1:10" ht="30" customHeight="1" x14ac:dyDescent="0.65">
      <c r="A225" s="40">
        <v>221</v>
      </c>
      <c r="B225" s="40">
        <v>221</v>
      </c>
      <c r="C225" s="40" t="s">
        <v>2559</v>
      </c>
      <c r="D225" s="40" t="s">
        <v>1688</v>
      </c>
      <c r="E225" s="40" t="s">
        <v>2560</v>
      </c>
      <c r="F225" s="47" t="s">
        <v>3459</v>
      </c>
      <c r="G225" s="40" t="s">
        <v>3460</v>
      </c>
      <c r="H225" s="40" t="s">
        <v>2561</v>
      </c>
      <c r="I225" s="46" t="s">
        <v>2562</v>
      </c>
      <c r="J225" s="40"/>
    </row>
    <row r="226" spans="1:10" ht="30" customHeight="1" x14ac:dyDescent="0.65">
      <c r="A226" s="40">
        <v>222</v>
      </c>
      <c r="B226" s="40">
        <v>222</v>
      </c>
      <c r="C226" s="40" t="s">
        <v>2563</v>
      </c>
      <c r="D226" s="40" t="s">
        <v>1688</v>
      </c>
      <c r="E226" s="40" t="s">
        <v>2564</v>
      </c>
      <c r="F226" s="47" t="s">
        <v>3459</v>
      </c>
      <c r="G226" s="40" t="s">
        <v>3461</v>
      </c>
      <c r="H226" s="40" t="s">
        <v>2565</v>
      </c>
      <c r="I226" s="46" t="s">
        <v>2566</v>
      </c>
      <c r="J226" s="40"/>
    </row>
    <row r="227" spans="1:10" ht="30" customHeight="1" x14ac:dyDescent="0.65">
      <c r="A227" s="40">
        <v>223</v>
      </c>
      <c r="B227" s="40">
        <v>223</v>
      </c>
      <c r="C227" s="40" t="s">
        <v>2567</v>
      </c>
      <c r="D227" s="40" t="s">
        <v>1683</v>
      </c>
      <c r="E227" s="40" t="s">
        <v>2568</v>
      </c>
      <c r="F227" s="47" t="s">
        <v>3459</v>
      </c>
      <c r="G227" s="40" t="s">
        <v>3462</v>
      </c>
      <c r="H227" s="40" t="s">
        <v>2569</v>
      </c>
      <c r="I227" s="46" t="s">
        <v>2570</v>
      </c>
      <c r="J227" s="40"/>
    </row>
    <row r="228" spans="1:10" ht="30" customHeight="1" x14ac:dyDescent="0.65">
      <c r="A228" s="40">
        <v>224</v>
      </c>
      <c r="B228" s="40">
        <v>224</v>
      </c>
      <c r="C228" s="40" t="s">
        <v>2571</v>
      </c>
      <c r="D228" s="40" t="s">
        <v>1688</v>
      </c>
      <c r="E228" s="40" t="s">
        <v>2572</v>
      </c>
      <c r="F228" s="47" t="s">
        <v>3459</v>
      </c>
      <c r="G228" s="40" t="s">
        <v>3463</v>
      </c>
      <c r="H228" s="40" t="s">
        <v>2573</v>
      </c>
      <c r="I228" s="46" t="s">
        <v>2574</v>
      </c>
      <c r="J228" s="40"/>
    </row>
    <row r="229" spans="1:10" ht="30" customHeight="1" x14ac:dyDescent="0.65">
      <c r="A229" s="40">
        <v>225</v>
      </c>
      <c r="B229" s="40">
        <v>225</v>
      </c>
      <c r="C229" s="40" t="s">
        <v>2575</v>
      </c>
      <c r="D229" s="40" t="s">
        <v>1688</v>
      </c>
      <c r="E229" s="40" t="s">
        <v>2576</v>
      </c>
      <c r="F229" s="47" t="s">
        <v>3459</v>
      </c>
      <c r="G229" s="40" t="s">
        <v>3464</v>
      </c>
      <c r="H229" s="40" t="s">
        <v>2577</v>
      </c>
      <c r="I229" s="46" t="s">
        <v>2578</v>
      </c>
      <c r="J229" s="40"/>
    </row>
    <row r="230" spans="1:10" ht="30" customHeight="1" x14ac:dyDescent="0.65">
      <c r="A230" s="40">
        <v>226</v>
      </c>
      <c r="B230" s="40">
        <v>226</v>
      </c>
      <c r="C230" s="40" t="s">
        <v>2579</v>
      </c>
      <c r="D230" s="40" t="s">
        <v>1683</v>
      </c>
      <c r="E230" s="40" t="s">
        <v>2580</v>
      </c>
      <c r="F230" s="47" t="s">
        <v>3459</v>
      </c>
      <c r="G230" s="40" t="s">
        <v>3465</v>
      </c>
      <c r="H230" s="40" t="s">
        <v>2581</v>
      </c>
      <c r="I230" s="46" t="s">
        <v>2582</v>
      </c>
      <c r="J230" s="40"/>
    </row>
    <row r="231" spans="1:10" ht="30" customHeight="1" x14ac:dyDescent="0.65">
      <c r="A231" s="40">
        <v>227</v>
      </c>
      <c r="B231" s="40">
        <v>227</v>
      </c>
      <c r="C231" s="40" t="s">
        <v>2583</v>
      </c>
      <c r="D231" s="40" t="s">
        <v>1683</v>
      </c>
      <c r="E231" s="40" t="s">
        <v>2584</v>
      </c>
      <c r="F231" s="47" t="s">
        <v>3459</v>
      </c>
      <c r="G231" s="40" t="s">
        <v>3466</v>
      </c>
      <c r="H231" s="40" t="s">
        <v>2585</v>
      </c>
      <c r="I231" s="46" t="s">
        <v>2586</v>
      </c>
      <c r="J231" s="40"/>
    </row>
    <row r="232" spans="1:10" ht="30" customHeight="1" x14ac:dyDescent="0.65">
      <c r="A232" s="40">
        <v>228</v>
      </c>
      <c r="B232" s="40">
        <v>228</v>
      </c>
      <c r="C232" s="40" t="s">
        <v>2587</v>
      </c>
      <c r="D232" s="40" t="s">
        <v>1688</v>
      </c>
      <c r="E232" s="40" t="s">
        <v>2588</v>
      </c>
      <c r="F232" s="47" t="s">
        <v>3459</v>
      </c>
      <c r="G232" s="40" t="s">
        <v>3467</v>
      </c>
      <c r="H232" s="40" t="s">
        <v>2589</v>
      </c>
      <c r="I232" s="46" t="s">
        <v>2590</v>
      </c>
      <c r="J232" s="40"/>
    </row>
    <row r="233" spans="1:10" ht="30" customHeight="1" x14ac:dyDescent="0.65">
      <c r="A233" s="40">
        <v>229</v>
      </c>
      <c r="B233" s="40">
        <v>229</v>
      </c>
      <c r="C233" s="40" t="s">
        <v>2591</v>
      </c>
      <c r="D233" s="40" t="s">
        <v>1688</v>
      </c>
      <c r="E233" s="40" t="s">
        <v>2592</v>
      </c>
      <c r="F233" s="47" t="s">
        <v>3459</v>
      </c>
      <c r="G233" s="40" t="s">
        <v>3468</v>
      </c>
      <c r="H233" s="40" t="s">
        <v>2593</v>
      </c>
      <c r="I233" s="46" t="s">
        <v>2594</v>
      </c>
      <c r="J233" s="40"/>
    </row>
    <row r="234" spans="1:10" ht="30" customHeight="1" x14ac:dyDescent="0.65">
      <c r="A234" s="40">
        <v>230</v>
      </c>
      <c r="B234" s="40">
        <v>230</v>
      </c>
      <c r="C234" s="40" t="s">
        <v>2595</v>
      </c>
      <c r="D234" s="40" t="s">
        <v>1683</v>
      </c>
      <c r="E234" s="40" t="s">
        <v>2073</v>
      </c>
      <c r="F234" s="47" t="s">
        <v>3459</v>
      </c>
      <c r="G234" s="40" t="s">
        <v>3469</v>
      </c>
      <c r="H234" s="40" t="s">
        <v>2596</v>
      </c>
      <c r="I234" s="46" t="s">
        <v>2597</v>
      </c>
      <c r="J234" s="40"/>
    </row>
    <row r="235" spans="1:10" ht="30" customHeight="1" x14ac:dyDescent="0.65">
      <c r="A235" s="40">
        <v>231</v>
      </c>
      <c r="B235" s="40">
        <v>231</v>
      </c>
      <c r="C235" s="40" t="s">
        <v>2598</v>
      </c>
      <c r="D235" s="40" t="s">
        <v>1683</v>
      </c>
      <c r="E235" s="40" t="s">
        <v>2599</v>
      </c>
      <c r="F235" s="47" t="s">
        <v>3459</v>
      </c>
      <c r="G235" s="40" t="s">
        <v>3470</v>
      </c>
      <c r="H235" s="40" t="s">
        <v>2600</v>
      </c>
      <c r="I235" s="46" t="s">
        <v>2601</v>
      </c>
      <c r="J235" s="40"/>
    </row>
    <row r="236" spans="1:10" ht="30" customHeight="1" x14ac:dyDescent="0.65">
      <c r="A236" s="40">
        <v>232</v>
      </c>
      <c r="B236" s="40">
        <v>232</v>
      </c>
      <c r="C236" s="40" t="s">
        <v>2602</v>
      </c>
      <c r="D236" s="40" t="s">
        <v>1683</v>
      </c>
      <c r="E236" s="40" t="s">
        <v>2603</v>
      </c>
      <c r="F236" s="47" t="s">
        <v>3459</v>
      </c>
      <c r="G236" s="40" t="s">
        <v>3471</v>
      </c>
      <c r="H236" s="40" t="s">
        <v>2604</v>
      </c>
      <c r="I236" s="46" t="s">
        <v>2605</v>
      </c>
      <c r="J236" s="40"/>
    </row>
    <row r="237" spans="1:10" ht="30" customHeight="1" x14ac:dyDescent="0.65">
      <c r="A237" s="40">
        <v>233</v>
      </c>
      <c r="B237" s="40">
        <v>233</v>
      </c>
      <c r="C237" s="40" t="s">
        <v>2606</v>
      </c>
      <c r="D237" s="40" t="s">
        <v>1683</v>
      </c>
      <c r="E237" s="40" t="s">
        <v>2607</v>
      </c>
      <c r="F237" s="47" t="s">
        <v>3459</v>
      </c>
      <c r="G237" s="40" t="s">
        <v>3472</v>
      </c>
      <c r="H237" s="40" t="s">
        <v>2608</v>
      </c>
      <c r="I237" s="46" t="s">
        <v>2609</v>
      </c>
      <c r="J237" s="40"/>
    </row>
    <row r="238" spans="1:10" ht="30" customHeight="1" x14ac:dyDescent="0.65">
      <c r="A238" s="40">
        <v>234</v>
      </c>
      <c r="B238" s="40">
        <v>234</v>
      </c>
      <c r="C238" s="40" t="s">
        <v>2610</v>
      </c>
      <c r="D238" s="40" t="s">
        <v>1688</v>
      </c>
      <c r="E238" s="40" t="s">
        <v>2611</v>
      </c>
      <c r="F238" s="47" t="s">
        <v>3459</v>
      </c>
      <c r="G238" s="40" t="s">
        <v>3473</v>
      </c>
      <c r="H238" s="40" t="s">
        <v>2612</v>
      </c>
      <c r="I238" s="46" t="s">
        <v>2613</v>
      </c>
      <c r="J238" s="40"/>
    </row>
    <row r="239" spans="1:10" ht="30" customHeight="1" x14ac:dyDescent="0.65">
      <c r="A239" s="40">
        <v>235</v>
      </c>
      <c r="B239" s="40">
        <v>235</v>
      </c>
      <c r="C239" s="40" t="s">
        <v>2614</v>
      </c>
      <c r="D239" s="40" t="s">
        <v>1688</v>
      </c>
      <c r="E239" s="40" t="s">
        <v>2615</v>
      </c>
      <c r="F239" s="47" t="s">
        <v>3459</v>
      </c>
      <c r="G239" s="40" t="s">
        <v>3474</v>
      </c>
      <c r="H239" s="40" t="s">
        <v>2616</v>
      </c>
      <c r="I239" s="46" t="s">
        <v>2617</v>
      </c>
      <c r="J239" s="40"/>
    </row>
    <row r="240" spans="1:10" ht="30" customHeight="1" x14ac:dyDescent="0.65">
      <c r="A240" s="40">
        <v>236</v>
      </c>
      <c r="B240" s="40">
        <v>236</v>
      </c>
      <c r="C240" s="40" t="s">
        <v>2618</v>
      </c>
      <c r="D240" s="40" t="s">
        <v>1688</v>
      </c>
      <c r="E240" s="40" t="s">
        <v>2619</v>
      </c>
      <c r="F240" s="47" t="s">
        <v>3459</v>
      </c>
      <c r="G240" s="40" t="s">
        <v>3475</v>
      </c>
      <c r="H240" s="40" t="s">
        <v>2620</v>
      </c>
      <c r="I240" s="46" t="s">
        <v>2621</v>
      </c>
      <c r="J240" s="40"/>
    </row>
    <row r="241" spans="1:10" ht="30" customHeight="1" x14ac:dyDescent="0.65">
      <c r="A241" s="40">
        <v>237</v>
      </c>
      <c r="B241" s="40">
        <v>237</v>
      </c>
      <c r="C241" s="40" t="s">
        <v>2622</v>
      </c>
      <c r="D241" s="40" t="s">
        <v>1688</v>
      </c>
      <c r="E241" s="40" t="s">
        <v>2623</v>
      </c>
      <c r="F241" s="47" t="s">
        <v>3459</v>
      </c>
      <c r="G241" s="40" t="s">
        <v>3476</v>
      </c>
      <c r="H241" s="40" t="s">
        <v>2624</v>
      </c>
      <c r="I241" s="46" t="s">
        <v>2625</v>
      </c>
      <c r="J241" s="40"/>
    </row>
    <row r="242" spans="1:10" ht="30" customHeight="1" x14ac:dyDescent="0.65">
      <c r="A242" s="40">
        <v>238</v>
      </c>
      <c r="B242" s="40">
        <v>238</v>
      </c>
      <c r="C242" s="40" t="s">
        <v>2626</v>
      </c>
      <c r="D242" s="40" t="s">
        <v>1688</v>
      </c>
      <c r="E242" s="40" t="s">
        <v>2627</v>
      </c>
      <c r="F242" s="47" t="s">
        <v>3477</v>
      </c>
      <c r="G242" s="40" t="s">
        <v>3478</v>
      </c>
      <c r="H242" s="40" t="s">
        <v>2628</v>
      </c>
      <c r="I242" s="46" t="s">
        <v>2629</v>
      </c>
      <c r="J242" s="40"/>
    </row>
    <row r="243" spans="1:10" ht="30" customHeight="1" x14ac:dyDescent="0.65">
      <c r="A243" s="40">
        <v>239</v>
      </c>
      <c r="B243" s="40">
        <v>239</v>
      </c>
      <c r="C243" s="40" t="s">
        <v>2630</v>
      </c>
      <c r="D243" s="40" t="s">
        <v>1688</v>
      </c>
      <c r="E243" s="40" t="s">
        <v>2631</v>
      </c>
      <c r="F243" s="47" t="s">
        <v>3477</v>
      </c>
      <c r="G243" s="40" t="s">
        <v>3479</v>
      </c>
      <c r="H243" s="40" t="s">
        <v>2632</v>
      </c>
      <c r="I243" s="46" t="s">
        <v>2633</v>
      </c>
      <c r="J243" s="40"/>
    </row>
    <row r="244" spans="1:10" ht="30" customHeight="1" x14ac:dyDescent="0.65">
      <c r="A244" s="40">
        <v>240</v>
      </c>
      <c r="B244" s="40">
        <v>240</v>
      </c>
      <c r="C244" s="40" t="s">
        <v>2634</v>
      </c>
      <c r="D244" s="40" t="s">
        <v>1683</v>
      </c>
      <c r="E244" s="40" t="s">
        <v>2635</v>
      </c>
      <c r="F244" s="47" t="s">
        <v>3477</v>
      </c>
      <c r="G244" s="40" t="s">
        <v>3480</v>
      </c>
      <c r="H244" s="40" t="s">
        <v>2636</v>
      </c>
      <c r="I244" s="46" t="s">
        <v>2637</v>
      </c>
      <c r="J244" s="40"/>
    </row>
    <row r="245" spans="1:10" ht="30" customHeight="1" x14ac:dyDescent="0.65">
      <c r="A245" s="40">
        <v>241</v>
      </c>
      <c r="B245" s="40">
        <v>241</v>
      </c>
      <c r="C245" s="40" t="s">
        <v>2638</v>
      </c>
      <c r="D245" s="40" t="s">
        <v>1683</v>
      </c>
      <c r="E245" s="40" t="s">
        <v>2639</v>
      </c>
      <c r="F245" s="47" t="s">
        <v>3477</v>
      </c>
      <c r="G245" s="40" t="s">
        <v>3481</v>
      </c>
      <c r="H245" s="40" t="s">
        <v>2640</v>
      </c>
      <c r="I245" s="46" t="s">
        <v>2641</v>
      </c>
      <c r="J245" s="40"/>
    </row>
    <row r="246" spans="1:10" ht="30" customHeight="1" x14ac:dyDescent="0.65">
      <c r="A246" s="40">
        <v>242</v>
      </c>
      <c r="B246" s="40">
        <v>242</v>
      </c>
      <c r="C246" s="40" t="s">
        <v>2642</v>
      </c>
      <c r="D246" s="40" t="s">
        <v>1688</v>
      </c>
      <c r="E246" s="40" t="s">
        <v>2643</v>
      </c>
      <c r="F246" s="47" t="s">
        <v>3477</v>
      </c>
      <c r="G246" s="40" t="s">
        <v>3482</v>
      </c>
      <c r="H246" s="40" t="s">
        <v>2644</v>
      </c>
      <c r="I246" s="46" t="s">
        <v>2645</v>
      </c>
      <c r="J246" s="40"/>
    </row>
    <row r="247" spans="1:10" ht="30" customHeight="1" x14ac:dyDescent="0.65">
      <c r="A247" s="40">
        <v>243</v>
      </c>
      <c r="B247" s="40">
        <v>243</v>
      </c>
      <c r="C247" s="40" t="s">
        <v>2646</v>
      </c>
      <c r="D247" s="40" t="s">
        <v>1683</v>
      </c>
      <c r="E247" s="40" t="s">
        <v>2647</v>
      </c>
      <c r="F247" s="47" t="s">
        <v>3477</v>
      </c>
      <c r="G247" s="40" t="s">
        <v>3483</v>
      </c>
      <c r="H247" s="40" t="s">
        <v>2648</v>
      </c>
      <c r="I247" s="46" t="s">
        <v>2649</v>
      </c>
      <c r="J247" s="40"/>
    </row>
    <row r="248" spans="1:10" ht="30" customHeight="1" x14ac:dyDescent="0.65">
      <c r="A248" s="40">
        <v>244</v>
      </c>
      <c r="B248" s="40">
        <v>244</v>
      </c>
      <c r="C248" s="40" t="s">
        <v>2650</v>
      </c>
      <c r="D248" s="40" t="s">
        <v>1688</v>
      </c>
      <c r="E248" s="40" t="s">
        <v>2651</v>
      </c>
      <c r="F248" s="47" t="s">
        <v>3484</v>
      </c>
      <c r="G248" s="40" t="s">
        <v>3485</v>
      </c>
      <c r="H248" s="40" t="s">
        <v>2652</v>
      </c>
      <c r="I248" s="46" t="s">
        <v>2653</v>
      </c>
      <c r="J248" s="40"/>
    </row>
    <row r="249" spans="1:10" ht="30" customHeight="1" x14ac:dyDescent="0.65">
      <c r="A249" s="40">
        <v>245</v>
      </c>
      <c r="B249" s="40">
        <v>245</v>
      </c>
      <c r="C249" s="40" t="s">
        <v>2654</v>
      </c>
      <c r="D249" s="40" t="s">
        <v>1688</v>
      </c>
      <c r="E249" s="40" t="s">
        <v>2655</v>
      </c>
      <c r="F249" s="47" t="s">
        <v>3484</v>
      </c>
      <c r="G249" s="40" t="s">
        <v>3486</v>
      </c>
      <c r="H249" s="40" t="s">
        <v>2656</v>
      </c>
      <c r="I249" s="46" t="s">
        <v>2657</v>
      </c>
      <c r="J249" s="40"/>
    </row>
    <row r="250" spans="1:10" ht="30" customHeight="1" x14ac:dyDescent="0.65">
      <c r="A250" s="40">
        <v>246</v>
      </c>
      <c r="B250" s="40">
        <v>246</v>
      </c>
      <c r="C250" s="40" t="s">
        <v>2658</v>
      </c>
      <c r="D250" s="40" t="s">
        <v>1688</v>
      </c>
      <c r="E250" s="40" t="s">
        <v>2659</v>
      </c>
      <c r="F250" s="47" t="s">
        <v>3484</v>
      </c>
      <c r="G250" s="40" t="s">
        <v>3487</v>
      </c>
      <c r="H250" s="40" t="s">
        <v>2660</v>
      </c>
      <c r="I250" s="46" t="s">
        <v>2661</v>
      </c>
      <c r="J250" s="40"/>
    </row>
    <row r="251" spans="1:10" ht="30" customHeight="1" x14ac:dyDescent="0.65">
      <c r="A251" s="40">
        <v>247</v>
      </c>
      <c r="B251" s="40">
        <v>247</v>
      </c>
      <c r="C251" s="40" t="s">
        <v>2662</v>
      </c>
      <c r="D251" s="40" t="s">
        <v>1688</v>
      </c>
      <c r="E251" s="40" t="s">
        <v>2663</v>
      </c>
      <c r="F251" s="47" t="s">
        <v>3484</v>
      </c>
      <c r="G251" s="40" t="s">
        <v>3488</v>
      </c>
      <c r="H251" s="40" t="s">
        <v>2664</v>
      </c>
      <c r="I251" s="46" t="s">
        <v>2665</v>
      </c>
      <c r="J251" s="40"/>
    </row>
    <row r="252" spans="1:10" ht="30" customHeight="1" x14ac:dyDescent="0.65">
      <c r="A252" s="40">
        <v>248</v>
      </c>
      <c r="B252" s="40">
        <v>248</v>
      </c>
      <c r="C252" s="40" t="s">
        <v>2666</v>
      </c>
      <c r="D252" s="40" t="s">
        <v>1688</v>
      </c>
      <c r="E252" s="40" t="s">
        <v>2667</v>
      </c>
      <c r="F252" s="47" t="s">
        <v>3484</v>
      </c>
      <c r="G252" s="40" t="s">
        <v>3489</v>
      </c>
      <c r="H252" s="40" t="s">
        <v>2668</v>
      </c>
      <c r="I252" s="46" t="s">
        <v>2669</v>
      </c>
      <c r="J252" s="40"/>
    </row>
    <row r="253" spans="1:10" ht="30" customHeight="1" x14ac:dyDescent="0.65">
      <c r="A253" s="40">
        <v>249</v>
      </c>
      <c r="B253" s="40">
        <v>249</v>
      </c>
      <c r="C253" s="40" t="s">
        <v>2670</v>
      </c>
      <c r="D253" s="40" t="s">
        <v>1688</v>
      </c>
      <c r="E253" s="40" t="s">
        <v>2671</v>
      </c>
      <c r="F253" s="47" t="s">
        <v>3484</v>
      </c>
      <c r="G253" s="40" t="s">
        <v>3490</v>
      </c>
      <c r="H253" s="40" t="s">
        <v>2672</v>
      </c>
      <c r="I253" s="46" t="s">
        <v>2673</v>
      </c>
      <c r="J253" s="40"/>
    </row>
    <row r="254" spans="1:10" ht="30" customHeight="1" x14ac:dyDescent="0.65">
      <c r="A254" s="40">
        <v>250</v>
      </c>
      <c r="B254" s="40">
        <v>250</v>
      </c>
      <c r="C254" s="40" t="s">
        <v>2674</v>
      </c>
      <c r="D254" s="40" t="s">
        <v>1683</v>
      </c>
      <c r="E254" s="40" t="s">
        <v>2675</v>
      </c>
      <c r="F254" s="47" t="s">
        <v>3484</v>
      </c>
      <c r="G254" s="40" t="s">
        <v>3491</v>
      </c>
      <c r="H254" s="40" t="s">
        <v>2676</v>
      </c>
      <c r="I254" s="46" t="s">
        <v>2677</v>
      </c>
      <c r="J254" s="40"/>
    </row>
    <row r="255" spans="1:10" ht="30" customHeight="1" x14ac:dyDescent="0.65">
      <c r="A255" s="40">
        <v>251</v>
      </c>
      <c r="B255" s="40">
        <v>251</v>
      </c>
      <c r="C255" s="40" t="s">
        <v>2678</v>
      </c>
      <c r="D255" s="40" t="s">
        <v>1688</v>
      </c>
      <c r="E255" s="40" t="s">
        <v>2679</v>
      </c>
      <c r="F255" s="47" t="s">
        <v>3484</v>
      </c>
      <c r="G255" s="40" t="s">
        <v>3492</v>
      </c>
      <c r="H255" s="40" t="s">
        <v>2680</v>
      </c>
      <c r="I255" s="46" t="s">
        <v>2681</v>
      </c>
      <c r="J255" s="40"/>
    </row>
    <row r="256" spans="1:10" ht="30" customHeight="1" x14ac:dyDescent="0.65">
      <c r="A256" s="40">
        <v>252</v>
      </c>
      <c r="B256" s="40">
        <v>252</v>
      </c>
      <c r="C256" s="40" t="s">
        <v>2682</v>
      </c>
      <c r="D256" s="40" t="s">
        <v>1688</v>
      </c>
      <c r="E256" s="40" t="s">
        <v>2683</v>
      </c>
      <c r="F256" s="47" t="s">
        <v>3484</v>
      </c>
      <c r="G256" s="40" t="s">
        <v>3493</v>
      </c>
      <c r="H256" s="40" t="s">
        <v>2684</v>
      </c>
      <c r="I256" s="46" t="s">
        <v>2685</v>
      </c>
      <c r="J256" s="40"/>
    </row>
    <row r="257" spans="1:10" ht="30" customHeight="1" x14ac:dyDescent="0.65">
      <c r="A257" s="40">
        <v>253</v>
      </c>
      <c r="B257" s="40">
        <v>253</v>
      </c>
      <c r="C257" s="40" t="s">
        <v>2686</v>
      </c>
      <c r="D257" s="40" t="s">
        <v>1688</v>
      </c>
      <c r="E257" s="40" t="s">
        <v>2687</v>
      </c>
      <c r="F257" s="47" t="s">
        <v>3484</v>
      </c>
      <c r="G257" s="40" t="s">
        <v>3494</v>
      </c>
      <c r="H257" s="40" t="s">
        <v>2688</v>
      </c>
      <c r="I257" s="46" t="s">
        <v>2689</v>
      </c>
      <c r="J257" s="40"/>
    </row>
    <row r="258" spans="1:10" ht="30" customHeight="1" x14ac:dyDescent="0.65">
      <c r="A258" s="40">
        <v>254</v>
      </c>
      <c r="B258" s="40">
        <v>254</v>
      </c>
      <c r="C258" s="40" t="s">
        <v>2690</v>
      </c>
      <c r="D258" s="40" t="s">
        <v>1688</v>
      </c>
      <c r="E258" s="40" t="s">
        <v>2691</v>
      </c>
      <c r="F258" s="47" t="s">
        <v>3484</v>
      </c>
      <c r="G258" s="40" t="s">
        <v>3495</v>
      </c>
      <c r="H258" s="40" t="s">
        <v>2692</v>
      </c>
      <c r="I258" s="46" t="s">
        <v>2693</v>
      </c>
      <c r="J258" s="40"/>
    </row>
    <row r="259" spans="1:10" ht="30" customHeight="1" x14ac:dyDescent="0.65">
      <c r="A259" s="40">
        <v>255</v>
      </c>
      <c r="B259" s="40">
        <v>255</v>
      </c>
      <c r="C259" s="40" t="s">
        <v>2694</v>
      </c>
      <c r="D259" s="40" t="s">
        <v>1688</v>
      </c>
      <c r="E259" s="40" t="s">
        <v>2695</v>
      </c>
      <c r="F259" s="47" t="s">
        <v>3484</v>
      </c>
      <c r="G259" s="40" t="s">
        <v>3496</v>
      </c>
      <c r="H259" s="40" t="s">
        <v>2696</v>
      </c>
      <c r="I259" s="46" t="s">
        <v>2697</v>
      </c>
      <c r="J259" s="40"/>
    </row>
    <row r="260" spans="1:10" ht="30" customHeight="1" x14ac:dyDescent="0.65">
      <c r="A260" s="40">
        <v>256</v>
      </c>
      <c r="B260" s="40">
        <v>256</v>
      </c>
      <c r="C260" s="40" t="s">
        <v>2698</v>
      </c>
      <c r="D260" s="40" t="s">
        <v>1688</v>
      </c>
      <c r="E260" s="40" t="s">
        <v>2699</v>
      </c>
      <c r="F260" s="47" t="s">
        <v>3484</v>
      </c>
      <c r="G260" s="40" t="s">
        <v>3497</v>
      </c>
      <c r="H260" s="40" t="s">
        <v>2700</v>
      </c>
      <c r="I260" s="46" t="s">
        <v>2701</v>
      </c>
      <c r="J260" s="40"/>
    </row>
    <row r="261" spans="1:10" ht="30" customHeight="1" x14ac:dyDescent="0.65">
      <c r="A261" s="40">
        <v>257</v>
      </c>
      <c r="B261" s="40">
        <v>257</v>
      </c>
      <c r="C261" s="40" t="s">
        <v>2702</v>
      </c>
      <c r="D261" s="40" t="s">
        <v>1688</v>
      </c>
      <c r="E261" s="40" t="s">
        <v>2703</v>
      </c>
      <c r="F261" s="47" t="s">
        <v>3484</v>
      </c>
      <c r="G261" s="40" t="s">
        <v>3498</v>
      </c>
      <c r="H261" s="40" t="s">
        <v>2704</v>
      </c>
      <c r="I261" s="46" t="s">
        <v>2705</v>
      </c>
      <c r="J261" s="40"/>
    </row>
    <row r="262" spans="1:10" ht="30" customHeight="1" x14ac:dyDescent="0.65">
      <c r="A262" s="40">
        <v>258</v>
      </c>
      <c r="B262" s="40">
        <v>258</v>
      </c>
      <c r="C262" s="40" t="s">
        <v>2706</v>
      </c>
      <c r="D262" s="40" t="s">
        <v>1688</v>
      </c>
      <c r="E262" s="40" t="s">
        <v>2707</v>
      </c>
      <c r="F262" s="47" t="s">
        <v>3484</v>
      </c>
      <c r="G262" s="40" t="s">
        <v>3499</v>
      </c>
      <c r="H262" s="40" t="s">
        <v>2708</v>
      </c>
      <c r="I262" s="46" t="s">
        <v>2709</v>
      </c>
      <c r="J262" s="40"/>
    </row>
    <row r="263" spans="1:10" ht="30" customHeight="1" x14ac:dyDescent="0.65">
      <c r="A263" s="40">
        <v>259</v>
      </c>
      <c r="B263" s="40">
        <v>259</v>
      </c>
      <c r="C263" s="40" t="s">
        <v>2710</v>
      </c>
      <c r="D263" s="40" t="s">
        <v>1688</v>
      </c>
      <c r="E263" s="40" t="s">
        <v>2711</v>
      </c>
      <c r="F263" s="47" t="s">
        <v>3484</v>
      </c>
      <c r="G263" s="40" t="s">
        <v>3500</v>
      </c>
      <c r="H263" s="40" t="s">
        <v>2712</v>
      </c>
      <c r="I263" s="46" t="s">
        <v>2713</v>
      </c>
      <c r="J263" s="40"/>
    </row>
    <row r="264" spans="1:10" ht="30" customHeight="1" x14ac:dyDescent="0.65">
      <c r="A264" s="40">
        <v>260</v>
      </c>
      <c r="B264" s="40">
        <v>260</v>
      </c>
      <c r="C264" s="40" t="s">
        <v>2714</v>
      </c>
      <c r="D264" s="40" t="s">
        <v>1688</v>
      </c>
      <c r="E264" s="40" t="s">
        <v>2715</v>
      </c>
      <c r="F264" s="47" t="s">
        <v>3484</v>
      </c>
      <c r="G264" s="40" t="s">
        <v>3501</v>
      </c>
      <c r="H264" s="40" t="s">
        <v>2716</v>
      </c>
      <c r="I264" s="46" t="s">
        <v>2717</v>
      </c>
      <c r="J264" s="40"/>
    </row>
    <row r="265" spans="1:10" ht="30" customHeight="1" x14ac:dyDescent="0.65">
      <c r="A265" s="40">
        <v>261</v>
      </c>
      <c r="B265" s="40">
        <v>261</v>
      </c>
      <c r="C265" s="40" t="s">
        <v>2718</v>
      </c>
      <c r="D265" s="40" t="s">
        <v>1683</v>
      </c>
      <c r="E265" s="40" t="s">
        <v>2719</v>
      </c>
      <c r="F265" s="47" t="s">
        <v>3484</v>
      </c>
      <c r="G265" s="40" t="s">
        <v>3502</v>
      </c>
      <c r="H265" s="40" t="s">
        <v>2720</v>
      </c>
      <c r="I265" s="46" t="s">
        <v>2721</v>
      </c>
      <c r="J265" s="40"/>
    </row>
    <row r="266" spans="1:10" ht="30" customHeight="1" x14ac:dyDescent="0.65">
      <c r="A266" s="40">
        <v>262</v>
      </c>
      <c r="B266" s="40">
        <v>262</v>
      </c>
      <c r="C266" s="40" t="s">
        <v>2722</v>
      </c>
      <c r="D266" s="40" t="s">
        <v>1688</v>
      </c>
      <c r="E266" s="40" t="s">
        <v>2723</v>
      </c>
      <c r="F266" s="47" t="s">
        <v>3484</v>
      </c>
      <c r="G266" s="40" t="s">
        <v>3503</v>
      </c>
      <c r="H266" s="40" t="s">
        <v>2724</v>
      </c>
      <c r="I266" s="46" t="s">
        <v>2725</v>
      </c>
      <c r="J266" s="40"/>
    </row>
    <row r="267" spans="1:10" ht="30" customHeight="1" x14ac:dyDescent="0.65">
      <c r="A267" s="40">
        <v>263</v>
      </c>
      <c r="B267" s="40">
        <v>263</v>
      </c>
      <c r="C267" s="40" t="s">
        <v>2726</v>
      </c>
      <c r="D267" s="40" t="s">
        <v>1688</v>
      </c>
      <c r="E267" s="40" t="s">
        <v>2727</v>
      </c>
      <c r="F267" s="47" t="s">
        <v>3484</v>
      </c>
      <c r="G267" s="40" t="s">
        <v>3504</v>
      </c>
      <c r="H267" s="40" t="s">
        <v>2728</v>
      </c>
      <c r="I267" s="46" t="s">
        <v>2729</v>
      </c>
      <c r="J267" s="40"/>
    </row>
    <row r="268" spans="1:10" ht="30" customHeight="1" x14ac:dyDescent="0.65">
      <c r="A268" s="40">
        <v>264</v>
      </c>
      <c r="B268" s="40">
        <v>264</v>
      </c>
      <c r="C268" s="40" t="s">
        <v>2730</v>
      </c>
      <c r="D268" s="40" t="s">
        <v>1688</v>
      </c>
      <c r="E268" s="40" t="s">
        <v>2731</v>
      </c>
      <c r="F268" s="47" t="s">
        <v>3484</v>
      </c>
      <c r="G268" s="40" t="s">
        <v>3505</v>
      </c>
      <c r="H268" s="40" t="s">
        <v>2732</v>
      </c>
      <c r="I268" s="46" t="s">
        <v>2733</v>
      </c>
      <c r="J268" s="40"/>
    </row>
    <row r="269" spans="1:10" ht="30" customHeight="1" x14ac:dyDescent="0.65">
      <c r="A269" s="40">
        <v>265</v>
      </c>
      <c r="B269" s="40">
        <v>265</v>
      </c>
      <c r="C269" s="40" t="s">
        <v>2734</v>
      </c>
      <c r="D269" s="40" t="s">
        <v>1683</v>
      </c>
      <c r="E269" s="40" t="s">
        <v>2735</v>
      </c>
      <c r="F269" s="47" t="s">
        <v>3484</v>
      </c>
      <c r="G269" s="40" t="s">
        <v>3506</v>
      </c>
      <c r="H269" s="40" t="s">
        <v>2736</v>
      </c>
      <c r="I269" s="46" t="s">
        <v>2737</v>
      </c>
      <c r="J269" s="40"/>
    </row>
    <row r="270" spans="1:10" ht="30" customHeight="1" x14ac:dyDescent="0.65">
      <c r="A270" s="40">
        <v>266</v>
      </c>
      <c r="B270" s="40">
        <v>266</v>
      </c>
      <c r="C270" s="40" t="s">
        <v>2738</v>
      </c>
      <c r="D270" s="40" t="s">
        <v>1688</v>
      </c>
      <c r="E270" s="40" t="s">
        <v>2739</v>
      </c>
      <c r="F270" s="47" t="s">
        <v>3484</v>
      </c>
      <c r="G270" s="40" t="s">
        <v>3507</v>
      </c>
      <c r="H270" s="40" t="s">
        <v>2740</v>
      </c>
      <c r="I270" s="46" t="s">
        <v>2741</v>
      </c>
      <c r="J270" s="40"/>
    </row>
    <row r="271" spans="1:10" ht="30" customHeight="1" x14ac:dyDescent="0.65">
      <c r="A271" s="40">
        <v>267</v>
      </c>
      <c r="B271" s="40">
        <v>267</v>
      </c>
      <c r="C271" s="40" t="s">
        <v>2742</v>
      </c>
      <c r="D271" s="40" t="s">
        <v>1688</v>
      </c>
      <c r="E271" s="40" t="s">
        <v>2743</v>
      </c>
      <c r="F271" s="47" t="s">
        <v>3484</v>
      </c>
      <c r="G271" s="40" t="s">
        <v>3508</v>
      </c>
      <c r="H271" s="40" t="s">
        <v>2744</v>
      </c>
      <c r="I271" s="46" t="s">
        <v>2745</v>
      </c>
      <c r="J271" s="40"/>
    </row>
    <row r="272" spans="1:10" ht="30" customHeight="1" x14ac:dyDescent="0.65">
      <c r="A272" s="40">
        <v>268</v>
      </c>
      <c r="B272" s="40">
        <v>268</v>
      </c>
      <c r="C272" s="40" t="s">
        <v>2746</v>
      </c>
      <c r="D272" s="40" t="s">
        <v>1688</v>
      </c>
      <c r="E272" s="40" t="s">
        <v>2747</v>
      </c>
      <c r="F272" s="47" t="s">
        <v>3484</v>
      </c>
      <c r="G272" s="40" t="s">
        <v>3509</v>
      </c>
      <c r="H272" s="40" t="s">
        <v>2748</v>
      </c>
      <c r="I272" s="46" t="s">
        <v>2749</v>
      </c>
      <c r="J272" s="40"/>
    </row>
    <row r="273" spans="1:10" ht="30" customHeight="1" x14ac:dyDescent="0.65">
      <c r="A273" s="40">
        <v>269</v>
      </c>
      <c r="B273" s="40">
        <v>269</v>
      </c>
      <c r="C273" s="40" t="s">
        <v>2750</v>
      </c>
      <c r="D273" s="40" t="s">
        <v>1688</v>
      </c>
      <c r="E273" s="40" t="s">
        <v>2751</v>
      </c>
      <c r="F273" s="47" t="s">
        <v>3484</v>
      </c>
      <c r="G273" s="40" t="s">
        <v>3510</v>
      </c>
      <c r="H273" s="40" t="s">
        <v>2752</v>
      </c>
      <c r="I273" s="46" t="s">
        <v>2753</v>
      </c>
      <c r="J273" s="40"/>
    </row>
    <row r="274" spans="1:10" ht="30" customHeight="1" x14ac:dyDescent="0.65">
      <c r="A274" s="40">
        <v>270</v>
      </c>
      <c r="B274" s="40">
        <v>270</v>
      </c>
      <c r="C274" s="40" t="s">
        <v>2754</v>
      </c>
      <c r="D274" s="40" t="s">
        <v>1688</v>
      </c>
      <c r="E274" s="40" t="s">
        <v>2755</v>
      </c>
      <c r="F274" s="47" t="s">
        <v>3484</v>
      </c>
      <c r="G274" s="40" t="s">
        <v>3511</v>
      </c>
      <c r="H274" s="40" t="s">
        <v>2756</v>
      </c>
      <c r="I274" s="46" t="s">
        <v>2757</v>
      </c>
      <c r="J274" s="40"/>
    </row>
    <row r="275" spans="1:10" ht="30" customHeight="1" x14ac:dyDescent="0.65">
      <c r="A275" s="40">
        <v>271</v>
      </c>
      <c r="B275" s="40">
        <v>271</v>
      </c>
      <c r="C275" s="40" t="s">
        <v>2758</v>
      </c>
      <c r="D275" s="40" t="s">
        <v>1683</v>
      </c>
      <c r="E275" s="40" t="s">
        <v>2759</v>
      </c>
      <c r="F275" s="47" t="s">
        <v>3484</v>
      </c>
      <c r="G275" s="40" t="s">
        <v>3512</v>
      </c>
      <c r="H275" s="40" t="s">
        <v>2760</v>
      </c>
      <c r="I275" s="46" t="s">
        <v>2761</v>
      </c>
      <c r="J275" s="40"/>
    </row>
    <row r="276" spans="1:10" ht="30" customHeight="1" x14ac:dyDescent="0.65">
      <c r="A276" s="40">
        <v>272</v>
      </c>
      <c r="B276" s="40">
        <v>272</v>
      </c>
      <c r="C276" s="40" t="s">
        <v>2762</v>
      </c>
      <c r="D276" s="40" t="s">
        <v>1688</v>
      </c>
      <c r="E276" s="40" t="s">
        <v>2763</v>
      </c>
      <c r="F276" s="47" t="s">
        <v>3484</v>
      </c>
      <c r="G276" s="40" t="s">
        <v>3513</v>
      </c>
      <c r="H276" s="40" t="s">
        <v>2764</v>
      </c>
      <c r="I276" s="46" t="s">
        <v>2765</v>
      </c>
      <c r="J276" s="40"/>
    </row>
    <row r="277" spans="1:10" ht="30" customHeight="1" x14ac:dyDescent="0.65">
      <c r="A277" s="40">
        <v>273</v>
      </c>
      <c r="B277" s="40">
        <v>273</v>
      </c>
      <c r="C277" s="40" t="s">
        <v>2766</v>
      </c>
      <c r="D277" s="40" t="s">
        <v>1688</v>
      </c>
      <c r="E277" s="40" t="s">
        <v>2767</v>
      </c>
      <c r="F277" s="47" t="s">
        <v>3484</v>
      </c>
      <c r="G277" s="40" t="s">
        <v>3514</v>
      </c>
      <c r="H277" s="40" t="s">
        <v>2768</v>
      </c>
      <c r="I277" s="46" t="s">
        <v>2769</v>
      </c>
      <c r="J277" s="40"/>
    </row>
    <row r="278" spans="1:10" ht="30" customHeight="1" x14ac:dyDescent="0.65">
      <c r="A278" s="40">
        <v>274</v>
      </c>
      <c r="B278" s="40">
        <v>274</v>
      </c>
      <c r="C278" s="40" t="s">
        <v>2770</v>
      </c>
      <c r="D278" s="40" t="s">
        <v>1688</v>
      </c>
      <c r="E278" s="40" t="s">
        <v>2771</v>
      </c>
      <c r="F278" s="47" t="s">
        <v>3484</v>
      </c>
      <c r="G278" s="40" t="s">
        <v>3515</v>
      </c>
      <c r="H278" s="40" t="s">
        <v>2772</v>
      </c>
      <c r="I278" s="46" t="s">
        <v>2773</v>
      </c>
      <c r="J278" s="40"/>
    </row>
    <row r="279" spans="1:10" ht="30" customHeight="1" x14ac:dyDescent="0.65">
      <c r="A279" s="40">
        <v>275</v>
      </c>
      <c r="B279" s="40">
        <v>275</v>
      </c>
      <c r="C279" s="40" t="s">
        <v>2774</v>
      </c>
      <c r="D279" s="40" t="s">
        <v>1683</v>
      </c>
      <c r="E279" s="40" t="s">
        <v>2283</v>
      </c>
      <c r="F279" s="47" t="s">
        <v>3484</v>
      </c>
      <c r="G279" s="40" t="s">
        <v>3516</v>
      </c>
      <c r="H279" s="40" t="s">
        <v>2775</v>
      </c>
      <c r="I279" s="46" t="s">
        <v>2166</v>
      </c>
      <c r="J279" s="40"/>
    </row>
    <row r="280" spans="1:10" ht="30" customHeight="1" x14ac:dyDescent="0.65">
      <c r="A280" s="40">
        <v>276</v>
      </c>
      <c r="B280" s="40">
        <v>276</v>
      </c>
      <c r="C280" s="40" t="s">
        <v>2776</v>
      </c>
      <c r="D280" s="40" t="s">
        <v>1688</v>
      </c>
      <c r="E280" s="40" t="s">
        <v>2777</v>
      </c>
      <c r="F280" s="47" t="s">
        <v>3484</v>
      </c>
      <c r="G280" s="40" t="s">
        <v>3517</v>
      </c>
      <c r="H280" s="40" t="s">
        <v>2778</v>
      </c>
      <c r="I280" s="46" t="s">
        <v>2779</v>
      </c>
      <c r="J280" s="40"/>
    </row>
    <row r="281" spans="1:10" ht="30" customHeight="1" x14ac:dyDescent="0.65">
      <c r="A281" s="40">
        <v>277</v>
      </c>
      <c r="B281" s="40">
        <v>277</v>
      </c>
      <c r="C281" s="40" t="s">
        <v>2780</v>
      </c>
      <c r="D281" s="40" t="s">
        <v>1688</v>
      </c>
      <c r="E281" s="40" t="s">
        <v>2781</v>
      </c>
      <c r="F281" s="47" t="s">
        <v>3484</v>
      </c>
      <c r="G281" s="40" t="s">
        <v>3518</v>
      </c>
      <c r="H281" s="40" t="s">
        <v>2782</v>
      </c>
      <c r="I281" s="46" t="s">
        <v>2783</v>
      </c>
      <c r="J281" s="40"/>
    </row>
    <row r="282" spans="1:10" ht="30" customHeight="1" x14ac:dyDescent="0.65">
      <c r="A282" s="40">
        <v>278</v>
      </c>
      <c r="B282" s="40">
        <v>278</v>
      </c>
      <c r="C282" s="40" t="s">
        <v>2784</v>
      </c>
      <c r="D282" s="40" t="s">
        <v>1688</v>
      </c>
      <c r="E282" s="40" t="s">
        <v>2785</v>
      </c>
      <c r="F282" s="47" t="s">
        <v>3484</v>
      </c>
      <c r="G282" s="40" t="s">
        <v>3519</v>
      </c>
      <c r="H282" s="40" t="s">
        <v>2786</v>
      </c>
      <c r="I282" s="46" t="s">
        <v>2787</v>
      </c>
      <c r="J282" s="40"/>
    </row>
    <row r="283" spans="1:10" ht="30" customHeight="1" x14ac:dyDescent="0.65">
      <c r="A283" s="40">
        <v>279</v>
      </c>
      <c r="B283" s="40">
        <v>279</v>
      </c>
      <c r="C283" s="40" t="s">
        <v>2788</v>
      </c>
      <c r="D283" s="40" t="s">
        <v>1688</v>
      </c>
      <c r="E283" s="40" t="s">
        <v>2789</v>
      </c>
      <c r="F283" s="47" t="s">
        <v>3484</v>
      </c>
      <c r="G283" s="40" t="s">
        <v>3520</v>
      </c>
      <c r="H283" s="40" t="s">
        <v>2790</v>
      </c>
      <c r="I283" s="46" t="s">
        <v>2791</v>
      </c>
      <c r="J283" s="40"/>
    </row>
    <row r="284" spans="1:10" ht="30" customHeight="1" x14ac:dyDescent="0.65">
      <c r="A284" s="40">
        <v>280</v>
      </c>
      <c r="B284" s="40">
        <v>280</v>
      </c>
      <c r="C284" s="40" t="s">
        <v>2792</v>
      </c>
      <c r="D284" s="40" t="s">
        <v>1688</v>
      </c>
      <c r="E284" s="40" t="s">
        <v>2793</v>
      </c>
      <c r="F284" s="47" t="s">
        <v>3484</v>
      </c>
      <c r="G284" s="40" t="s">
        <v>3521</v>
      </c>
      <c r="H284" s="40" t="s">
        <v>2794</v>
      </c>
      <c r="I284" s="46" t="s">
        <v>2795</v>
      </c>
      <c r="J284" s="40"/>
    </row>
    <row r="285" spans="1:10" ht="30" customHeight="1" x14ac:dyDescent="0.65">
      <c r="A285" s="40">
        <v>281</v>
      </c>
      <c r="B285" s="40">
        <v>281</v>
      </c>
      <c r="C285" s="40" t="s">
        <v>2796</v>
      </c>
      <c r="D285" s="40" t="s">
        <v>1683</v>
      </c>
      <c r="E285" s="40" t="s">
        <v>2797</v>
      </c>
      <c r="F285" s="47" t="s">
        <v>3484</v>
      </c>
      <c r="G285" s="40" t="s">
        <v>3522</v>
      </c>
      <c r="H285" s="40" t="s">
        <v>2798</v>
      </c>
      <c r="I285" s="46" t="s">
        <v>2799</v>
      </c>
      <c r="J285" s="40"/>
    </row>
    <row r="286" spans="1:10" ht="30" customHeight="1" x14ac:dyDescent="0.65">
      <c r="A286" s="40">
        <v>282</v>
      </c>
      <c r="B286" s="40">
        <v>282</v>
      </c>
      <c r="C286" s="40" t="s">
        <v>2800</v>
      </c>
      <c r="D286" s="40" t="s">
        <v>1683</v>
      </c>
      <c r="E286" s="40" t="s">
        <v>2801</v>
      </c>
      <c r="F286" s="47" t="s">
        <v>3484</v>
      </c>
      <c r="G286" s="40" t="s">
        <v>3523</v>
      </c>
      <c r="H286" s="40" t="s">
        <v>2802</v>
      </c>
      <c r="I286" s="46" t="s">
        <v>2803</v>
      </c>
      <c r="J286" s="40"/>
    </row>
    <row r="287" spans="1:10" ht="30" customHeight="1" x14ac:dyDescent="0.65">
      <c r="A287" s="40">
        <v>283</v>
      </c>
      <c r="B287" s="40">
        <v>283</v>
      </c>
      <c r="C287" s="40" t="s">
        <v>2804</v>
      </c>
      <c r="D287" s="40" t="s">
        <v>1688</v>
      </c>
      <c r="E287" s="40" t="s">
        <v>2805</v>
      </c>
      <c r="F287" s="47" t="s">
        <v>3484</v>
      </c>
      <c r="G287" s="40" t="s">
        <v>3524</v>
      </c>
      <c r="H287" s="40" t="s">
        <v>2806</v>
      </c>
      <c r="I287" s="46" t="s">
        <v>2807</v>
      </c>
      <c r="J287" s="40"/>
    </row>
    <row r="288" spans="1:10" ht="30" customHeight="1" x14ac:dyDescent="0.65">
      <c r="A288" s="40">
        <v>284</v>
      </c>
      <c r="B288" s="40">
        <v>284</v>
      </c>
      <c r="C288" s="40" t="s">
        <v>2808</v>
      </c>
      <c r="D288" s="40" t="s">
        <v>1683</v>
      </c>
      <c r="E288" s="40" t="s">
        <v>2809</v>
      </c>
      <c r="F288" s="47" t="s">
        <v>3484</v>
      </c>
      <c r="G288" s="40" t="s">
        <v>3525</v>
      </c>
      <c r="H288" s="40" t="s">
        <v>2810</v>
      </c>
      <c r="I288" s="46" t="s">
        <v>2811</v>
      </c>
      <c r="J288" s="40"/>
    </row>
    <row r="289" spans="1:10" ht="30" customHeight="1" x14ac:dyDescent="0.65">
      <c r="A289" s="40">
        <v>285</v>
      </c>
      <c r="B289" s="40">
        <v>285</v>
      </c>
      <c r="C289" s="40" t="s">
        <v>2812</v>
      </c>
      <c r="D289" s="40" t="s">
        <v>1688</v>
      </c>
      <c r="E289" s="40" t="s">
        <v>2813</v>
      </c>
      <c r="F289" s="47" t="s">
        <v>3484</v>
      </c>
      <c r="G289" s="40" t="s">
        <v>3526</v>
      </c>
      <c r="H289" s="40" t="s">
        <v>2814</v>
      </c>
      <c r="I289" s="46" t="s">
        <v>2815</v>
      </c>
      <c r="J289" s="40"/>
    </row>
    <row r="290" spans="1:10" ht="30" customHeight="1" x14ac:dyDescent="0.65">
      <c r="A290" s="40">
        <v>286</v>
      </c>
      <c r="B290" s="40">
        <v>286</v>
      </c>
      <c r="C290" s="40" t="s">
        <v>2816</v>
      </c>
      <c r="D290" s="40" t="s">
        <v>1688</v>
      </c>
      <c r="E290" s="40" t="s">
        <v>2817</v>
      </c>
      <c r="F290" s="47" t="s">
        <v>3484</v>
      </c>
      <c r="G290" s="40" t="s">
        <v>3527</v>
      </c>
      <c r="H290" s="40" t="s">
        <v>2818</v>
      </c>
      <c r="I290" s="46" t="s">
        <v>2819</v>
      </c>
      <c r="J290" s="40"/>
    </row>
    <row r="291" spans="1:10" ht="30" customHeight="1" x14ac:dyDescent="0.65">
      <c r="A291" s="40">
        <v>287</v>
      </c>
      <c r="B291" s="40">
        <v>287</v>
      </c>
      <c r="C291" s="40" t="s">
        <v>2820</v>
      </c>
      <c r="D291" s="40" t="s">
        <v>1683</v>
      </c>
      <c r="E291" s="40" t="s">
        <v>2821</v>
      </c>
      <c r="F291" s="47" t="s">
        <v>3484</v>
      </c>
      <c r="G291" s="40" t="s">
        <v>3528</v>
      </c>
      <c r="H291" s="40" t="s">
        <v>2822</v>
      </c>
      <c r="I291" s="46" t="s">
        <v>2823</v>
      </c>
      <c r="J291" s="40"/>
    </row>
    <row r="292" spans="1:10" ht="30" customHeight="1" x14ac:dyDescent="0.65">
      <c r="A292" s="40">
        <v>288</v>
      </c>
      <c r="B292" s="40">
        <v>288</v>
      </c>
      <c r="C292" s="40" t="s">
        <v>2824</v>
      </c>
      <c r="D292" s="40" t="s">
        <v>1688</v>
      </c>
      <c r="E292" s="40" t="s">
        <v>2825</v>
      </c>
      <c r="F292" s="47" t="s">
        <v>3484</v>
      </c>
      <c r="G292" s="40" t="s">
        <v>3529</v>
      </c>
      <c r="H292" s="40" t="s">
        <v>2826</v>
      </c>
      <c r="I292" s="46" t="s">
        <v>2827</v>
      </c>
      <c r="J292" s="40"/>
    </row>
    <row r="293" spans="1:10" ht="30" customHeight="1" x14ac:dyDescent="0.65">
      <c r="A293" s="40">
        <v>289</v>
      </c>
      <c r="B293" s="40">
        <v>289</v>
      </c>
      <c r="C293" s="40" t="s">
        <v>2828</v>
      </c>
      <c r="D293" s="40" t="s">
        <v>1683</v>
      </c>
      <c r="E293" s="40" t="s">
        <v>2829</v>
      </c>
      <c r="F293" s="47" t="s">
        <v>3484</v>
      </c>
      <c r="G293" s="40" t="s">
        <v>3530</v>
      </c>
      <c r="H293" s="40" t="s">
        <v>2830</v>
      </c>
      <c r="I293" s="46" t="s">
        <v>2831</v>
      </c>
      <c r="J293" s="40"/>
    </row>
    <row r="294" spans="1:10" ht="30" customHeight="1" x14ac:dyDescent="0.65">
      <c r="A294" s="40">
        <v>290</v>
      </c>
      <c r="B294" s="40">
        <v>290</v>
      </c>
      <c r="C294" s="40" t="s">
        <v>2832</v>
      </c>
      <c r="D294" s="40" t="s">
        <v>1688</v>
      </c>
      <c r="E294" s="40" t="s">
        <v>2833</v>
      </c>
      <c r="F294" s="47" t="s">
        <v>3484</v>
      </c>
      <c r="G294" s="40" t="s">
        <v>3531</v>
      </c>
      <c r="H294" s="40" t="s">
        <v>2834</v>
      </c>
      <c r="I294" s="46" t="s">
        <v>2835</v>
      </c>
      <c r="J294" s="40"/>
    </row>
    <row r="295" spans="1:10" ht="30" customHeight="1" x14ac:dyDescent="0.65">
      <c r="A295" s="40">
        <v>291</v>
      </c>
      <c r="B295" s="40">
        <v>291</v>
      </c>
      <c r="C295" s="40" t="s">
        <v>2836</v>
      </c>
      <c r="D295" s="40" t="s">
        <v>1688</v>
      </c>
      <c r="E295" s="40" t="s">
        <v>2837</v>
      </c>
      <c r="F295" s="47" t="s">
        <v>3484</v>
      </c>
      <c r="G295" s="40" t="s">
        <v>3532</v>
      </c>
      <c r="H295" s="40" t="s">
        <v>2838</v>
      </c>
      <c r="I295" s="46" t="s">
        <v>2839</v>
      </c>
      <c r="J295" s="40"/>
    </row>
    <row r="296" spans="1:10" ht="30" customHeight="1" x14ac:dyDescent="0.65">
      <c r="A296" s="40">
        <v>292</v>
      </c>
      <c r="B296" s="40">
        <v>292</v>
      </c>
      <c r="C296" s="40" t="s">
        <v>2840</v>
      </c>
      <c r="D296" s="40" t="s">
        <v>1683</v>
      </c>
      <c r="E296" s="40" t="s">
        <v>2841</v>
      </c>
      <c r="F296" s="47" t="s">
        <v>3484</v>
      </c>
      <c r="G296" s="40" t="s">
        <v>3533</v>
      </c>
      <c r="H296" s="40" t="s">
        <v>2842</v>
      </c>
      <c r="I296" s="46" t="s">
        <v>2843</v>
      </c>
      <c r="J296" s="40"/>
    </row>
    <row r="297" spans="1:10" ht="30" customHeight="1" x14ac:dyDescent="0.65">
      <c r="A297" s="40">
        <v>293</v>
      </c>
      <c r="B297" s="40">
        <v>293</v>
      </c>
      <c r="C297" s="40" t="s">
        <v>2844</v>
      </c>
      <c r="D297" s="40" t="s">
        <v>1683</v>
      </c>
      <c r="E297" s="40" t="s">
        <v>2845</v>
      </c>
      <c r="F297" s="47" t="s">
        <v>3484</v>
      </c>
      <c r="G297" s="40" t="s">
        <v>3534</v>
      </c>
      <c r="H297" s="40" t="s">
        <v>2846</v>
      </c>
      <c r="I297" s="46" t="s">
        <v>2847</v>
      </c>
      <c r="J297" s="40"/>
    </row>
    <row r="298" spans="1:10" ht="30" customHeight="1" x14ac:dyDescent="0.65">
      <c r="A298" s="40">
        <v>294</v>
      </c>
      <c r="B298" s="40">
        <v>294</v>
      </c>
      <c r="C298" s="40" t="s">
        <v>2848</v>
      </c>
      <c r="D298" s="40" t="s">
        <v>1688</v>
      </c>
      <c r="E298" s="40" t="s">
        <v>2849</v>
      </c>
      <c r="F298" s="47" t="s">
        <v>3484</v>
      </c>
      <c r="G298" s="40" t="s">
        <v>3535</v>
      </c>
      <c r="H298" s="40" t="s">
        <v>2850</v>
      </c>
      <c r="I298" s="46" t="s">
        <v>2851</v>
      </c>
      <c r="J298" s="40"/>
    </row>
    <row r="299" spans="1:10" ht="30" customHeight="1" x14ac:dyDescent="0.65">
      <c r="A299" s="40">
        <v>295</v>
      </c>
      <c r="B299" s="40">
        <v>295</v>
      </c>
      <c r="C299" s="40" t="s">
        <v>2852</v>
      </c>
      <c r="D299" s="40" t="s">
        <v>1688</v>
      </c>
      <c r="E299" s="40" t="s">
        <v>2853</v>
      </c>
      <c r="F299" s="47" t="s">
        <v>3484</v>
      </c>
      <c r="G299" s="40" t="s">
        <v>3536</v>
      </c>
      <c r="H299" s="40" t="s">
        <v>2854</v>
      </c>
      <c r="I299" s="46" t="s">
        <v>2855</v>
      </c>
      <c r="J299" s="40"/>
    </row>
    <row r="300" spans="1:10" ht="30" customHeight="1" x14ac:dyDescent="0.65">
      <c r="A300" s="40">
        <v>296</v>
      </c>
      <c r="B300" s="40">
        <v>296</v>
      </c>
      <c r="C300" s="40" t="s">
        <v>2856</v>
      </c>
      <c r="D300" s="40" t="s">
        <v>1683</v>
      </c>
      <c r="E300" s="40" t="s">
        <v>2857</v>
      </c>
      <c r="F300" s="47" t="s">
        <v>3484</v>
      </c>
      <c r="G300" s="40" t="s">
        <v>3537</v>
      </c>
      <c r="H300" s="40" t="s">
        <v>2858</v>
      </c>
      <c r="I300" s="46" t="s">
        <v>2859</v>
      </c>
      <c r="J300" s="40"/>
    </row>
    <row r="301" spans="1:10" ht="30" customHeight="1" x14ac:dyDescent="0.65">
      <c r="A301" s="40">
        <v>297</v>
      </c>
      <c r="B301" s="40">
        <v>297</v>
      </c>
      <c r="C301" s="40" t="s">
        <v>2860</v>
      </c>
      <c r="D301" s="40" t="s">
        <v>1688</v>
      </c>
      <c r="E301" s="40" t="s">
        <v>2861</v>
      </c>
      <c r="F301" s="47" t="s">
        <v>3484</v>
      </c>
      <c r="G301" s="40" t="s">
        <v>3538</v>
      </c>
      <c r="H301" s="40" t="s">
        <v>2862</v>
      </c>
      <c r="I301" s="46" t="s">
        <v>2863</v>
      </c>
      <c r="J301" s="40"/>
    </row>
    <row r="302" spans="1:10" ht="30" customHeight="1" x14ac:dyDescent="0.65">
      <c r="A302" s="40">
        <v>298</v>
      </c>
      <c r="B302" s="40">
        <v>298</v>
      </c>
      <c r="C302" s="40" t="s">
        <v>2864</v>
      </c>
      <c r="D302" s="40" t="s">
        <v>1688</v>
      </c>
      <c r="E302" s="40" t="s">
        <v>2865</v>
      </c>
      <c r="F302" s="47" t="s">
        <v>3484</v>
      </c>
      <c r="G302" s="40" t="s">
        <v>3539</v>
      </c>
      <c r="H302" s="40" t="s">
        <v>2866</v>
      </c>
      <c r="I302" s="46" t="s">
        <v>2867</v>
      </c>
      <c r="J302" s="40"/>
    </row>
    <row r="303" spans="1:10" ht="30" customHeight="1" x14ac:dyDescent="0.65">
      <c r="A303" s="40">
        <v>299</v>
      </c>
      <c r="B303" s="40">
        <v>299</v>
      </c>
      <c r="C303" s="40" t="s">
        <v>2868</v>
      </c>
      <c r="D303" s="40" t="s">
        <v>1688</v>
      </c>
      <c r="E303" s="40" t="s">
        <v>2869</v>
      </c>
      <c r="F303" s="47" t="s">
        <v>3484</v>
      </c>
      <c r="G303" s="40" t="s">
        <v>3540</v>
      </c>
      <c r="H303" s="40" t="s">
        <v>2870</v>
      </c>
      <c r="I303" s="46" t="s">
        <v>2871</v>
      </c>
      <c r="J303" s="40"/>
    </row>
    <row r="304" spans="1:10" ht="30" customHeight="1" x14ac:dyDescent="0.65">
      <c r="A304" s="40">
        <v>300</v>
      </c>
      <c r="B304" s="40">
        <v>300</v>
      </c>
      <c r="C304" s="40" t="s">
        <v>2872</v>
      </c>
      <c r="D304" s="40" t="s">
        <v>1683</v>
      </c>
      <c r="E304" s="40" t="s">
        <v>2873</v>
      </c>
      <c r="F304" s="47" t="s">
        <v>3484</v>
      </c>
      <c r="G304" s="40" t="s">
        <v>3541</v>
      </c>
      <c r="H304" s="40" t="s">
        <v>2874</v>
      </c>
      <c r="I304" s="46" t="s">
        <v>2875</v>
      </c>
      <c r="J304" s="40"/>
    </row>
    <row r="305" spans="1:10" ht="30" customHeight="1" x14ac:dyDescent="0.65">
      <c r="A305" s="40">
        <v>301</v>
      </c>
      <c r="B305" s="40">
        <v>301</v>
      </c>
      <c r="C305" s="40" t="s">
        <v>2876</v>
      </c>
      <c r="D305" s="40" t="s">
        <v>1683</v>
      </c>
      <c r="E305" s="40" t="s">
        <v>1957</v>
      </c>
      <c r="F305" s="47" t="s">
        <v>3484</v>
      </c>
      <c r="G305" s="40" t="s">
        <v>3542</v>
      </c>
      <c r="H305" s="40" t="s">
        <v>2877</v>
      </c>
      <c r="I305" s="46" t="s">
        <v>2878</v>
      </c>
      <c r="J305" s="40"/>
    </row>
    <row r="306" spans="1:10" ht="30" customHeight="1" x14ac:dyDescent="0.65">
      <c r="A306" s="40">
        <v>302</v>
      </c>
      <c r="B306" s="40">
        <v>302</v>
      </c>
      <c r="C306" s="40" t="s">
        <v>2879</v>
      </c>
      <c r="D306" s="40" t="s">
        <v>1688</v>
      </c>
      <c r="E306" s="40" t="s">
        <v>2880</v>
      </c>
      <c r="F306" s="47" t="s">
        <v>3484</v>
      </c>
      <c r="G306" s="40" t="s">
        <v>3543</v>
      </c>
      <c r="H306" s="40" t="s">
        <v>2881</v>
      </c>
      <c r="I306" s="46" t="s">
        <v>2882</v>
      </c>
      <c r="J306" s="40"/>
    </row>
    <row r="307" spans="1:10" ht="30" customHeight="1" x14ac:dyDescent="0.65">
      <c r="A307" s="40">
        <v>303</v>
      </c>
      <c r="B307" s="40">
        <v>303</v>
      </c>
      <c r="C307" s="40" t="s">
        <v>2883</v>
      </c>
      <c r="D307" s="40" t="s">
        <v>1683</v>
      </c>
      <c r="E307" s="40" t="s">
        <v>2884</v>
      </c>
      <c r="F307" s="47" t="s">
        <v>3484</v>
      </c>
      <c r="G307" s="40" t="s">
        <v>3544</v>
      </c>
      <c r="H307" s="40" t="s">
        <v>2885</v>
      </c>
      <c r="I307" s="46" t="s">
        <v>2886</v>
      </c>
      <c r="J307" s="40"/>
    </row>
    <row r="308" spans="1:10" ht="30" customHeight="1" x14ac:dyDescent="0.65">
      <c r="A308" s="40">
        <v>304</v>
      </c>
      <c r="B308" s="40">
        <v>304</v>
      </c>
      <c r="C308" s="40" t="s">
        <v>2887</v>
      </c>
      <c r="D308" s="40" t="s">
        <v>1683</v>
      </c>
      <c r="E308" s="40" t="s">
        <v>2888</v>
      </c>
      <c r="F308" s="47" t="s">
        <v>3484</v>
      </c>
      <c r="G308" s="40" t="s">
        <v>3545</v>
      </c>
      <c r="H308" s="40" t="s">
        <v>2889</v>
      </c>
      <c r="I308" s="46" t="s">
        <v>2890</v>
      </c>
      <c r="J308" s="40"/>
    </row>
    <row r="309" spans="1:10" ht="30" customHeight="1" x14ac:dyDescent="0.65">
      <c r="A309" s="40">
        <v>305</v>
      </c>
      <c r="B309" s="40">
        <v>305</v>
      </c>
      <c r="C309" s="40" t="s">
        <v>2891</v>
      </c>
      <c r="D309" s="40" t="s">
        <v>1683</v>
      </c>
      <c r="E309" s="40" t="s">
        <v>2892</v>
      </c>
      <c r="F309" s="47" t="s">
        <v>3484</v>
      </c>
      <c r="G309" s="40" t="s">
        <v>3546</v>
      </c>
      <c r="H309" s="40" t="s">
        <v>2893</v>
      </c>
      <c r="I309" s="46" t="s">
        <v>2894</v>
      </c>
      <c r="J309" s="40"/>
    </row>
    <row r="310" spans="1:10" ht="30" customHeight="1" x14ac:dyDescent="0.65">
      <c r="A310" s="40">
        <v>306</v>
      </c>
      <c r="B310" s="40">
        <v>306</v>
      </c>
      <c r="C310" s="40" t="s">
        <v>2895</v>
      </c>
      <c r="D310" s="40" t="s">
        <v>1688</v>
      </c>
      <c r="E310" s="40" t="s">
        <v>2896</v>
      </c>
      <c r="F310" s="47" t="s">
        <v>3547</v>
      </c>
      <c r="G310" s="40" t="s">
        <v>3548</v>
      </c>
      <c r="H310" s="40" t="s">
        <v>2897</v>
      </c>
      <c r="I310" s="46" t="s">
        <v>2898</v>
      </c>
      <c r="J310" s="40"/>
    </row>
    <row r="311" spans="1:10" ht="30" customHeight="1" x14ac:dyDescent="0.65">
      <c r="A311" s="40">
        <v>307</v>
      </c>
      <c r="B311" s="40">
        <v>307</v>
      </c>
      <c r="C311" s="40" t="s">
        <v>2899</v>
      </c>
      <c r="D311" s="40" t="s">
        <v>1688</v>
      </c>
      <c r="E311" s="40" t="s">
        <v>2900</v>
      </c>
      <c r="F311" s="47" t="s">
        <v>3547</v>
      </c>
      <c r="G311" s="40" t="s">
        <v>3549</v>
      </c>
      <c r="H311" s="40" t="s">
        <v>2901</v>
      </c>
      <c r="I311" s="46" t="s">
        <v>2902</v>
      </c>
      <c r="J311" s="40"/>
    </row>
    <row r="312" spans="1:10" ht="30" customHeight="1" x14ac:dyDescent="0.65">
      <c r="A312" s="40">
        <v>308</v>
      </c>
      <c r="B312" s="40">
        <v>308</v>
      </c>
      <c r="C312" s="40" t="s">
        <v>2903</v>
      </c>
      <c r="D312" s="40" t="s">
        <v>1688</v>
      </c>
      <c r="E312" s="40" t="s">
        <v>2904</v>
      </c>
      <c r="F312" s="47" t="s">
        <v>3547</v>
      </c>
      <c r="G312" s="40" t="s">
        <v>3550</v>
      </c>
      <c r="H312" s="40" t="s">
        <v>2905</v>
      </c>
      <c r="I312" s="46" t="s">
        <v>2906</v>
      </c>
      <c r="J312" s="40"/>
    </row>
    <row r="313" spans="1:10" ht="30" customHeight="1" x14ac:dyDescent="0.65">
      <c r="A313" s="40">
        <v>309</v>
      </c>
      <c r="B313" s="40">
        <v>309</v>
      </c>
      <c r="C313" s="40" t="s">
        <v>2907</v>
      </c>
      <c r="D313" s="40" t="s">
        <v>1688</v>
      </c>
      <c r="E313" s="40" t="s">
        <v>2908</v>
      </c>
      <c r="F313" s="47" t="s">
        <v>3547</v>
      </c>
      <c r="G313" s="40" t="s">
        <v>3551</v>
      </c>
      <c r="H313" s="40" t="s">
        <v>2909</v>
      </c>
      <c r="I313" s="46" t="s">
        <v>2910</v>
      </c>
      <c r="J313" s="40"/>
    </row>
    <row r="314" spans="1:10" ht="30" customHeight="1" x14ac:dyDescent="0.65">
      <c r="A314" s="40">
        <v>310</v>
      </c>
      <c r="B314" s="40">
        <v>310</v>
      </c>
      <c r="C314" s="40" t="s">
        <v>2911</v>
      </c>
      <c r="D314" s="40" t="s">
        <v>1683</v>
      </c>
      <c r="E314" s="40" t="s">
        <v>2912</v>
      </c>
      <c r="F314" s="47" t="s">
        <v>3547</v>
      </c>
      <c r="G314" s="40" t="s">
        <v>3552</v>
      </c>
      <c r="H314" s="40" t="s">
        <v>2913</v>
      </c>
      <c r="I314" s="46" t="s">
        <v>2914</v>
      </c>
      <c r="J314" s="40"/>
    </row>
    <row r="315" spans="1:10" ht="30" customHeight="1" x14ac:dyDescent="0.65">
      <c r="A315" s="40">
        <v>311</v>
      </c>
      <c r="B315" s="40">
        <v>311</v>
      </c>
      <c r="C315" s="40" t="s">
        <v>2915</v>
      </c>
      <c r="D315" s="40" t="s">
        <v>1688</v>
      </c>
      <c r="E315" s="40" t="s">
        <v>2916</v>
      </c>
      <c r="F315" s="47" t="s">
        <v>3547</v>
      </c>
      <c r="G315" s="40" t="s">
        <v>3553</v>
      </c>
      <c r="H315" s="40" t="s">
        <v>2917</v>
      </c>
      <c r="I315" s="46" t="s">
        <v>2918</v>
      </c>
      <c r="J315" s="40"/>
    </row>
    <row r="316" spans="1:10" ht="30" customHeight="1" x14ac:dyDescent="0.65">
      <c r="A316" s="40">
        <v>312</v>
      </c>
      <c r="B316" s="40">
        <v>312</v>
      </c>
      <c r="C316" s="40" t="s">
        <v>2919</v>
      </c>
      <c r="D316" s="40" t="s">
        <v>1683</v>
      </c>
      <c r="E316" s="40" t="s">
        <v>2920</v>
      </c>
      <c r="F316" s="47" t="s">
        <v>3547</v>
      </c>
      <c r="G316" s="40" t="s">
        <v>3554</v>
      </c>
      <c r="H316" s="40" t="s">
        <v>2921</v>
      </c>
      <c r="I316" s="46" t="s">
        <v>2922</v>
      </c>
      <c r="J316" s="40"/>
    </row>
    <row r="317" spans="1:10" ht="30" customHeight="1" x14ac:dyDescent="0.65">
      <c r="A317" s="40">
        <v>313</v>
      </c>
      <c r="B317" s="40">
        <v>313</v>
      </c>
      <c r="C317" s="40" t="s">
        <v>2923</v>
      </c>
      <c r="D317" s="40" t="s">
        <v>1683</v>
      </c>
      <c r="E317" s="40" t="s">
        <v>2924</v>
      </c>
      <c r="F317" s="47" t="s">
        <v>3547</v>
      </c>
      <c r="G317" s="40" t="s">
        <v>3555</v>
      </c>
      <c r="H317" s="40" t="s">
        <v>2925</v>
      </c>
      <c r="I317" s="46" t="s">
        <v>2926</v>
      </c>
      <c r="J317" s="40"/>
    </row>
    <row r="318" spans="1:10" ht="30" customHeight="1" x14ac:dyDescent="0.65">
      <c r="A318" s="40">
        <v>314</v>
      </c>
      <c r="B318" s="40">
        <v>314</v>
      </c>
      <c r="C318" s="40" t="s">
        <v>2927</v>
      </c>
      <c r="D318" s="40" t="s">
        <v>1683</v>
      </c>
      <c r="E318" s="40" t="s">
        <v>2928</v>
      </c>
      <c r="F318" s="47" t="s">
        <v>3547</v>
      </c>
      <c r="G318" s="40" t="s">
        <v>3556</v>
      </c>
      <c r="H318" s="40" t="s">
        <v>2929</v>
      </c>
      <c r="I318" s="46" t="s">
        <v>2930</v>
      </c>
      <c r="J318" s="40"/>
    </row>
    <row r="319" spans="1:10" ht="30" customHeight="1" x14ac:dyDescent="0.65">
      <c r="A319" s="40">
        <v>315</v>
      </c>
      <c r="B319" s="40">
        <v>315</v>
      </c>
      <c r="C319" s="40" t="s">
        <v>2931</v>
      </c>
      <c r="D319" s="40" t="s">
        <v>1688</v>
      </c>
      <c r="E319" s="40" t="s">
        <v>2932</v>
      </c>
      <c r="F319" s="47" t="s">
        <v>3547</v>
      </c>
      <c r="G319" s="40" t="s">
        <v>3557</v>
      </c>
      <c r="H319" s="40" t="s">
        <v>2933</v>
      </c>
      <c r="I319" s="46" t="s">
        <v>2934</v>
      </c>
      <c r="J319" s="40"/>
    </row>
    <row r="320" spans="1:10" ht="30" customHeight="1" x14ac:dyDescent="0.65">
      <c r="A320" s="40">
        <v>316</v>
      </c>
      <c r="B320" s="40">
        <v>316</v>
      </c>
      <c r="C320" s="40" t="s">
        <v>2935</v>
      </c>
      <c r="D320" s="40" t="s">
        <v>1688</v>
      </c>
      <c r="E320" s="40" t="s">
        <v>2936</v>
      </c>
      <c r="F320" s="47" t="s">
        <v>3547</v>
      </c>
      <c r="G320" s="40" t="s">
        <v>3558</v>
      </c>
      <c r="H320" s="40" t="s">
        <v>2937</v>
      </c>
      <c r="I320" s="46" t="s">
        <v>2938</v>
      </c>
      <c r="J320" s="40"/>
    </row>
    <row r="321" spans="1:10" ht="30" customHeight="1" x14ac:dyDescent="0.65">
      <c r="A321" s="40">
        <v>317</v>
      </c>
      <c r="B321" s="40">
        <v>317</v>
      </c>
      <c r="C321" s="40" t="s">
        <v>2939</v>
      </c>
      <c r="D321" s="40" t="s">
        <v>1683</v>
      </c>
      <c r="E321" s="40" t="s">
        <v>2940</v>
      </c>
      <c r="F321" s="47" t="s">
        <v>3547</v>
      </c>
      <c r="G321" s="40" t="s">
        <v>3559</v>
      </c>
      <c r="H321" s="40" t="s">
        <v>2941</v>
      </c>
      <c r="I321" s="46" t="s">
        <v>2942</v>
      </c>
      <c r="J321" s="40"/>
    </row>
    <row r="322" spans="1:10" ht="30" customHeight="1" x14ac:dyDescent="0.65">
      <c r="A322" s="40">
        <v>318</v>
      </c>
      <c r="B322" s="40">
        <v>318</v>
      </c>
      <c r="C322" s="40" t="s">
        <v>2943</v>
      </c>
      <c r="D322" s="40" t="s">
        <v>1688</v>
      </c>
      <c r="E322" s="40" t="s">
        <v>2944</v>
      </c>
      <c r="F322" s="47" t="s">
        <v>3547</v>
      </c>
      <c r="G322" s="40" t="s">
        <v>3560</v>
      </c>
      <c r="H322" s="40" t="s">
        <v>2945</v>
      </c>
      <c r="I322" s="46" t="s">
        <v>2946</v>
      </c>
      <c r="J322" s="40"/>
    </row>
    <row r="323" spans="1:10" ht="30" customHeight="1" x14ac:dyDescent="0.65">
      <c r="A323" s="40">
        <v>319</v>
      </c>
      <c r="B323" s="40">
        <v>319</v>
      </c>
      <c r="C323" s="40" t="s">
        <v>2947</v>
      </c>
      <c r="D323" s="40" t="s">
        <v>1683</v>
      </c>
      <c r="E323" s="40" t="s">
        <v>2948</v>
      </c>
      <c r="F323" s="47" t="s">
        <v>3547</v>
      </c>
      <c r="G323" s="40" t="s">
        <v>3561</v>
      </c>
      <c r="H323" s="40" t="s">
        <v>2949</v>
      </c>
      <c r="I323" s="46" t="s">
        <v>2950</v>
      </c>
      <c r="J323" s="40"/>
    </row>
    <row r="324" spans="1:10" ht="30" customHeight="1" x14ac:dyDescent="0.65">
      <c r="A324" s="40">
        <v>320</v>
      </c>
      <c r="B324" s="40">
        <v>320</v>
      </c>
      <c r="C324" s="40" t="s">
        <v>2951</v>
      </c>
      <c r="D324" s="40" t="s">
        <v>1688</v>
      </c>
      <c r="E324" s="40" t="s">
        <v>2952</v>
      </c>
      <c r="F324" s="47" t="s">
        <v>3547</v>
      </c>
      <c r="G324" s="40" t="s">
        <v>3562</v>
      </c>
      <c r="H324" s="40" t="s">
        <v>2953</v>
      </c>
      <c r="I324" s="46" t="s">
        <v>2954</v>
      </c>
      <c r="J324" s="40"/>
    </row>
    <row r="325" spans="1:10" ht="30" customHeight="1" x14ac:dyDescent="0.65">
      <c r="A325" s="40">
        <v>321</v>
      </c>
      <c r="B325" s="40">
        <v>321</v>
      </c>
      <c r="C325" s="40" t="s">
        <v>2955</v>
      </c>
      <c r="D325" s="40" t="s">
        <v>1688</v>
      </c>
      <c r="E325" s="40" t="s">
        <v>2956</v>
      </c>
      <c r="F325" s="47" t="s">
        <v>3547</v>
      </c>
      <c r="G325" s="40" t="s">
        <v>3563</v>
      </c>
      <c r="H325" s="40" t="s">
        <v>2957</v>
      </c>
      <c r="I325" s="46" t="s">
        <v>2958</v>
      </c>
      <c r="J325" s="40"/>
    </row>
    <row r="326" spans="1:10" ht="30" customHeight="1" x14ac:dyDescent="0.65">
      <c r="A326" s="40">
        <v>322</v>
      </c>
      <c r="B326" s="40">
        <v>322</v>
      </c>
      <c r="C326" s="40" t="s">
        <v>2959</v>
      </c>
      <c r="D326" s="40" t="s">
        <v>1688</v>
      </c>
      <c r="E326" s="40" t="s">
        <v>2960</v>
      </c>
      <c r="F326" s="47" t="s">
        <v>3547</v>
      </c>
      <c r="G326" s="40" t="s">
        <v>3564</v>
      </c>
      <c r="H326" s="40" t="s">
        <v>2961</v>
      </c>
      <c r="I326" s="46" t="s">
        <v>2962</v>
      </c>
      <c r="J326" s="40"/>
    </row>
    <row r="327" spans="1:10" ht="30" customHeight="1" x14ac:dyDescent="0.65">
      <c r="A327" s="40">
        <v>323</v>
      </c>
      <c r="B327" s="40">
        <v>323</v>
      </c>
      <c r="C327" s="40" t="s">
        <v>2963</v>
      </c>
      <c r="D327" s="40" t="s">
        <v>1688</v>
      </c>
      <c r="E327" s="40" t="s">
        <v>2964</v>
      </c>
      <c r="F327" s="47" t="s">
        <v>3547</v>
      </c>
      <c r="G327" s="40" t="s">
        <v>3565</v>
      </c>
      <c r="H327" s="40" t="s">
        <v>2965</v>
      </c>
      <c r="I327" s="46" t="s">
        <v>2966</v>
      </c>
      <c r="J327" s="40"/>
    </row>
    <row r="328" spans="1:10" ht="30" customHeight="1" x14ac:dyDescent="0.65">
      <c r="A328" s="40">
        <v>324</v>
      </c>
      <c r="B328" s="40">
        <v>324</v>
      </c>
      <c r="C328" s="40" t="s">
        <v>2967</v>
      </c>
      <c r="D328" s="40" t="s">
        <v>1688</v>
      </c>
      <c r="E328" s="40" t="s">
        <v>2968</v>
      </c>
      <c r="F328" s="47" t="s">
        <v>3547</v>
      </c>
      <c r="G328" s="40" t="s">
        <v>3566</v>
      </c>
      <c r="H328" s="40" t="s">
        <v>2969</v>
      </c>
      <c r="I328" s="46" t="s">
        <v>2970</v>
      </c>
      <c r="J328" s="40"/>
    </row>
    <row r="329" spans="1:10" ht="30" customHeight="1" x14ac:dyDescent="0.65">
      <c r="A329" s="40">
        <v>325</v>
      </c>
      <c r="B329" s="40">
        <v>325</v>
      </c>
      <c r="C329" s="40" t="s">
        <v>2971</v>
      </c>
      <c r="D329" s="40" t="s">
        <v>1688</v>
      </c>
      <c r="E329" s="40" t="s">
        <v>2972</v>
      </c>
      <c r="F329" s="47" t="s">
        <v>3567</v>
      </c>
      <c r="G329" s="40" t="s">
        <v>3568</v>
      </c>
      <c r="H329" s="40" t="s">
        <v>2973</v>
      </c>
      <c r="I329" s="46" t="s">
        <v>2974</v>
      </c>
      <c r="J329" s="40"/>
    </row>
    <row r="330" spans="1:10" ht="30" customHeight="1" x14ac:dyDescent="0.65">
      <c r="A330" s="40">
        <v>326</v>
      </c>
      <c r="B330" s="40">
        <v>326</v>
      </c>
      <c r="C330" s="40" t="s">
        <v>2975</v>
      </c>
      <c r="D330" s="40" t="s">
        <v>1688</v>
      </c>
      <c r="E330" s="40" t="s">
        <v>2976</v>
      </c>
      <c r="F330" s="47" t="s">
        <v>3567</v>
      </c>
      <c r="G330" s="40" t="s">
        <v>3569</v>
      </c>
      <c r="H330" s="40" t="s">
        <v>2977</v>
      </c>
      <c r="I330" s="46" t="s">
        <v>2978</v>
      </c>
      <c r="J330" s="40"/>
    </row>
    <row r="331" spans="1:10" ht="30" customHeight="1" x14ac:dyDescent="0.65">
      <c r="A331" s="40">
        <v>327</v>
      </c>
      <c r="B331" s="40">
        <v>327</v>
      </c>
      <c r="C331" s="40" t="s">
        <v>2979</v>
      </c>
      <c r="D331" s="40" t="s">
        <v>1688</v>
      </c>
      <c r="E331" s="40" t="s">
        <v>2980</v>
      </c>
      <c r="F331" s="47" t="s">
        <v>3567</v>
      </c>
      <c r="G331" s="40" t="s">
        <v>3570</v>
      </c>
      <c r="H331" s="40" t="s">
        <v>2981</v>
      </c>
      <c r="I331" s="46" t="s">
        <v>2982</v>
      </c>
      <c r="J331" s="40"/>
    </row>
    <row r="332" spans="1:10" ht="30" customHeight="1" x14ac:dyDescent="0.65">
      <c r="A332" s="40">
        <v>328</v>
      </c>
      <c r="B332" s="40">
        <v>328</v>
      </c>
      <c r="C332" s="40" t="s">
        <v>2983</v>
      </c>
      <c r="D332" s="40" t="s">
        <v>1683</v>
      </c>
      <c r="E332" s="40" t="s">
        <v>2984</v>
      </c>
      <c r="F332" s="47" t="s">
        <v>3567</v>
      </c>
      <c r="G332" s="40" t="s">
        <v>3571</v>
      </c>
      <c r="H332" s="40" t="s">
        <v>2985</v>
      </c>
      <c r="I332" s="46" t="s">
        <v>2986</v>
      </c>
      <c r="J332" s="40"/>
    </row>
    <row r="333" spans="1:10" ht="30" customHeight="1" x14ac:dyDescent="0.65">
      <c r="A333" s="40">
        <v>329</v>
      </c>
      <c r="B333" s="40">
        <v>329</v>
      </c>
      <c r="C333" s="40" t="s">
        <v>2987</v>
      </c>
      <c r="D333" s="40" t="s">
        <v>1688</v>
      </c>
      <c r="E333" s="40" t="s">
        <v>2988</v>
      </c>
      <c r="F333" s="47" t="s">
        <v>3567</v>
      </c>
      <c r="G333" s="40" t="s">
        <v>3572</v>
      </c>
      <c r="H333" s="40" t="s">
        <v>2989</v>
      </c>
      <c r="I333" s="46" t="s">
        <v>2990</v>
      </c>
      <c r="J333" s="40"/>
    </row>
    <row r="334" spans="1:10" ht="30" customHeight="1" x14ac:dyDescent="0.65">
      <c r="A334" s="40">
        <v>330</v>
      </c>
      <c r="B334" s="40">
        <v>330</v>
      </c>
      <c r="C334" s="40" t="s">
        <v>2991</v>
      </c>
      <c r="D334" s="40" t="s">
        <v>1683</v>
      </c>
      <c r="E334" s="40" t="s">
        <v>2992</v>
      </c>
      <c r="F334" s="47" t="s">
        <v>3567</v>
      </c>
      <c r="G334" s="40" t="s">
        <v>3573</v>
      </c>
      <c r="H334" s="40" t="s">
        <v>2993</v>
      </c>
      <c r="I334" s="46" t="s">
        <v>2994</v>
      </c>
      <c r="J334" s="40"/>
    </row>
    <row r="335" spans="1:10" ht="30" customHeight="1" x14ac:dyDescent="0.65">
      <c r="A335" s="40">
        <v>331</v>
      </c>
      <c r="B335" s="40">
        <v>331</v>
      </c>
      <c r="C335" s="40" t="s">
        <v>2995</v>
      </c>
      <c r="D335" s="40" t="s">
        <v>1683</v>
      </c>
      <c r="E335" s="40" t="s">
        <v>2996</v>
      </c>
      <c r="F335" s="47" t="s">
        <v>3567</v>
      </c>
      <c r="G335" s="40" t="s">
        <v>3574</v>
      </c>
      <c r="H335" s="40" t="s">
        <v>2997</v>
      </c>
      <c r="I335" s="46" t="s">
        <v>2998</v>
      </c>
      <c r="J335" s="40"/>
    </row>
    <row r="336" spans="1:10" ht="30" customHeight="1" x14ac:dyDescent="0.65">
      <c r="A336" s="40">
        <v>332</v>
      </c>
      <c r="B336" s="40">
        <v>332</v>
      </c>
      <c r="C336" s="40" t="s">
        <v>2999</v>
      </c>
      <c r="D336" s="40" t="s">
        <v>1688</v>
      </c>
      <c r="E336" s="40" t="s">
        <v>2187</v>
      </c>
      <c r="F336" s="47" t="s">
        <v>3567</v>
      </c>
      <c r="G336" s="40" t="s">
        <v>3575</v>
      </c>
      <c r="H336" s="40" t="s">
        <v>3000</v>
      </c>
      <c r="I336" s="46" t="s">
        <v>3001</v>
      </c>
      <c r="J336" s="40"/>
    </row>
    <row r="337" spans="1:10" ht="30" customHeight="1" x14ac:dyDescent="0.65">
      <c r="A337" s="40">
        <v>333</v>
      </c>
      <c r="B337" s="40">
        <v>333</v>
      </c>
      <c r="C337" s="40" t="s">
        <v>3002</v>
      </c>
      <c r="D337" s="40" t="s">
        <v>1688</v>
      </c>
      <c r="E337" s="40" t="s">
        <v>3003</v>
      </c>
      <c r="F337" s="47" t="s">
        <v>3567</v>
      </c>
      <c r="G337" s="40" t="s">
        <v>3576</v>
      </c>
      <c r="H337" s="40" t="s">
        <v>3004</v>
      </c>
      <c r="I337" s="46" t="s">
        <v>3005</v>
      </c>
      <c r="J337" s="40"/>
    </row>
    <row r="338" spans="1:10" ht="30" customHeight="1" x14ac:dyDescent="0.65">
      <c r="A338" s="40">
        <v>334</v>
      </c>
      <c r="B338" s="40">
        <v>334</v>
      </c>
      <c r="C338" s="40" t="s">
        <v>3006</v>
      </c>
      <c r="D338" s="40" t="s">
        <v>1688</v>
      </c>
      <c r="E338" s="40" t="s">
        <v>3007</v>
      </c>
      <c r="F338" s="47" t="s">
        <v>3567</v>
      </c>
      <c r="G338" s="40" t="s">
        <v>3577</v>
      </c>
      <c r="H338" s="40" t="s">
        <v>3008</v>
      </c>
      <c r="I338" s="46" t="s">
        <v>3009</v>
      </c>
      <c r="J338" s="40"/>
    </row>
    <row r="339" spans="1:10" ht="30" customHeight="1" x14ac:dyDescent="0.65">
      <c r="A339" s="40">
        <v>335</v>
      </c>
      <c r="B339" s="40">
        <v>335</v>
      </c>
      <c r="C339" s="40" t="s">
        <v>3010</v>
      </c>
      <c r="D339" s="40" t="s">
        <v>1688</v>
      </c>
      <c r="E339" s="40" t="s">
        <v>3011</v>
      </c>
      <c r="F339" s="47" t="s">
        <v>3567</v>
      </c>
      <c r="G339" s="40" t="s">
        <v>3578</v>
      </c>
      <c r="H339" s="40" t="s">
        <v>3012</v>
      </c>
      <c r="I339" s="46" t="s">
        <v>3013</v>
      </c>
      <c r="J339" s="40"/>
    </row>
    <row r="340" spans="1:10" ht="30" customHeight="1" x14ac:dyDescent="0.65">
      <c r="A340" s="40">
        <v>336</v>
      </c>
      <c r="B340" s="40">
        <v>336</v>
      </c>
      <c r="C340" s="40" t="s">
        <v>3014</v>
      </c>
      <c r="D340" s="40" t="s">
        <v>1688</v>
      </c>
      <c r="E340" s="40" t="s">
        <v>3015</v>
      </c>
      <c r="F340" s="47" t="s">
        <v>3567</v>
      </c>
      <c r="G340" s="40" t="s">
        <v>3579</v>
      </c>
      <c r="H340" s="40" t="s">
        <v>3016</v>
      </c>
      <c r="I340" s="46" t="s">
        <v>3017</v>
      </c>
      <c r="J340" s="40"/>
    </row>
    <row r="341" spans="1:10" ht="30" customHeight="1" x14ac:dyDescent="0.65">
      <c r="A341" s="40">
        <v>337</v>
      </c>
      <c r="B341" s="40">
        <v>337</v>
      </c>
      <c r="C341" s="40" t="s">
        <v>3018</v>
      </c>
      <c r="D341" s="40" t="s">
        <v>1688</v>
      </c>
      <c r="E341" s="40" t="s">
        <v>3019</v>
      </c>
      <c r="F341" s="47" t="s">
        <v>3567</v>
      </c>
      <c r="G341" s="40" t="s">
        <v>3580</v>
      </c>
      <c r="H341" s="40" t="s">
        <v>3020</v>
      </c>
      <c r="I341" s="46" t="s">
        <v>3021</v>
      </c>
      <c r="J341" s="40"/>
    </row>
    <row r="342" spans="1:10" ht="30" customHeight="1" x14ac:dyDescent="0.65">
      <c r="A342" s="40">
        <v>338</v>
      </c>
      <c r="B342" s="40">
        <v>338</v>
      </c>
      <c r="C342" s="40" t="s">
        <v>3022</v>
      </c>
      <c r="D342" s="40" t="s">
        <v>1688</v>
      </c>
      <c r="E342" s="40" t="s">
        <v>3023</v>
      </c>
      <c r="F342" s="47" t="s">
        <v>3567</v>
      </c>
      <c r="G342" s="40" t="s">
        <v>3581</v>
      </c>
      <c r="H342" s="40" t="s">
        <v>3024</v>
      </c>
      <c r="I342" s="46" t="s">
        <v>3025</v>
      </c>
      <c r="J342" s="40"/>
    </row>
    <row r="343" spans="1:10" ht="30" customHeight="1" x14ac:dyDescent="0.65">
      <c r="A343" s="40">
        <v>339</v>
      </c>
      <c r="B343" s="40">
        <v>339</v>
      </c>
      <c r="C343" s="40" t="s">
        <v>3026</v>
      </c>
      <c r="D343" s="40" t="s">
        <v>1683</v>
      </c>
      <c r="E343" s="40" t="s">
        <v>3027</v>
      </c>
      <c r="F343" s="47" t="s">
        <v>3567</v>
      </c>
      <c r="G343" s="40" t="s">
        <v>3582</v>
      </c>
      <c r="H343" s="40" t="s">
        <v>3028</v>
      </c>
      <c r="I343" s="46" t="s">
        <v>3029</v>
      </c>
      <c r="J343" s="40"/>
    </row>
    <row r="344" spans="1:10" ht="30" customHeight="1" x14ac:dyDescent="0.65">
      <c r="A344" s="40">
        <v>340</v>
      </c>
      <c r="B344" s="40">
        <v>340</v>
      </c>
      <c r="C344" s="40" t="s">
        <v>3030</v>
      </c>
      <c r="D344" s="40" t="s">
        <v>1688</v>
      </c>
      <c r="E344" s="40" t="s">
        <v>3031</v>
      </c>
      <c r="F344" s="47" t="s">
        <v>3567</v>
      </c>
      <c r="G344" s="40" t="s">
        <v>3583</v>
      </c>
      <c r="H344" s="40" t="s">
        <v>3032</v>
      </c>
      <c r="I344" s="46" t="s">
        <v>3033</v>
      </c>
      <c r="J344" s="40"/>
    </row>
    <row r="345" spans="1:10" ht="30" customHeight="1" x14ac:dyDescent="0.65">
      <c r="A345" s="40">
        <v>341</v>
      </c>
      <c r="B345" s="40">
        <v>341</v>
      </c>
      <c r="C345" s="40" t="s">
        <v>3034</v>
      </c>
      <c r="D345" s="40" t="s">
        <v>1683</v>
      </c>
      <c r="E345" s="40" t="s">
        <v>3035</v>
      </c>
      <c r="F345" s="47" t="s">
        <v>3567</v>
      </c>
      <c r="G345" s="40" t="s">
        <v>3584</v>
      </c>
      <c r="H345" s="40" t="s">
        <v>3036</v>
      </c>
      <c r="I345" s="46" t="s">
        <v>3037</v>
      </c>
      <c r="J345" s="40"/>
    </row>
    <row r="346" spans="1:10" ht="30" customHeight="1" x14ac:dyDescent="0.65">
      <c r="A346" s="40">
        <v>342</v>
      </c>
      <c r="B346" s="40">
        <v>342</v>
      </c>
      <c r="C346" s="40" t="s">
        <v>3038</v>
      </c>
      <c r="D346" s="40" t="s">
        <v>1683</v>
      </c>
      <c r="E346" s="40" t="s">
        <v>3039</v>
      </c>
      <c r="F346" s="47" t="s">
        <v>3567</v>
      </c>
      <c r="G346" s="40" t="s">
        <v>3585</v>
      </c>
      <c r="H346" s="40" t="s">
        <v>3040</v>
      </c>
      <c r="I346" s="46" t="s">
        <v>3041</v>
      </c>
      <c r="J346" s="40"/>
    </row>
    <row r="347" spans="1:10" ht="30" customHeight="1" x14ac:dyDescent="0.65">
      <c r="A347" s="40">
        <v>343</v>
      </c>
      <c r="B347" s="40">
        <v>343</v>
      </c>
      <c r="C347" s="40" t="s">
        <v>3042</v>
      </c>
      <c r="D347" s="40" t="s">
        <v>1683</v>
      </c>
      <c r="E347" s="40" t="s">
        <v>3043</v>
      </c>
      <c r="F347" s="47" t="s">
        <v>3567</v>
      </c>
      <c r="G347" s="40" t="s">
        <v>3586</v>
      </c>
      <c r="H347" s="40" t="s">
        <v>3044</v>
      </c>
      <c r="I347" s="46" t="s">
        <v>3045</v>
      </c>
      <c r="J347" s="40"/>
    </row>
    <row r="348" spans="1:10" ht="30" customHeight="1" x14ac:dyDescent="0.65">
      <c r="A348" s="40">
        <v>344</v>
      </c>
      <c r="B348" s="40">
        <v>344</v>
      </c>
      <c r="C348" s="40" t="s">
        <v>3046</v>
      </c>
      <c r="D348" s="40" t="s">
        <v>1683</v>
      </c>
      <c r="E348" s="40" t="s">
        <v>3047</v>
      </c>
      <c r="F348" s="47" t="s">
        <v>3567</v>
      </c>
      <c r="G348" s="40" t="s">
        <v>3587</v>
      </c>
      <c r="H348" s="40" t="s">
        <v>3048</v>
      </c>
      <c r="I348" s="46" t="s">
        <v>3049</v>
      </c>
      <c r="J348" s="40"/>
    </row>
    <row r="349" spans="1:10" ht="30" customHeight="1" x14ac:dyDescent="0.65">
      <c r="A349" s="40">
        <v>345</v>
      </c>
      <c r="B349" s="40">
        <v>345</v>
      </c>
      <c r="C349" s="40" t="s">
        <v>3050</v>
      </c>
      <c r="D349" s="40" t="s">
        <v>1683</v>
      </c>
      <c r="E349" s="40" t="s">
        <v>3051</v>
      </c>
      <c r="F349" s="47" t="s">
        <v>3567</v>
      </c>
      <c r="G349" s="40" t="s">
        <v>3588</v>
      </c>
      <c r="H349" s="40" t="s">
        <v>3052</v>
      </c>
      <c r="I349" s="46" t="s">
        <v>3053</v>
      </c>
      <c r="J349" s="40"/>
    </row>
    <row r="350" spans="1:10" ht="30" customHeight="1" x14ac:dyDescent="0.65">
      <c r="A350" s="40">
        <v>346</v>
      </c>
      <c r="B350" s="40">
        <v>346</v>
      </c>
      <c r="C350" s="40" t="s">
        <v>3054</v>
      </c>
      <c r="D350" s="40" t="s">
        <v>1688</v>
      </c>
      <c r="E350" s="40" t="s">
        <v>3055</v>
      </c>
      <c r="F350" s="47" t="s">
        <v>3567</v>
      </c>
      <c r="G350" s="40" t="s">
        <v>3589</v>
      </c>
      <c r="H350" s="40" t="s">
        <v>3056</v>
      </c>
      <c r="I350" s="46" t="s">
        <v>3057</v>
      </c>
      <c r="J350" s="40"/>
    </row>
    <row r="351" spans="1:10" ht="30" customHeight="1" x14ac:dyDescent="0.65">
      <c r="A351" s="40">
        <v>347</v>
      </c>
      <c r="B351" s="40">
        <v>347</v>
      </c>
      <c r="C351" s="40" t="s">
        <v>3058</v>
      </c>
      <c r="D351" s="40" t="s">
        <v>1688</v>
      </c>
      <c r="E351" s="40" t="s">
        <v>3059</v>
      </c>
      <c r="F351" s="47" t="s">
        <v>3567</v>
      </c>
      <c r="G351" s="40" t="s">
        <v>3590</v>
      </c>
      <c r="H351" s="40" t="s">
        <v>3060</v>
      </c>
      <c r="I351" s="46" t="s">
        <v>3061</v>
      </c>
      <c r="J351" s="40"/>
    </row>
    <row r="352" spans="1:10" ht="30" customHeight="1" x14ac:dyDescent="0.65">
      <c r="A352" s="40">
        <v>348</v>
      </c>
      <c r="B352" s="40">
        <v>348</v>
      </c>
      <c r="C352" s="40" t="s">
        <v>3062</v>
      </c>
      <c r="D352" s="40" t="s">
        <v>1688</v>
      </c>
      <c r="E352" s="40" t="s">
        <v>3063</v>
      </c>
      <c r="F352" s="47" t="s">
        <v>3567</v>
      </c>
      <c r="G352" s="40" t="s">
        <v>3591</v>
      </c>
      <c r="H352" s="40" t="s">
        <v>3064</v>
      </c>
      <c r="I352" s="46" t="s">
        <v>3065</v>
      </c>
      <c r="J352" s="40"/>
    </row>
    <row r="353" spans="1:10" ht="30" customHeight="1" x14ac:dyDescent="0.65">
      <c r="A353" s="40">
        <v>349</v>
      </c>
      <c r="B353" s="40">
        <v>349</v>
      </c>
      <c r="C353" s="40" t="s">
        <v>3066</v>
      </c>
      <c r="D353" s="40" t="s">
        <v>1688</v>
      </c>
      <c r="E353" s="40" t="s">
        <v>3067</v>
      </c>
      <c r="F353" s="47" t="s">
        <v>3567</v>
      </c>
      <c r="G353" s="40" t="s">
        <v>3592</v>
      </c>
      <c r="H353" s="40" t="s">
        <v>3068</v>
      </c>
      <c r="I353" s="46" t="s">
        <v>3069</v>
      </c>
      <c r="J353" s="40"/>
    </row>
    <row r="354" spans="1:10" ht="30" customHeight="1" x14ac:dyDescent="0.65">
      <c r="A354" s="40">
        <v>350</v>
      </c>
      <c r="B354" s="40">
        <v>350</v>
      </c>
      <c r="C354" s="40" t="s">
        <v>3070</v>
      </c>
      <c r="D354" s="40" t="s">
        <v>1688</v>
      </c>
      <c r="E354" s="40" t="s">
        <v>3071</v>
      </c>
      <c r="F354" s="47" t="s">
        <v>3567</v>
      </c>
      <c r="G354" s="40" t="s">
        <v>3593</v>
      </c>
      <c r="H354" s="40" t="s">
        <v>3072</v>
      </c>
      <c r="I354" s="46" t="s">
        <v>3073</v>
      </c>
      <c r="J354" s="40"/>
    </row>
    <row r="355" spans="1:10" ht="30" customHeight="1" x14ac:dyDescent="0.65">
      <c r="A355" s="40">
        <v>351</v>
      </c>
      <c r="B355" s="40">
        <v>351</v>
      </c>
      <c r="C355" s="40" t="s">
        <v>3074</v>
      </c>
      <c r="D355" s="40" t="s">
        <v>1688</v>
      </c>
      <c r="E355" s="40" t="s">
        <v>3075</v>
      </c>
      <c r="F355" s="47" t="s">
        <v>3567</v>
      </c>
      <c r="G355" s="40" t="s">
        <v>3594</v>
      </c>
      <c r="H355" s="40" t="s">
        <v>3076</v>
      </c>
      <c r="I355" s="46" t="s">
        <v>3077</v>
      </c>
      <c r="J355" s="40"/>
    </row>
    <row r="356" spans="1:10" ht="30" customHeight="1" x14ac:dyDescent="0.65">
      <c r="A356" s="40">
        <v>352</v>
      </c>
      <c r="B356" s="40">
        <v>352</v>
      </c>
      <c r="C356" s="40" t="s">
        <v>3078</v>
      </c>
      <c r="D356" s="40" t="s">
        <v>1688</v>
      </c>
      <c r="E356" s="40" t="s">
        <v>3079</v>
      </c>
      <c r="F356" s="47" t="s">
        <v>3567</v>
      </c>
      <c r="G356" s="40" t="s">
        <v>3595</v>
      </c>
      <c r="H356" s="40" t="s">
        <v>3080</v>
      </c>
      <c r="I356" s="46" t="s">
        <v>3081</v>
      </c>
      <c r="J356" s="40"/>
    </row>
    <row r="357" spans="1:10" ht="30" customHeight="1" x14ac:dyDescent="0.65">
      <c r="A357" s="40">
        <v>353</v>
      </c>
      <c r="B357" s="40">
        <v>353</v>
      </c>
      <c r="C357" s="40" t="s">
        <v>3082</v>
      </c>
      <c r="D357" s="40" t="s">
        <v>1688</v>
      </c>
      <c r="E357" s="40" t="s">
        <v>3083</v>
      </c>
      <c r="F357" s="47" t="s">
        <v>3567</v>
      </c>
      <c r="G357" s="40" t="s">
        <v>3596</v>
      </c>
      <c r="H357" s="40" t="s">
        <v>3084</v>
      </c>
      <c r="I357" s="46" t="s">
        <v>3085</v>
      </c>
      <c r="J357" s="40"/>
    </row>
    <row r="358" spans="1:10" ht="30" customHeight="1" x14ac:dyDescent="0.65">
      <c r="A358" s="40">
        <v>354</v>
      </c>
      <c r="B358" s="40">
        <v>354</v>
      </c>
      <c r="C358" s="40" t="s">
        <v>3086</v>
      </c>
      <c r="D358" s="40" t="s">
        <v>1688</v>
      </c>
      <c r="E358" s="40" t="s">
        <v>3087</v>
      </c>
      <c r="F358" s="47" t="s">
        <v>3567</v>
      </c>
      <c r="G358" s="40" t="s">
        <v>3597</v>
      </c>
      <c r="H358" s="40" t="s">
        <v>3088</v>
      </c>
      <c r="I358" s="46">
        <v>0</v>
      </c>
      <c r="J358" s="40"/>
    </row>
    <row r="359" spans="1:10" ht="30" customHeight="1" x14ac:dyDescent="0.65">
      <c r="A359" s="40">
        <v>355</v>
      </c>
      <c r="B359" s="40">
        <v>355</v>
      </c>
      <c r="C359" s="40" t="s">
        <v>3089</v>
      </c>
      <c r="D359" s="40" t="s">
        <v>1688</v>
      </c>
      <c r="E359" s="40" t="s">
        <v>3090</v>
      </c>
      <c r="F359" s="47" t="s">
        <v>3091</v>
      </c>
      <c r="G359" s="40" t="s">
        <v>3598</v>
      </c>
      <c r="H359" s="40" t="s">
        <v>3092</v>
      </c>
      <c r="I359" s="46" t="s">
        <v>3093</v>
      </c>
      <c r="J359" s="40"/>
    </row>
    <row r="360" spans="1:10" ht="30" customHeight="1" x14ac:dyDescent="0.65">
      <c r="A360" s="40">
        <v>356</v>
      </c>
      <c r="B360" s="40">
        <v>356</v>
      </c>
      <c r="C360" s="40" t="s">
        <v>3094</v>
      </c>
      <c r="D360" s="40" t="s">
        <v>1688</v>
      </c>
      <c r="E360" s="40" t="s">
        <v>3095</v>
      </c>
      <c r="F360" s="47" t="s">
        <v>3091</v>
      </c>
      <c r="G360" s="40" t="s">
        <v>3599</v>
      </c>
      <c r="H360" s="40" t="s">
        <v>3096</v>
      </c>
      <c r="I360" s="46" t="s">
        <v>2405</v>
      </c>
      <c r="J360" s="40"/>
    </row>
    <row r="361" spans="1:10" ht="30" customHeight="1" x14ac:dyDescent="0.65">
      <c r="A361" s="40">
        <v>357</v>
      </c>
      <c r="B361" s="40">
        <v>357</v>
      </c>
      <c r="C361" s="40" t="s">
        <v>3097</v>
      </c>
      <c r="D361" s="40" t="s">
        <v>1688</v>
      </c>
      <c r="E361" s="40" t="s">
        <v>3098</v>
      </c>
      <c r="F361" s="47" t="s">
        <v>3091</v>
      </c>
      <c r="G361" s="40" t="s">
        <v>3600</v>
      </c>
      <c r="H361" s="40" t="s">
        <v>3099</v>
      </c>
      <c r="I361" s="46" t="s">
        <v>3100</v>
      </c>
      <c r="J361" s="40"/>
    </row>
    <row r="362" spans="1:10" ht="30" customHeight="1" x14ac:dyDescent="0.65">
      <c r="A362" s="40">
        <v>358</v>
      </c>
      <c r="B362" s="40">
        <v>358</v>
      </c>
      <c r="C362" s="40" t="s">
        <v>3101</v>
      </c>
      <c r="D362" s="40" t="s">
        <v>1688</v>
      </c>
      <c r="E362" s="40" t="s">
        <v>3102</v>
      </c>
      <c r="F362" s="47" t="s">
        <v>3091</v>
      </c>
      <c r="G362" s="40" t="s">
        <v>3601</v>
      </c>
      <c r="H362" s="40" t="s">
        <v>3103</v>
      </c>
      <c r="I362" s="46" t="s">
        <v>3104</v>
      </c>
      <c r="J362" s="40"/>
    </row>
    <row r="363" spans="1:10" ht="30" customHeight="1" x14ac:dyDescent="0.65">
      <c r="A363" s="40">
        <v>359</v>
      </c>
      <c r="B363" s="40">
        <v>359</v>
      </c>
      <c r="C363" s="40" t="s">
        <v>3105</v>
      </c>
      <c r="D363" s="40" t="s">
        <v>1688</v>
      </c>
      <c r="E363" s="40" t="s">
        <v>3106</v>
      </c>
      <c r="F363" s="47" t="s">
        <v>3091</v>
      </c>
      <c r="G363" s="40" t="s">
        <v>3602</v>
      </c>
      <c r="H363" s="40" t="s">
        <v>3107</v>
      </c>
      <c r="I363" s="46" t="s">
        <v>3108</v>
      </c>
      <c r="J363" s="40"/>
    </row>
    <row r="364" spans="1:10" ht="30" customHeight="1" x14ac:dyDescent="0.65">
      <c r="A364" s="40">
        <v>360</v>
      </c>
      <c r="B364" s="40">
        <v>360</v>
      </c>
      <c r="C364" s="40" t="s">
        <v>3109</v>
      </c>
      <c r="D364" s="40" t="s">
        <v>1688</v>
      </c>
      <c r="E364" s="40" t="s">
        <v>3110</v>
      </c>
      <c r="F364" s="47" t="s">
        <v>3091</v>
      </c>
      <c r="G364" s="40" t="s">
        <v>3603</v>
      </c>
      <c r="H364" s="40" t="s">
        <v>3111</v>
      </c>
      <c r="I364" s="46" t="s">
        <v>3112</v>
      </c>
      <c r="J364" s="40"/>
    </row>
    <row r="365" spans="1:10" ht="30" customHeight="1" x14ac:dyDescent="0.65">
      <c r="A365" s="40">
        <v>361</v>
      </c>
      <c r="B365" s="40">
        <v>361</v>
      </c>
      <c r="C365" s="40" t="s">
        <v>3113</v>
      </c>
      <c r="D365" s="40" t="s">
        <v>1688</v>
      </c>
      <c r="E365" s="40" t="s">
        <v>3114</v>
      </c>
      <c r="F365" s="47" t="s">
        <v>3091</v>
      </c>
      <c r="G365" s="40" t="s">
        <v>3604</v>
      </c>
      <c r="H365" s="40" t="s">
        <v>3115</v>
      </c>
      <c r="I365" s="46" t="s">
        <v>3116</v>
      </c>
      <c r="J365" s="40"/>
    </row>
    <row r="366" spans="1:10" ht="30" customHeight="1" x14ac:dyDescent="0.65">
      <c r="A366" s="40">
        <v>362</v>
      </c>
      <c r="B366" s="40">
        <v>362</v>
      </c>
      <c r="C366" s="40" t="s">
        <v>3117</v>
      </c>
      <c r="D366" s="40" t="s">
        <v>1688</v>
      </c>
      <c r="E366" s="40" t="s">
        <v>3118</v>
      </c>
      <c r="F366" s="47" t="s">
        <v>3091</v>
      </c>
      <c r="G366" s="40" t="s">
        <v>3605</v>
      </c>
      <c r="H366" s="40" t="s">
        <v>3119</v>
      </c>
      <c r="I366" s="46" t="s">
        <v>3120</v>
      </c>
      <c r="J366" s="40"/>
    </row>
    <row r="367" spans="1:10" ht="30" customHeight="1" x14ac:dyDescent="0.65">
      <c r="A367" s="40">
        <v>363</v>
      </c>
      <c r="B367" s="40">
        <v>363</v>
      </c>
      <c r="C367" s="40" t="s">
        <v>3121</v>
      </c>
      <c r="D367" s="40" t="s">
        <v>1688</v>
      </c>
      <c r="E367" s="40" t="s">
        <v>3122</v>
      </c>
      <c r="F367" s="47" t="s">
        <v>3091</v>
      </c>
      <c r="G367" s="40" t="s">
        <v>3606</v>
      </c>
      <c r="H367" s="40" t="s">
        <v>3123</v>
      </c>
      <c r="I367" s="46" t="s">
        <v>3124</v>
      </c>
      <c r="J367" s="40"/>
    </row>
    <row r="368" spans="1:10" ht="30" customHeight="1" x14ac:dyDescent="0.65">
      <c r="A368" s="40">
        <v>364</v>
      </c>
      <c r="B368" s="40">
        <v>364</v>
      </c>
      <c r="C368" s="40" t="s">
        <v>3125</v>
      </c>
      <c r="D368" s="40" t="s">
        <v>1688</v>
      </c>
      <c r="E368" s="40" t="s">
        <v>3126</v>
      </c>
      <c r="F368" s="47" t="s">
        <v>3091</v>
      </c>
      <c r="G368" s="40" t="s">
        <v>3607</v>
      </c>
      <c r="H368" s="40" t="s">
        <v>3127</v>
      </c>
      <c r="I368" s="46" t="s">
        <v>3128</v>
      </c>
      <c r="J368" s="40"/>
    </row>
    <row r="369" spans="1:10" ht="30" customHeight="1" x14ac:dyDescent="0.65">
      <c r="A369" s="40">
        <v>365</v>
      </c>
      <c r="B369" s="40">
        <v>365</v>
      </c>
      <c r="C369" s="40" t="s">
        <v>3129</v>
      </c>
      <c r="D369" s="40" t="s">
        <v>1688</v>
      </c>
      <c r="E369" s="40" t="s">
        <v>3130</v>
      </c>
      <c r="F369" s="47" t="s">
        <v>3091</v>
      </c>
      <c r="G369" s="40" t="s">
        <v>3608</v>
      </c>
      <c r="H369" s="40" t="s">
        <v>3131</v>
      </c>
      <c r="I369" s="46" t="s">
        <v>3225</v>
      </c>
      <c r="J369" s="40"/>
    </row>
    <row r="370" spans="1:10" ht="30" customHeight="1" x14ac:dyDescent="0.65">
      <c r="A370" s="40">
        <v>366</v>
      </c>
      <c r="B370" s="40">
        <v>366</v>
      </c>
      <c r="C370" s="40" t="s">
        <v>3132</v>
      </c>
      <c r="D370" s="40" t="s">
        <v>1688</v>
      </c>
      <c r="E370" s="40" t="s">
        <v>3133</v>
      </c>
      <c r="F370" s="47" t="s">
        <v>3091</v>
      </c>
      <c r="G370" s="40" t="s">
        <v>3609</v>
      </c>
      <c r="H370" s="40" t="s">
        <v>3134</v>
      </c>
      <c r="I370" s="46" t="s">
        <v>3135</v>
      </c>
      <c r="J370" s="40"/>
    </row>
    <row r="371" spans="1:10" ht="30" customHeight="1" x14ac:dyDescent="0.65">
      <c r="A371" s="40">
        <v>367</v>
      </c>
      <c r="B371" s="40">
        <v>367</v>
      </c>
      <c r="C371" s="40" t="s">
        <v>3136</v>
      </c>
      <c r="D371" s="40" t="s">
        <v>1688</v>
      </c>
      <c r="E371" s="40" t="s">
        <v>2187</v>
      </c>
      <c r="F371" s="47" t="s">
        <v>3091</v>
      </c>
      <c r="G371" s="40" t="s">
        <v>3610</v>
      </c>
      <c r="H371" s="40" t="s">
        <v>3137</v>
      </c>
      <c r="I371" s="46" t="s">
        <v>3138</v>
      </c>
      <c r="J371" s="40"/>
    </row>
    <row r="372" spans="1:10" ht="30" customHeight="1" x14ac:dyDescent="0.65">
      <c r="A372" s="40">
        <v>368</v>
      </c>
      <c r="B372" s="40">
        <v>368</v>
      </c>
      <c r="C372" s="40" t="s">
        <v>3139</v>
      </c>
      <c r="D372" s="40" t="s">
        <v>1683</v>
      </c>
      <c r="E372" s="40" t="s">
        <v>3140</v>
      </c>
      <c r="F372" s="47" t="s">
        <v>3091</v>
      </c>
      <c r="G372" s="40" t="s">
        <v>3611</v>
      </c>
      <c r="H372" s="40" t="s">
        <v>3141</v>
      </c>
      <c r="I372" s="46" t="s">
        <v>3142</v>
      </c>
      <c r="J372" s="40"/>
    </row>
    <row r="373" spans="1:10" ht="30" customHeight="1" x14ac:dyDescent="0.65">
      <c r="A373" s="40">
        <v>369</v>
      </c>
      <c r="B373" s="40">
        <v>369</v>
      </c>
      <c r="C373" s="40" t="s">
        <v>3143</v>
      </c>
      <c r="D373" s="40" t="s">
        <v>1688</v>
      </c>
      <c r="E373" s="40" t="s">
        <v>3144</v>
      </c>
      <c r="F373" s="47" t="s">
        <v>3091</v>
      </c>
      <c r="G373" s="40" t="s">
        <v>3612</v>
      </c>
      <c r="H373" s="40" t="s">
        <v>3145</v>
      </c>
      <c r="I373" s="46" t="s">
        <v>3146</v>
      </c>
      <c r="J373" s="40"/>
    </row>
    <row r="374" spans="1:10" ht="30" customHeight="1" x14ac:dyDescent="0.65">
      <c r="A374" s="40">
        <v>370</v>
      </c>
      <c r="B374" s="40">
        <v>370</v>
      </c>
      <c r="C374" s="40" t="s">
        <v>3147</v>
      </c>
      <c r="D374" s="40" t="s">
        <v>1688</v>
      </c>
      <c r="E374" s="40" t="s">
        <v>3148</v>
      </c>
      <c r="F374" s="47" t="s">
        <v>3091</v>
      </c>
      <c r="G374" s="40" t="s">
        <v>3613</v>
      </c>
      <c r="H374" s="40" t="s">
        <v>3149</v>
      </c>
      <c r="I374" s="46" t="s">
        <v>3150</v>
      </c>
      <c r="J374" s="40"/>
    </row>
    <row r="375" spans="1:10" ht="30" customHeight="1" x14ac:dyDescent="0.65">
      <c r="A375" s="40">
        <v>371</v>
      </c>
      <c r="B375" s="40">
        <v>371</v>
      </c>
      <c r="C375" s="40" t="s">
        <v>3151</v>
      </c>
      <c r="D375" s="40" t="s">
        <v>1688</v>
      </c>
      <c r="E375" s="40" t="s">
        <v>3152</v>
      </c>
      <c r="F375" s="47" t="s">
        <v>3091</v>
      </c>
      <c r="G375" s="40" t="s">
        <v>3614</v>
      </c>
      <c r="H375" s="40" t="s">
        <v>3153</v>
      </c>
      <c r="I375" s="46" t="s">
        <v>3154</v>
      </c>
      <c r="J375" s="40"/>
    </row>
    <row r="376" spans="1:10" ht="30" customHeight="1" x14ac:dyDescent="0.65">
      <c r="A376" s="40">
        <v>372</v>
      </c>
      <c r="B376" s="40">
        <v>372</v>
      </c>
      <c r="C376" s="40" t="s">
        <v>3155</v>
      </c>
      <c r="D376" s="40" t="s">
        <v>1688</v>
      </c>
      <c r="E376" s="40" t="s">
        <v>3156</v>
      </c>
      <c r="F376" s="47" t="s">
        <v>3091</v>
      </c>
      <c r="G376" s="40" t="s">
        <v>3615</v>
      </c>
      <c r="H376" s="40" t="s">
        <v>3157</v>
      </c>
      <c r="I376" s="46" t="s">
        <v>3158</v>
      </c>
      <c r="J376" s="40"/>
    </row>
    <row r="377" spans="1:10" ht="30" customHeight="1" x14ac:dyDescent="0.65">
      <c r="A377" s="40">
        <v>373</v>
      </c>
      <c r="B377" s="40">
        <v>373</v>
      </c>
      <c r="C377" s="40" t="s">
        <v>3159</v>
      </c>
      <c r="D377" s="40" t="s">
        <v>1688</v>
      </c>
      <c r="E377" s="40" t="s">
        <v>3160</v>
      </c>
      <c r="F377" s="47" t="s">
        <v>3091</v>
      </c>
      <c r="G377" s="40" t="s">
        <v>3616</v>
      </c>
      <c r="H377" s="40" t="s">
        <v>3161</v>
      </c>
      <c r="I377" s="46" t="s">
        <v>3162</v>
      </c>
      <c r="J377" s="40"/>
    </row>
    <row r="378" spans="1:10" ht="30" customHeight="1" x14ac:dyDescent="0.65">
      <c r="A378" s="40">
        <v>374</v>
      </c>
      <c r="B378" s="40">
        <v>374</v>
      </c>
      <c r="C378" s="40" t="s">
        <v>3163</v>
      </c>
      <c r="D378" s="40" t="s">
        <v>1688</v>
      </c>
      <c r="E378" s="40" t="s">
        <v>2069</v>
      </c>
      <c r="F378" s="47" t="s">
        <v>3091</v>
      </c>
      <c r="G378" s="40" t="s">
        <v>3617</v>
      </c>
      <c r="H378" s="40" t="s">
        <v>3164</v>
      </c>
      <c r="I378" s="46" t="s">
        <v>3165</v>
      </c>
      <c r="J378" s="40"/>
    </row>
    <row r="379" spans="1:10" ht="30" customHeight="1" x14ac:dyDescent="0.65">
      <c r="A379" s="40">
        <v>375</v>
      </c>
      <c r="B379" s="40">
        <v>375</v>
      </c>
      <c r="C379" s="40" t="s">
        <v>3166</v>
      </c>
      <c r="D379" s="40" t="s">
        <v>1688</v>
      </c>
      <c r="E379" s="40" t="s">
        <v>3167</v>
      </c>
      <c r="F379" s="47" t="s">
        <v>3091</v>
      </c>
      <c r="G379" s="40" t="s">
        <v>3618</v>
      </c>
      <c r="H379" s="40" t="s">
        <v>3168</v>
      </c>
      <c r="I379" s="46" t="s">
        <v>3169</v>
      </c>
      <c r="J379" s="40"/>
    </row>
    <row r="380" spans="1:10" ht="30" customHeight="1" x14ac:dyDescent="0.65">
      <c r="A380" s="40">
        <v>376</v>
      </c>
      <c r="B380" s="40">
        <v>376</v>
      </c>
      <c r="C380" s="40" t="s">
        <v>3170</v>
      </c>
      <c r="D380" s="40" t="s">
        <v>1688</v>
      </c>
      <c r="E380" s="40" t="s">
        <v>3171</v>
      </c>
      <c r="F380" s="47" t="s">
        <v>3172</v>
      </c>
      <c r="G380" s="40" t="s">
        <v>3619</v>
      </c>
      <c r="H380" s="40" t="s">
        <v>3173</v>
      </c>
      <c r="I380" s="46" t="s">
        <v>3174</v>
      </c>
      <c r="J380" s="40"/>
    </row>
    <row r="381" spans="1:10" ht="30" customHeight="1" x14ac:dyDescent="0.65">
      <c r="A381" s="40">
        <v>377</v>
      </c>
      <c r="B381" s="40">
        <v>377</v>
      </c>
      <c r="C381" s="40" t="s">
        <v>3175</v>
      </c>
      <c r="D381" s="40" t="s">
        <v>1688</v>
      </c>
      <c r="E381" s="40" t="s">
        <v>2287</v>
      </c>
      <c r="F381" s="47" t="s">
        <v>3172</v>
      </c>
      <c r="G381" s="40" t="s">
        <v>3620</v>
      </c>
      <c r="H381" s="40" t="s">
        <v>3176</v>
      </c>
      <c r="I381" s="46" t="s">
        <v>3177</v>
      </c>
      <c r="J381" s="40"/>
    </row>
    <row r="382" spans="1:10" ht="30" customHeight="1" x14ac:dyDescent="0.65">
      <c r="A382" s="40">
        <v>378</v>
      </c>
      <c r="B382" s="40">
        <v>378</v>
      </c>
      <c r="C382" s="40" t="s">
        <v>3178</v>
      </c>
      <c r="D382" s="40" t="s">
        <v>1688</v>
      </c>
      <c r="E382" s="40" t="s">
        <v>3179</v>
      </c>
      <c r="F382" s="47" t="s">
        <v>3172</v>
      </c>
      <c r="G382" s="40" t="s">
        <v>3621</v>
      </c>
      <c r="H382" s="40" t="s">
        <v>3180</v>
      </c>
      <c r="I382" s="46" t="s">
        <v>3181</v>
      </c>
      <c r="J382" s="40"/>
    </row>
    <row r="383" spans="1:10" ht="30" customHeight="1" x14ac:dyDescent="0.65">
      <c r="A383" s="40">
        <v>379</v>
      </c>
      <c r="B383" s="40">
        <v>379</v>
      </c>
      <c r="C383" s="40" t="s">
        <v>3182</v>
      </c>
      <c r="D383" s="40" t="s">
        <v>1688</v>
      </c>
      <c r="E383" s="40" t="s">
        <v>3183</v>
      </c>
      <c r="F383" s="47" t="s">
        <v>3172</v>
      </c>
      <c r="G383" s="40" t="s">
        <v>3622</v>
      </c>
      <c r="H383" s="40" t="s">
        <v>3184</v>
      </c>
      <c r="I383" s="46" t="s">
        <v>3185</v>
      </c>
      <c r="J383" s="40"/>
    </row>
    <row r="384" spans="1:10" ht="30" customHeight="1" x14ac:dyDescent="0.65">
      <c r="A384" s="40">
        <v>380</v>
      </c>
      <c r="B384" s="40">
        <v>380</v>
      </c>
      <c r="C384" s="40" t="s">
        <v>3186</v>
      </c>
      <c r="D384" s="40" t="s">
        <v>1683</v>
      </c>
      <c r="E384" s="40" t="s">
        <v>3187</v>
      </c>
      <c r="F384" s="47" t="s">
        <v>3623</v>
      </c>
      <c r="G384" s="40" t="s">
        <v>3624</v>
      </c>
      <c r="H384" s="40" t="s">
        <v>3188</v>
      </c>
      <c r="I384" s="46" t="s">
        <v>3189</v>
      </c>
      <c r="J384" s="40"/>
    </row>
    <row r="385" spans="1:10" ht="30" customHeight="1" x14ac:dyDescent="0.65">
      <c r="A385" s="40">
        <v>381</v>
      </c>
      <c r="B385" s="40">
        <v>381</v>
      </c>
      <c r="C385" s="40" t="s">
        <v>3190</v>
      </c>
      <c r="D385" s="40" t="s">
        <v>1683</v>
      </c>
      <c r="E385" s="40" t="s">
        <v>3191</v>
      </c>
      <c r="F385" s="47" t="s">
        <v>3623</v>
      </c>
      <c r="G385" s="40" t="s">
        <v>3625</v>
      </c>
      <c r="H385" s="40" t="s">
        <v>3192</v>
      </c>
      <c r="I385" s="46" t="s">
        <v>3193</v>
      </c>
      <c r="J385" s="40"/>
    </row>
    <row r="386" spans="1:10" ht="30" customHeight="1" x14ac:dyDescent="0.65">
      <c r="A386" s="40">
        <v>382</v>
      </c>
      <c r="B386" s="40">
        <v>382</v>
      </c>
      <c r="C386" s="40" t="s">
        <v>3194</v>
      </c>
      <c r="D386" s="40" t="s">
        <v>1688</v>
      </c>
      <c r="E386" s="40" t="s">
        <v>3195</v>
      </c>
      <c r="F386" s="47" t="s">
        <v>3623</v>
      </c>
      <c r="G386" s="40" t="s">
        <v>3626</v>
      </c>
      <c r="H386" s="40" t="s">
        <v>3196</v>
      </c>
      <c r="I386" s="46" t="s">
        <v>3197</v>
      </c>
      <c r="J386" s="40"/>
    </row>
    <row r="387" spans="1:10" ht="30" customHeight="1" x14ac:dyDescent="0.65">
      <c r="A387" s="40">
        <v>383</v>
      </c>
      <c r="B387" s="40">
        <v>383</v>
      </c>
      <c r="C387" s="40" t="s">
        <v>3198</v>
      </c>
      <c r="D387" s="40" t="s">
        <v>1683</v>
      </c>
      <c r="E387" s="40" t="s">
        <v>3199</v>
      </c>
      <c r="F387" s="47" t="s">
        <v>3627</v>
      </c>
      <c r="G387" s="40" t="s">
        <v>3628</v>
      </c>
      <c r="H387" s="40" t="s">
        <v>3200</v>
      </c>
      <c r="I387" s="46" t="s">
        <v>3201</v>
      </c>
      <c r="J387" s="40"/>
    </row>
    <row r="388" spans="1:10" ht="30" customHeight="1" x14ac:dyDescent="0.65">
      <c r="A388" s="40">
        <v>384</v>
      </c>
      <c r="B388" s="40">
        <v>384</v>
      </c>
      <c r="C388" s="40" t="s">
        <v>3202</v>
      </c>
      <c r="D388" s="40" t="s">
        <v>1683</v>
      </c>
      <c r="E388" s="40" t="s">
        <v>3203</v>
      </c>
      <c r="F388" s="47" t="s">
        <v>3627</v>
      </c>
      <c r="G388" s="40" t="s">
        <v>3629</v>
      </c>
      <c r="H388" s="40" t="s">
        <v>3204</v>
      </c>
      <c r="I388" s="46" t="s">
        <v>3205</v>
      </c>
      <c r="J388" s="40"/>
    </row>
    <row r="389" spans="1:10" ht="30" customHeight="1" x14ac:dyDescent="0.65">
      <c r="A389" s="40">
        <v>385</v>
      </c>
      <c r="B389" s="40">
        <v>385</v>
      </c>
      <c r="C389" s="40" t="s">
        <v>3206</v>
      </c>
      <c r="D389" s="40" t="s">
        <v>1683</v>
      </c>
      <c r="E389" s="40" t="s">
        <v>3207</v>
      </c>
      <c r="F389" s="47" t="s">
        <v>3627</v>
      </c>
      <c r="G389" s="40" t="s">
        <v>3630</v>
      </c>
      <c r="H389" s="40" t="s">
        <v>3208</v>
      </c>
      <c r="I389" s="46" t="s">
        <v>3209</v>
      </c>
      <c r="J389" s="40"/>
    </row>
    <row r="390" spans="1:10" ht="30" customHeight="1" x14ac:dyDescent="0.65">
      <c r="A390" s="40">
        <v>386</v>
      </c>
      <c r="B390" s="40">
        <v>386</v>
      </c>
      <c r="C390" s="40" t="s">
        <v>3210</v>
      </c>
      <c r="D390" s="40" t="s">
        <v>1688</v>
      </c>
      <c r="E390" s="40" t="s">
        <v>3211</v>
      </c>
      <c r="F390" s="47" t="s">
        <v>3627</v>
      </c>
      <c r="G390" s="40" t="s">
        <v>3631</v>
      </c>
      <c r="H390" s="40" t="s">
        <v>3212</v>
      </c>
      <c r="I390" s="46" t="s">
        <v>3213</v>
      </c>
      <c r="J390" s="40"/>
    </row>
    <row r="391" spans="1:10" ht="30" customHeight="1" x14ac:dyDescent="0.65">
      <c r="A391" s="40">
        <v>387</v>
      </c>
      <c r="B391" s="40">
        <v>387</v>
      </c>
      <c r="C391" s="40" t="s">
        <v>3214</v>
      </c>
      <c r="D391" s="40" t="s">
        <v>1688</v>
      </c>
      <c r="E391" s="40" t="s">
        <v>3215</v>
      </c>
      <c r="F391" s="47" t="s">
        <v>3627</v>
      </c>
      <c r="G391" s="40" t="s">
        <v>3632</v>
      </c>
      <c r="H391" s="40" t="s">
        <v>3216</v>
      </c>
      <c r="I391" s="46" t="s">
        <v>3217</v>
      </c>
      <c r="J391" s="40"/>
    </row>
    <row r="392" spans="1:10" ht="30" customHeight="1" x14ac:dyDescent="0.65">
      <c r="A392" s="40">
        <v>388</v>
      </c>
      <c r="B392" s="40">
        <v>388</v>
      </c>
      <c r="C392" s="40" t="s">
        <v>3218</v>
      </c>
      <c r="D392" s="40" t="s">
        <v>1683</v>
      </c>
      <c r="E392" s="40" t="s">
        <v>2659</v>
      </c>
      <c r="F392" s="47" t="s">
        <v>3633</v>
      </c>
      <c r="G392" s="40" t="s">
        <v>3634</v>
      </c>
      <c r="H392" s="40" t="s">
        <v>3219</v>
      </c>
      <c r="I392" s="46" t="s">
        <v>3220</v>
      </c>
      <c r="J392" s="40"/>
    </row>
    <row r="393" spans="1:10" ht="30" customHeight="1" x14ac:dyDescent="0.65">
      <c r="A393" s="40">
        <v>389</v>
      </c>
      <c r="B393" s="40">
        <v>389</v>
      </c>
      <c r="C393" s="40" t="s">
        <v>3221</v>
      </c>
      <c r="D393" s="40" t="s">
        <v>1683</v>
      </c>
      <c r="E393" s="40" t="s">
        <v>3222</v>
      </c>
      <c r="F393" s="47" t="s">
        <v>3633</v>
      </c>
      <c r="G393" s="40" t="s">
        <v>3635</v>
      </c>
      <c r="H393" s="40" t="s">
        <v>3223</v>
      </c>
      <c r="I393" s="46" t="s">
        <v>3224</v>
      </c>
      <c r="J393" s="40"/>
    </row>
    <row r="395" spans="1:10" s="1" customFormat="1" ht="31.15" customHeight="1" x14ac:dyDescent="0.65">
      <c r="A395" s="53" t="s">
        <v>3636</v>
      </c>
      <c r="B395" s="54"/>
      <c r="C395" s="54"/>
      <c r="D395" s="54"/>
      <c r="E395" s="54"/>
      <c r="F395" s="54"/>
      <c r="G395" s="54"/>
      <c r="H395" s="54"/>
      <c r="I395" s="54"/>
      <c r="J395" s="54"/>
    </row>
  </sheetData>
  <sheetProtection algorithmName="SHA-512" hashValue="Cam90V3oB+5nko8lakuj6jMwUVS81XMWA7GX00PrcVfIYg0gWOfXVAIyJb2AlV/MZ6Q1KAHFoKHDM97Y9C3iWg==" saltValue="hZzHRTPUJldkZElOPnISWg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395:J395"/>
  </mergeCells>
  <printOptions horizontalCentered="1"/>
  <pageMargins left="0.3" right="0.2" top="0.2" bottom="0.4" header="0.2" footer="0.2"/>
  <pageSetup paperSize="9" scale="87" orientation="landscape" r:id="rId1"/>
  <headerFooter>
    <oddFooter>&amp;C&amp;9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List name of job suspend-no id </vt:lpstr>
      <vt:lpstr>upload</vt:lpstr>
      <vt:lpstr>'List name of job suspend-no id '!Excel_BuiltIn__FilterDatabase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dc:description/>
  <cp:lastModifiedBy>ASUS</cp:lastModifiedBy>
  <cp:revision>6</cp:revision>
  <cp:lastPrinted>2022-11-10T02:59:59Z</cp:lastPrinted>
  <dcterms:created xsi:type="dcterms:W3CDTF">2022-10-28T02:44:33Z</dcterms:created>
  <dcterms:modified xsi:type="dcterms:W3CDTF">2022-11-10T03:00:02Z</dcterms:modified>
  <dc:language>en-US</dc:language>
</cp:coreProperties>
</file>