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1-06-2020\upload to system\"/>
    </mc:Choice>
  </mc:AlternateContent>
  <bookViews>
    <workbookView xWindow="-120" yWindow="-120" windowWidth="29040" windowHeight="15840"/>
  </bookViews>
  <sheets>
    <sheet name="upload" sheetId="10" r:id="rId1"/>
    <sheet name="Sheet1" sheetId="5" state="hidden" r:id="rId2"/>
    <sheet name="បញ្ជីឈ្មោះកម្មករ (4)" sheetId="6" state="hidden" r:id="rId3"/>
  </sheets>
  <externalReferences>
    <externalReference r:id="rId4"/>
  </externalReferences>
  <definedNames>
    <definedName name="_xlnm._FilterDatabase" localSheetId="0" hidden="1">upload!$B$5:$J$271</definedName>
    <definedName name="_xlnm._FilterDatabase" localSheetId="2" hidden="1">'បញ្ជីឈ្មោះកម្មករ (4)'!$A$11:$L$374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<sst xmlns="http://schemas.openxmlformats.org/spreadsheetml/2006/main" count="3158" uniqueCount="1938">
  <si>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</si>
  <si>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</si>
  <si>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</si>
  <si>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</si>
  <si>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</si>
  <si>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</si>
  <si>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</si>
  <si>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</si>
  <si>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</si>
  <si>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</si>
  <si>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</si>
  <si>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</si>
  <si>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</si>
  <si>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</si>
  <si>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</si>
  <si>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</si>
  <si>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</si>
  <si>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</si>
  <si>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</si>
  <si>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</si>
  <si>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</si>
  <si>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</si>
  <si>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</si>
  <si>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</si>
  <si>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</si>
  <si>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</si>
  <si>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</si>
  <si>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</si>
  <si>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</si>
  <si>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</si>
  <si>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</si>
  <si>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</si>
  <si>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</si>
  <si>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</si>
  <si>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</si>
  <si>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</si>
  <si>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</si>
  <si>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</si>
  <si>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</si>
  <si>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</si>
  <si>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</si>
  <si>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</si>
  <si>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</si>
  <si>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</si>
  <si>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</si>
  <si>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</si>
  <si>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</si>
  <si>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</si>
  <si>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</si>
  <si>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</si>
  <si>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</si>
  <si>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</si>
  <si>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</si>
  <si>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</si>
  <si>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</si>
  <si>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</si>
  <si>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</si>
  <si>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</si>
  <si>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</si>
  <si>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</si>
  <si>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</si>
  <si>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</si>
  <si>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</si>
  <si>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</si>
  <si>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</si>
  <si>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</si>
  <si>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</si>
  <si>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</si>
  <si>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</si>
  <si>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</si>
  <si>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</si>
  <si>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</si>
  <si>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</si>
  <si>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</si>
  <si>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</si>
  <si>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</si>
  <si>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</si>
  <si>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</si>
  <si>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</si>
  <si>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</si>
  <si>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</si>
  <si>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</si>
  <si>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</si>
  <si>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</si>
  <si>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</si>
  <si>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</si>
  <si>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</si>
  <si>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</si>
  <si>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</si>
  <si>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</si>
  <si>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</si>
  <si>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</si>
  <si>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</si>
  <si>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</si>
  <si>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</si>
  <si>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</si>
  <si>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</si>
  <si>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</si>
  <si>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</si>
  <si>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</si>
  <si>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</si>
  <si>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</si>
  <si>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</si>
  <si>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</si>
  <si>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</si>
  <si>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</si>
  <si>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</si>
  <si>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</si>
  <si>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</si>
  <si>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</si>
  <si>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</si>
  <si>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</si>
  <si>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</si>
  <si>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</si>
  <si>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</si>
  <si>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</si>
  <si>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</si>
  <si>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</si>
  <si>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</si>
  <si>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</si>
  <si>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</si>
  <si>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</si>
  <si>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</si>
  <si>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</si>
  <si>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</si>
  <si>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</si>
  <si>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</si>
  <si>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</si>
  <si>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</si>
  <si>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</si>
  <si>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</si>
  <si>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</si>
  <si>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</si>
  <si>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</si>
  <si>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</si>
  <si>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</si>
  <si>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</si>
  <si>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</si>
  <si>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</si>
  <si>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</si>
  <si>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</si>
  <si>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</si>
  <si>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</si>
  <si>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</si>
  <si>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</si>
  <si>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</si>
  <si>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</si>
  <si>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</si>
  <si>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</si>
  <si>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</si>
  <si>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</si>
  <si>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</si>
  <si>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</si>
  <si>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</si>
  <si>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</si>
  <si>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</si>
  <si>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</si>
  <si>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</si>
  <si>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</si>
  <si>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</si>
  <si>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</si>
  <si>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</si>
  <si>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</si>
  <si>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</si>
  <si>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</si>
  <si>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</si>
  <si>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</si>
  <si>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</si>
  <si>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</si>
  <si>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</si>
  <si>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</si>
  <si>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</si>
  <si>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</si>
  <si>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</si>
  <si>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</si>
  <si>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</si>
  <si>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</si>
  <si>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</si>
  <si>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</si>
  <si>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</si>
  <si>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</si>
  <si>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</si>
  <si>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</si>
  <si>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</si>
  <si>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</si>
  <si>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</si>
  <si>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</si>
  <si>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</si>
  <si>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</si>
  <si>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</si>
  <si>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</si>
  <si>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</si>
  <si>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</si>
  <si>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</si>
  <si>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</si>
  <si>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</si>
  <si>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</si>
  <si>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</si>
  <si>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</si>
  <si>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</si>
  <si>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</si>
  <si>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</si>
  <si>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</si>
  <si>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</si>
  <si>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</si>
  <si>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</si>
  <si>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</si>
  <si>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</si>
  <si>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</si>
  <si>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</si>
  <si>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</si>
  <si>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</si>
  <si>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</si>
  <si>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</si>
  <si>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</si>
  <si>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</si>
  <si>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</si>
  <si>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</si>
  <si>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</si>
  <si>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</si>
  <si>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</si>
  <si>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</si>
  <si>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</si>
  <si>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</si>
  <si>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</si>
  <si>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</si>
  <si>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</si>
  <si>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</si>
  <si>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</si>
  <si>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</si>
  <si>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</si>
  <si>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</si>
  <si>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</si>
  <si>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</si>
  <si>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</si>
  <si>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</si>
  <si>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</si>
  <si>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</si>
  <si>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</si>
  <si>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</si>
  <si>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</si>
  <si>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</si>
  <si>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</si>
  <si>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</si>
  <si>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</si>
  <si>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</si>
  <si>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</si>
  <si>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</si>
  <si>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</si>
  <si>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</si>
  <si>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</si>
  <si>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</si>
  <si>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</si>
  <si>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</si>
  <si>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</si>
  <si>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</si>
  <si>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</si>
  <si>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</si>
  <si>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</si>
  <si>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</si>
  <si>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</si>
  <si>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</si>
  <si>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</si>
  <si>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</si>
  <si>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</si>
  <si>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</si>
  <si>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</si>
  <si>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</si>
  <si>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</si>
  <si>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</si>
  <si>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</si>
  <si>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</si>
  <si>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</si>
  <si>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</si>
  <si>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</si>
  <si>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</si>
  <si>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</si>
  <si>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</si>
  <si>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</si>
  <si>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</si>
  <si>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</si>
  <si>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</si>
  <si>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</si>
  <si>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</si>
  <si>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</si>
  <si>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</si>
  <si>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</si>
  <si>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</si>
  <si>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</si>
  <si>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</si>
  <si>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</si>
  <si>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</si>
  <si>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</si>
  <si>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</si>
  <si>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</si>
  <si>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</si>
  <si>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</si>
  <si>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</si>
  <si>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</si>
  <si>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</si>
  <si>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</si>
  <si>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</si>
  <si>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</si>
  <si>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</si>
  <si>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</si>
  <si>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</si>
  <si>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</si>
  <si>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</si>
  <si>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</si>
  <si>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</si>
  <si>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</si>
  <si>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</si>
  <si>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</si>
  <si>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</si>
  <si>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</si>
  <si>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</si>
  <si>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</si>
  <si>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</si>
  <si>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</si>
  <si>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</si>
  <si>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</si>
  <si>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</si>
  <si>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</si>
  <si>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</si>
  <si>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</si>
  <si>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</si>
  <si>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</si>
  <si>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</si>
  <si>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</si>
  <si>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</si>
  <si>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</si>
  <si>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</si>
  <si>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</si>
  <si>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</si>
  <si>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</si>
  <si>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</si>
  <si>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</si>
  <si>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</si>
  <si>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</si>
  <si>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</si>
  <si>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</si>
  <si>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</si>
  <si>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</si>
  <si>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</si>
  <si>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</si>
  <si>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</si>
  <si>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</si>
  <si>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</si>
  <si>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</si>
  <si>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</si>
  <si>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</si>
  <si>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</si>
  <si>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</si>
  <si>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</si>
  <si>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</si>
  <si>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</si>
  <si>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</si>
  <si>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</si>
  <si>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</si>
  <si>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</si>
  <si>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</si>
  <si>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</si>
  <si>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</si>
  <si>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</si>
  <si>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</si>
  <si>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</si>
  <si>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</si>
  <si>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</si>
  <si>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</si>
  <si>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</si>
  <si>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</si>
  <si>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</si>
  <si>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</si>
  <si>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</si>
  <si>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</si>
  <si>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</si>
  <si>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</si>
  <si>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</si>
  <si>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</si>
  <si>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</si>
  <si>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</si>
  <si>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</si>
  <si>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</si>
  <si>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</si>
  <si>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</si>
  <si>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</si>
  <si>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</si>
  <si>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</si>
  <si>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</si>
  <si>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</si>
  <si>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</si>
  <si>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</si>
  <si>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</si>
  <si>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</si>
  <si>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</si>
  <si>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</si>
  <si>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</si>
  <si>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</si>
  <si>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</si>
  <si>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</si>
  <si>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</si>
  <si>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</si>
  <si>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</si>
  <si>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</si>
  <si>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</si>
  <si>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</si>
  <si>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</si>
  <si>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</si>
  <si>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</si>
  <si>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</si>
  <si>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</si>
  <si>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</si>
  <si>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</si>
  <si>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</si>
  <si>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</si>
  <si>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</si>
  <si>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</si>
  <si>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</si>
  <si>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</si>
  <si>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</si>
  <si>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</si>
  <si>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</si>
  <si>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</si>
  <si>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</si>
  <si>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</si>
  <si>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</si>
  <si>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</si>
  <si>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</si>
  <si>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</si>
  <si>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</si>
  <si>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</si>
  <si>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</si>
  <si>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</si>
  <si>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</si>
  <si>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</si>
  <si>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</si>
  <si>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</si>
  <si>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</si>
  <si>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</si>
  <si>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</si>
  <si>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</si>
  <si>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</si>
  <si>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</si>
  <si>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</si>
  <si>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</si>
  <si>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</si>
  <si>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</si>
  <si>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</si>
  <si>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</si>
  <si>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</si>
  <si>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</si>
  <si>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</si>
  <si>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</si>
  <si>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</si>
  <si>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</si>
  <si>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</si>
  <si>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</si>
  <si>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</si>
  <si>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</si>
  <si>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</si>
  <si>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</si>
  <si>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</si>
  <si>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</si>
  <si>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</si>
  <si>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</si>
  <si>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</si>
  <si>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</si>
  <si>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</si>
  <si>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</si>
  <si>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</si>
  <si>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</si>
  <si>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</si>
  <si>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</si>
  <si>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</si>
  <si>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</si>
  <si>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</si>
  <si>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</si>
  <si>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</si>
  <si>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</si>
  <si>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</si>
  <si>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</si>
  <si>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</si>
  <si>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</si>
  <si>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</si>
  <si>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</si>
  <si>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</si>
  <si>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</si>
  <si>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</si>
  <si>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</si>
  <si>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</si>
  <si>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</si>
  <si>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</si>
  <si>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</si>
  <si>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</si>
  <si>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</si>
  <si>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</si>
  <si>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</si>
  <si>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</si>
  <si>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</si>
  <si>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</si>
  <si>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</si>
  <si>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</si>
  <si>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</si>
  <si>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</si>
  <si>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</si>
  <si>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</si>
  <si>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</si>
  <si>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</si>
  <si>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</si>
  <si>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</si>
  <si>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</si>
  <si>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</si>
  <si>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</si>
  <si>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</si>
  <si>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</si>
  <si>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</si>
  <si>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</si>
  <si>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</si>
  <si>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</si>
  <si>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</si>
  <si>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</si>
  <si>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</si>
  <si>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</si>
  <si>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</si>
  <si>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</si>
  <si>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</si>
  <si>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</si>
  <si>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</si>
  <si>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</si>
  <si>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</si>
  <si>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</si>
  <si>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</si>
  <si>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</si>
  <si>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</si>
  <si>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</si>
  <si>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</si>
  <si>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</si>
  <si>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</si>
  <si>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</si>
  <si>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</si>
  <si>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</si>
  <si>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</si>
  <si>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</si>
  <si>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</si>
  <si>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</si>
  <si>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</si>
  <si>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</si>
  <si>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</si>
  <si>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</si>
  <si>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</si>
  <si>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</si>
  <si>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</si>
  <si>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</si>
  <si>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</si>
  <si>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</si>
  <si>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</si>
  <si>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</si>
  <si>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</si>
  <si>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</si>
  <si>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</si>
  <si>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</si>
  <si>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</si>
  <si>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</si>
  <si>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</si>
  <si>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</si>
  <si>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</si>
  <si>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</si>
  <si>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</si>
  <si>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</si>
  <si>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</si>
  <si>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</si>
  <si>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</si>
  <si>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</si>
  <si>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</si>
  <si>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</si>
  <si>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</si>
  <si>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</si>
  <si>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</si>
  <si>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</si>
  <si>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</si>
  <si>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</si>
  <si>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</si>
  <si>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</si>
  <si>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</si>
  <si>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</si>
  <si>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</si>
  <si>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</si>
  <si>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</si>
  <si>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</si>
  <si>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</si>
  <si>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</si>
  <si>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</si>
  <si>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</si>
  <si>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</si>
  <si>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</si>
  <si>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</si>
  <si>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</si>
  <si>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</si>
  <si>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</si>
  <si>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</si>
  <si>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</si>
  <si>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</si>
  <si>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</si>
  <si>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</si>
  <si>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</si>
  <si>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</si>
  <si>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</si>
  <si>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</si>
  <si>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</si>
  <si>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</si>
  <si>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</si>
  <si>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</si>
  <si>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</si>
  <si>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</si>
  <si>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</si>
  <si>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</si>
  <si>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</si>
  <si>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</si>
  <si>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</si>
  <si>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</si>
  <si>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</si>
  <si>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</si>
  <si>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</si>
  <si>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</si>
  <si>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</si>
  <si>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</si>
  <si>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</si>
  <si>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</si>
  <si>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</si>
  <si>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</si>
  <si>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</si>
  <si>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</si>
  <si>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</si>
  <si>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</si>
  <si>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</si>
  <si>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</si>
  <si>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</si>
  <si>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</si>
  <si>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</si>
  <si>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</si>
  <si>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</si>
  <si>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</si>
  <si>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</si>
  <si>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</si>
  <si>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</si>
  <si>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</si>
  <si>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</si>
  <si>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</si>
  <si>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</si>
  <si>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</si>
  <si>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</si>
  <si>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</si>
  <si>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</si>
  <si>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</si>
  <si>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</si>
  <si>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</si>
  <si>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</si>
  <si>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</si>
  <si>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</si>
  <si>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</si>
  <si>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</si>
  <si>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</si>
  <si>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</si>
  <si>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</si>
  <si>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</si>
  <si>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</si>
  <si>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</si>
  <si>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</si>
  <si>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</si>
  <si>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</si>
  <si>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</si>
  <si>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</si>
  <si>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</si>
  <si>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</si>
  <si>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</si>
  <si>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</si>
  <si>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</si>
  <si>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</si>
  <si>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</si>
  <si>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</si>
  <si>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</si>
  <si>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</si>
  <si>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</si>
  <si>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</si>
  <si>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</si>
  <si>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</si>
  <si>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</si>
  <si>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</si>
  <si>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</si>
  <si>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</si>
  <si>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</si>
  <si>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</si>
  <si>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</si>
  <si>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</si>
  <si>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</si>
  <si>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</si>
  <si>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</si>
  <si>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</si>
  <si>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</si>
  <si>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</si>
  <si>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</si>
  <si>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</si>
  <si>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</si>
  <si>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</si>
  <si>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</si>
  <si>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</si>
  <si>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</si>
  <si>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</si>
  <si>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</si>
  <si>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</si>
  <si>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</si>
  <si>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</si>
  <si>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</si>
  <si>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</si>
  <si>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</si>
  <si>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</si>
  <si>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</si>
  <si>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</si>
  <si>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</si>
  <si>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</si>
  <si>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</si>
  <si>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</si>
  <si>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</si>
  <si>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</si>
  <si>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</si>
  <si>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</si>
  <si>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</si>
  <si>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</si>
  <si>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</si>
  <si>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</si>
  <si>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</si>
  <si>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</si>
  <si>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</si>
  <si>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</si>
  <si>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</si>
  <si>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</si>
  <si>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</si>
  <si>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</si>
  <si>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</si>
  <si>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</si>
  <si>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</si>
  <si>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</si>
  <si>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</si>
  <si>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</si>
  <si>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</si>
  <si>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</si>
  <si>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</si>
  <si>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</si>
  <si>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</si>
  <si>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</si>
  <si>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</si>
  <si>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</si>
  <si>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</si>
  <si>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</si>
  <si>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</si>
  <si>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</si>
  <si>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</si>
  <si>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</si>
  <si>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</si>
  <si>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</si>
  <si>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</si>
  <si>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</si>
  <si>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</si>
  <si>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</si>
  <si>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</si>
  <si>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</si>
  <si>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</si>
  <si>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</si>
  <si>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</si>
  <si>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</si>
  <si>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</si>
  <si>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</si>
  <si>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</si>
  <si>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</si>
  <si>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</si>
  <si>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</si>
  <si>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</si>
  <si>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</si>
  <si>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</si>
  <si>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</si>
  <si>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</si>
  <si>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</si>
  <si>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</si>
  <si>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</si>
  <si>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</si>
  <si>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</si>
  <si>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</si>
  <si>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</si>
  <si>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</si>
  <si>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</si>
  <si>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</si>
  <si>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</si>
  <si>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</si>
  <si>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</si>
  <si>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</si>
  <si>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</si>
  <si>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</si>
  <si>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</si>
  <si>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</si>
  <si>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</si>
  <si>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</si>
  <si>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</si>
  <si>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</si>
  <si>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</si>
  <si>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</si>
  <si>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</si>
  <si>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</si>
  <si>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</si>
  <si>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</si>
  <si>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</si>
  <si>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</si>
  <si>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</si>
  <si>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</si>
  <si>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</si>
  <si>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</si>
  <si>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</si>
  <si>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</si>
  <si>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</si>
  <si>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</si>
  <si>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</si>
  <si>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</si>
  <si>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</si>
  <si>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</si>
  <si>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</si>
  <si>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</si>
  <si>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</si>
  <si>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</si>
  <si>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</si>
  <si>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</si>
  <si>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</si>
  <si>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</si>
  <si>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</si>
  <si>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</si>
  <si>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</si>
  <si>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</si>
  <si>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</si>
  <si>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</si>
  <si>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</si>
  <si>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</si>
  <si>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</si>
  <si>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</si>
  <si>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</si>
  <si>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</si>
  <si>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</si>
  <si>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</si>
  <si>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</si>
  <si>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</si>
  <si>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</si>
  <si>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</si>
  <si>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</si>
  <si>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</si>
  <si>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</si>
  <si>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</si>
  <si>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</si>
  <si>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</si>
  <si>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</si>
  <si>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</si>
  <si>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</si>
  <si>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</si>
  <si>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</si>
  <si>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</si>
  <si>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</si>
  <si>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</si>
  <si>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</si>
  <si>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</si>
  <si>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</si>
  <si>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</si>
  <si>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</si>
  <si>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</si>
  <si>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</si>
  <si>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</si>
  <si>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</si>
  <si>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</si>
  <si>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</si>
  <si>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</si>
  <si>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</si>
  <si>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</si>
  <si>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</si>
  <si>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</si>
  <si>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</si>
  <si>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</si>
  <si>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</si>
  <si>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</si>
  <si>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</si>
  <si>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</si>
  <si>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</si>
  <si>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</si>
  <si>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</si>
  <si>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</si>
  <si>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</si>
  <si>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</si>
  <si>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</si>
  <si>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</si>
  <si>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</si>
  <si>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</si>
  <si>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</si>
  <si>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</si>
  <si>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</si>
  <si>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</si>
  <si>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</si>
  <si>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</si>
  <si>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</si>
  <si>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</si>
  <si>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</si>
  <si>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</si>
  <si>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</si>
  <si>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</si>
  <si>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</si>
  <si>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</si>
  <si>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</si>
  <si>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</si>
  <si>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</si>
  <si>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</si>
  <si>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</si>
  <si>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</si>
  <si>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</si>
  <si>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</si>
  <si>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</si>
  <si>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CG3</t>
    <phoneticPr fontId="6" type="noConversion"/>
  </si>
  <si>
    <t>CG1</t>
    <phoneticPr fontId="6" type="noConversion"/>
  </si>
  <si>
    <t>CG5</t>
    <phoneticPr fontId="6" type="noConversion"/>
  </si>
  <si>
    <t>CS3</t>
    <phoneticPr fontId="6" type="noConversion"/>
  </si>
  <si>
    <t>CS4</t>
  </si>
  <si>
    <t>CS4</t>
    <phoneticPr fontId="6" type="noConversion"/>
  </si>
  <si>
    <t>CS5</t>
    <phoneticPr fontId="6" type="noConversion"/>
  </si>
  <si>
    <t>កាន់ ស្រីទូច</t>
    <phoneticPr fontId="6" type="noConversion"/>
  </si>
  <si>
    <t>នៅ អូន</t>
    <phoneticPr fontId="6" type="noConversion"/>
  </si>
  <si>
    <t>CL3</t>
    <phoneticPr fontId="6" type="noConversion"/>
  </si>
  <si>
    <t xml:space="preserve">ស្រី </t>
    <phoneticPr fontId="6" type="noConversion"/>
  </si>
  <si>
    <t>ញាណ​</t>
    <phoneticPr fontId="6" type="noConversion"/>
  </si>
  <si>
    <t>ពុធ ភារិន</t>
    <phoneticPr fontId="6" type="noConversion"/>
  </si>
  <si>
    <t>ទុំ តេងណែន</t>
    <phoneticPr fontId="6" type="noConversion"/>
  </si>
  <si>
    <t>ឡុង សុភា</t>
    <phoneticPr fontId="6" type="noConversion"/>
  </si>
  <si>
    <t>ហែម សុធារី</t>
    <phoneticPr fontId="6" type="noConversion"/>
  </si>
  <si>
    <t>CL1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</si>
  <si>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</si>
  <si>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</si>
  <si>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</si>
  <si>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</si>
  <si>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</si>
  <si>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</si>
  <si>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</si>
  <si>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</si>
  <si>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</si>
  <si>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</si>
  <si>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</si>
  <si>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</si>
  <si>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</si>
  <si>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</si>
  <si>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</si>
  <si>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</si>
  <si>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</si>
  <si>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</si>
  <si>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</si>
  <si>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</si>
  <si>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</si>
  <si>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</si>
  <si>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</si>
  <si>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</si>
  <si>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</si>
  <si>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</si>
  <si>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</si>
  <si>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</si>
  <si>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</si>
  <si>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</si>
  <si>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</si>
  <si>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រ៉ង ចន្នី</t>
    <phoneticPr fontId="6" type="noConversion"/>
  </si>
  <si>
    <t>ឡេង ឯម</t>
    <phoneticPr fontId="6" type="noConversion"/>
  </si>
  <si>
    <t>ហ៊ីម វីរៈ</t>
    <phoneticPr fontId="6" type="noConversion"/>
  </si>
  <si>
    <t>អ៊ឹម​ ​ថេម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</si>
  <si>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</si>
  <si>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</si>
  <si>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</si>
  <si>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</si>
  <si>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</si>
  <si>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</si>
  <si>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</si>
  <si>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</si>
  <si>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</si>
  <si>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</si>
  <si>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</si>
  <si>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</si>
  <si>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</si>
  <si>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</si>
  <si>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</si>
  <si>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</si>
  <si>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</si>
  <si>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</si>
  <si>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</si>
  <si>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</si>
  <si>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</si>
  <si>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</si>
  <si>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</si>
  <si>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</si>
  <si>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</si>
  <si>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</si>
  <si>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</si>
  <si>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</si>
  <si>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</si>
  <si>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</si>
  <si>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</si>
  <si>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</si>
  <si>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</si>
  <si>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</si>
  <si>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</si>
  <si>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</si>
  <si>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តេន ណៃសុខ</t>
    <phoneticPr fontId="6" type="noConversion"/>
  </si>
  <si>
    <t>ញ៉ាន សុខលី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</si>
  <si>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</si>
  <si>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</si>
  <si>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</si>
  <si>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</si>
  <si>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</si>
  <si>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</si>
  <si>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</si>
  <si>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</si>
  <si>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</si>
  <si>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</si>
  <si>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</si>
  <si>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</si>
  <si>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</si>
  <si>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</si>
  <si>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</si>
  <si>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</si>
  <si>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</si>
  <si>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ជា ថន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</si>
  <si>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</si>
  <si>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</si>
  <si>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</si>
  <si>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</si>
  <si>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</si>
  <si>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</si>
  <si>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</si>
  <si>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</si>
  <si>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</si>
  <si>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</si>
  <si>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</si>
  <si>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</si>
  <si>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</si>
  <si>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</si>
  <si>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</si>
  <si>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</si>
  <si>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</si>
  <si>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</si>
  <si>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</si>
  <si>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</si>
  <si>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</si>
  <si>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</si>
  <si>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</si>
  <si>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</si>
  <si>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</si>
  <si>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</si>
  <si>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</si>
  <si>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</si>
  <si>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</si>
  <si>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</si>
  <si>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</si>
  <si>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ឈន​​​ ​​​ស៊ីថា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</si>
  <si>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</si>
  <si>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</si>
  <si>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</si>
  <si>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</si>
  <si>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</si>
  <si>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</si>
  <si>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</si>
  <si>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</si>
  <si>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</si>
  <si>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</si>
  <si>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</si>
  <si>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</si>
  <si>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</si>
  <si>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</si>
  <si>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</si>
  <si>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</si>
  <si>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</si>
  <si>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</si>
  <si>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</si>
  <si>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</si>
  <si>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</si>
  <si>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</si>
  <si>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</si>
  <si>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</si>
  <si>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</si>
  <si>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</si>
  <si>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</si>
  <si>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</si>
  <si>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</si>
  <si>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</si>
  <si>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</si>
  <si>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</si>
  <si>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</si>
  <si>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</si>
  <si>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ហៃ ​សារ៉ែម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</si>
  <si>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</si>
  <si>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</si>
  <si>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</si>
  <si>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</si>
  <si>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</si>
  <si>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</si>
  <si>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</si>
  <si>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</si>
  <si>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</si>
  <si>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</si>
  <si>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</si>
  <si>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</si>
  <si>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</si>
  <si>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</si>
  <si>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</si>
  <si>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</si>
  <si>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</si>
  <si>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មួង នល់</t>
    <phoneticPr fontId="6" type="noConversion"/>
  </si>
  <si>
    <t>ជឹម រក្សា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</si>
  <si>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</si>
  <si>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</si>
  <si>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</si>
  <si>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</si>
  <si>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</si>
  <si>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</si>
  <si>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</si>
  <si>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</si>
  <si>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</si>
  <si>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</si>
  <si>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</si>
  <si>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</si>
  <si>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</si>
  <si>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</si>
  <si>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</si>
  <si>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</si>
  <si>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</si>
  <si>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</si>
  <si>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</si>
  <si>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</si>
  <si>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</si>
  <si>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</si>
  <si>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</si>
  <si>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</si>
  <si>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</si>
  <si>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</si>
  <si>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</si>
  <si>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</si>
  <si>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</si>
  <si>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</si>
  <si>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</si>
  <si>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</si>
  <si>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</si>
  <si>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</si>
  <si>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</si>
  <si>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</si>
  <si>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</si>
  <si>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</si>
  <si>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</si>
  <si>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</si>
  <si>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</si>
  <si>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</si>
  <si>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</si>
  <si>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</si>
  <si>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</si>
  <si>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</si>
  <si>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</si>
  <si>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</si>
  <si>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</si>
  <si>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</si>
  <si>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</si>
  <si>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</si>
  <si>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</si>
  <si>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</si>
  <si>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</si>
  <si>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</si>
  <si>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</si>
  <si>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</si>
  <si>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</si>
  <si>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</si>
  <si>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</si>
  <si>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</si>
  <si>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</si>
  <si>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</si>
  <si>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</si>
  <si>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</si>
  <si>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</si>
  <si>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</si>
  <si>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</si>
  <si>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</si>
  <si>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</si>
  <si>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</si>
  <si>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</si>
  <si>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</si>
  <si>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</si>
  <si>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</si>
  <si>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</si>
  <si>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</si>
  <si>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</si>
  <si>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</si>
  <si>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</si>
  <si>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</si>
  <si>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</si>
  <si>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</si>
  <si>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</si>
  <si>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</si>
  <si>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</si>
  <si>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</si>
  <si>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</si>
  <si>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</si>
  <si>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សួង រតនា</t>
    <phoneticPr fontId="6" type="noConversion"/>
  </si>
  <si>
    <t>ស៊ន សោភ័ណ្ឌ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</si>
  <si>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</si>
  <si>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</si>
  <si>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</si>
  <si>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</si>
  <si>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</si>
  <si>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សាយ​ ធីតា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</si>
  <si>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</si>
  <si>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</si>
  <si>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</si>
  <si>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</si>
  <si>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</si>
  <si>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</si>
  <si>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</si>
  <si>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ADMIN</t>
  </si>
  <si>
    <t>CLEANER</t>
  </si>
  <si>
    <t>HR</t>
  </si>
  <si>
    <t>ADMIN ASSISTAND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</si>
  <si>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</si>
  <si>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</si>
  <si>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</si>
  <si>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</si>
  <si>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</si>
  <si>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</si>
  <si>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</si>
  <si>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</si>
  <si>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</si>
  <si>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</si>
  <si>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</si>
  <si>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</si>
  <si>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</si>
  <si>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</si>
  <si>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</si>
  <si>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</si>
  <si>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</si>
  <si>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</si>
  <si>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</si>
  <si>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</si>
  <si>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</si>
  <si>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</si>
  <si>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</si>
  <si>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</si>
  <si>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</si>
  <si>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</si>
  <si>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</si>
  <si>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</si>
  <si>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</si>
  <si>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CG2</t>
  </si>
  <si>
    <t>Electrician</t>
  </si>
  <si>
    <t>BS2</t>
  </si>
  <si>
    <t>GA</t>
  </si>
  <si>
    <t>ណុល ស្រីរ័ត្ន</t>
    <phoneticPr fontId="6" type="noConversion"/>
  </si>
  <si>
    <t>ខឹម សុគុណ</t>
    <phoneticPr fontId="6" type="noConversion"/>
  </si>
  <si>
    <t>កុត សន</t>
    <phoneticPr fontId="6" type="noConversion"/>
  </si>
  <si>
    <t xml:space="preserve">CG6 </t>
    <phoneticPr fontId="6" type="noConversion"/>
  </si>
  <si>
    <t>CG2</t>
    <phoneticPr fontId="6" type="noConversion"/>
  </si>
  <si>
    <t>PACKING</t>
    <phoneticPr fontId="6" type="noConversion"/>
  </si>
  <si>
    <t>29509160319919ឡ</t>
  </si>
  <si>
    <t>19309160291160ត</t>
  </si>
  <si>
    <t xml:space="preserve"> </t>
  </si>
  <si>
    <t>29310170917006ឍ</t>
  </si>
  <si>
    <t>28609160313147ធ</t>
  </si>
  <si>
    <t>28608192179723អ</t>
  </si>
  <si>
    <t>27301181220871ដ</t>
  </si>
  <si>
    <t>28306181449373រ</t>
  </si>
  <si>
    <t>28008160199330ទ</t>
  </si>
  <si>
    <t>29802170629977ឃ</t>
  </si>
  <si>
    <t>29407170826923ល</t>
  </si>
  <si>
    <t>29003170633854ធ</t>
  </si>
  <si>
    <t>20010192231950គ</t>
  </si>
  <si>
    <t>18708192179640ហ</t>
  </si>
  <si>
    <t>28110192209319ត</t>
  </si>
  <si>
    <t>20107192149504ឌ</t>
  </si>
  <si>
    <t>29909192199857ណ</t>
  </si>
  <si>
    <t>29804170710061ឍ</t>
  </si>
  <si>
    <t>29311160461517ណ</t>
  </si>
  <si>
    <t>28003181296304ណ</t>
  </si>
  <si>
    <t>2801012231665ឍ</t>
  </si>
  <si>
    <t>20108192158732ថ</t>
  </si>
  <si>
    <t>29104192045187ប</t>
  </si>
  <si>
    <t>29004170707831ថ</t>
  </si>
  <si>
    <t>28703160091716ធ</t>
  </si>
  <si>
    <t>20001181199357ណ</t>
  </si>
  <si>
    <t>19808192166478ង</t>
  </si>
  <si>
    <t>28607170840370ប</t>
  </si>
  <si>
    <t>20106192081081ឆ</t>
  </si>
  <si>
    <t>19897181473021ន</t>
  </si>
  <si>
    <t>27909192199663ជ</t>
  </si>
  <si>
    <t>18910192231840ថ</t>
  </si>
  <si>
    <t>28903170634612ន</t>
  </si>
  <si>
    <t>20110192209105ក</t>
  </si>
  <si>
    <t>29910192208723ព</t>
  </si>
  <si>
    <t>10007181471349ឍ</t>
  </si>
  <si>
    <t>20011181900617ង</t>
  </si>
  <si>
    <t>20010192231146អ</t>
  </si>
  <si>
    <t>19607192134743ម</t>
  </si>
  <si>
    <t>20010192209055ឃ</t>
  </si>
  <si>
    <t>28404170700345ឌ</t>
  </si>
  <si>
    <t>19810192225697ស</t>
  </si>
  <si>
    <t>29804170708758ក</t>
  </si>
  <si>
    <t>29010192225784ន</t>
  </si>
  <si>
    <t>29201160020198ឈ</t>
  </si>
  <si>
    <t>19510192231353ឌ</t>
  </si>
  <si>
    <t>19110160389809ភ</t>
  </si>
  <si>
    <t>28809160314746រ</t>
  </si>
  <si>
    <t>29009160320499ផ</t>
  </si>
  <si>
    <t>29512171097164ព</t>
  </si>
  <si>
    <t>29301191971407ផ</t>
  </si>
  <si>
    <t>19409160313144ឍ</t>
  </si>
  <si>
    <t>18101202286305ឆ</t>
  </si>
  <si>
    <t>29209160313568ព</t>
  </si>
  <si>
    <t>27901202288083ន</t>
  </si>
  <si>
    <t>19701202288453ន</t>
  </si>
  <si>
    <t>18211192257764ភ</t>
  </si>
  <si>
    <t>27601202288767យ</t>
  </si>
  <si>
    <t>29801202288227ប</t>
  </si>
  <si>
    <t>27701202289454ប</t>
  </si>
  <si>
    <t>28205181399401ប</t>
  </si>
  <si>
    <t>27708160188186ហ</t>
  </si>
  <si>
    <t>18007181467051ថ</t>
  </si>
  <si>
    <t>28901170604732ទ</t>
  </si>
  <si>
    <t>28309160315624ទ</t>
  </si>
  <si>
    <t>29910170923813ព</t>
  </si>
  <si>
    <t>28008160197695ស</t>
  </si>
  <si>
    <t>29109160315627ន</t>
  </si>
  <si>
    <t>29009160312681ត</t>
  </si>
  <si>
    <t>19808160182688ក</t>
  </si>
  <si>
    <t>10008192162757ថ</t>
  </si>
  <si>
    <t>18509160299160ម</t>
  </si>
  <si>
    <t>29209160306507ទ</t>
  </si>
  <si>
    <t>19401202291307ឈ</t>
  </si>
  <si>
    <t>29203160084496ផ</t>
  </si>
  <si>
    <t>18511192273042ណ</t>
  </si>
  <si>
    <t>29309160317853ម</t>
  </si>
  <si>
    <t>28201202293713ញ</t>
  </si>
  <si>
    <t>19209160312380ឌ</t>
  </si>
  <si>
    <t>19309160313892ព</t>
  </si>
  <si>
    <t>19206160106135ឈ</t>
  </si>
  <si>
    <t>29004170729318ប</t>
  </si>
  <si>
    <t>29008160816809យ</t>
  </si>
  <si>
    <t>19309192191678ក</t>
  </si>
  <si>
    <t>28701202300672ជ</t>
  </si>
  <si>
    <t>29705170782447ហ</t>
  </si>
  <si>
    <t>18101202300317ស</t>
  </si>
  <si>
    <t>29301603150568ប</t>
  </si>
  <si>
    <t>19102160050192ង</t>
  </si>
  <si>
    <t>10010181808998ផ</t>
  </si>
  <si>
    <t>28201181153254ដ</t>
  </si>
  <si>
    <t>29412160482050ឋ</t>
  </si>
  <si>
    <t>19903181336902ព</t>
  </si>
  <si>
    <t>29304170705516ទ</t>
  </si>
  <si>
    <t>28307170857257ស</t>
  </si>
  <si>
    <t>19601202304502គ</t>
  </si>
  <si>
    <t>28910160345840ស</t>
  </si>
  <si>
    <t>29006170795280ភ</t>
  </si>
  <si>
    <t>10102202318904ក</t>
  </si>
  <si>
    <t>19009160318282ទ</t>
  </si>
  <si>
    <t>10011181864800ឆ</t>
  </si>
  <si>
    <t>19109160317191ថ</t>
  </si>
  <si>
    <t>18709160314154ទ</t>
  </si>
  <si>
    <t>19102202313555ឆ</t>
  </si>
  <si>
    <t>29507170857318ហ</t>
  </si>
  <si>
    <t>18602170615276ន</t>
  </si>
  <si>
    <t>19605181399392ក</t>
  </si>
  <si>
    <t>29509160314124ណ</t>
  </si>
  <si>
    <t>27002160071483ឈ</t>
  </si>
  <si>
    <t>29104170685753យ</t>
  </si>
  <si>
    <t>28310192219816ប</t>
  </si>
  <si>
    <t>18807181454610ផ</t>
  </si>
  <si>
    <t>17902202319280ឍ</t>
  </si>
  <si>
    <t>19902181245577វ</t>
  </si>
  <si>
    <t>29409160312409ទ</t>
  </si>
  <si>
    <t>18708160210830ឃ</t>
  </si>
  <si>
    <t>29208160185550ភ</t>
  </si>
  <si>
    <t>19404170730983ភ</t>
  </si>
  <si>
    <t>28302181245476ប</t>
  </si>
  <si>
    <t>28609160276238ល</t>
  </si>
  <si>
    <t>29709160319747អ</t>
  </si>
  <si>
    <t>18002202323439ឆ</t>
  </si>
  <si>
    <t>29509181669587ដ</t>
  </si>
  <si>
    <t>28502170626949វ</t>
  </si>
  <si>
    <t>29704170708385វ</t>
  </si>
  <si>
    <t>28608160182217ន</t>
  </si>
  <si>
    <t>28402160041046ច</t>
  </si>
  <si>
    <t>29506181447363រ</t>
  </si>
  <si>
    <t>28803170678768ច</t>
  </si>
  <si>
    <t>27612160477198វ</t>
  </si>
  <si>
    <t>29708160210545ត</t>
  </si>
  <si>
    <t>18409160316816ផ</t>
  </si>
  <si>
    <t>28209160317905ប</t>
  </si>
  <si>
    <t>29310160361050ង</t>
  </si>
  <si>
    <t>20008181630792ណ</t>
  </si>
  <si>
    <t>29208160232779យ</t>
  </si>
  <si>
    <t>29211160433051ច</t>
  </si>
  <si>
    <t>020030712</t>
  </si>
  <si>
    <t>030605349</t>
  </si>
  <si>
    <t>030701797</t>
  </si>
  <si>
    <t>030580867</t>
  </si>
  <si>
    <t>030559292</t>
  </si>
  <si>
    <t>031023804</t>
  </si>
  <si>
    <t>030570430</t>
  </si>
  <si>
    <t>031025450</t>
  </si>
  <si>
    <t>030702798</t>
  </si>
  <si>
    <t>030492761</t>
  </si>
  <si>
    <t>030716741</t>
  </si>
  <si>
    <t>0</t>
  </si>
  <si>
    <t>030943687</t>
  </si>
  <si>
    <t>030692519</t>
  </si>
  <si>
    <t>030915133</t>
  </si>
  <si>
    <t>030549204</t>
  </si>
  <si>
    <t>030490495</t>
  </si>
  <si>
    <t>030859605</t>
  </si>
  <si>
    <t>030503834</t>
  </si>
  <si>
    <t>101181457</t>
  </si>
  <si>
    <t>101068262</t>
  </si>
  <si>
    <t>031035756</t>
  </si>
  <si>
    <t>030781405</t>
  </si>
  <si>
    <t>030553963</t>
  </si>
  <si>
    <t>101089247</t>
  </si>
  <si>
    <t>031014402</t>
  </si>
  <si>
    <t>030591070</t>
  </si>
  <si>
    <t>030778457</t>
  </si>
  <si>
    <t>030716808</t>
  </si>
  <si>
    <t>200187441</t>
  </si>
  <si>
    <t>030595443</t>
  </si>
  <si>
    <t>030781398</t>
  </si>
  <si>
    <t>030936896</t>
  </si>
  <si>
    <t>030978353</t>
  </si>
  <si>
    <t>030483363</t>
  </si>
  <si>
    <t>030850194</t>
  </si>
  <si>
    <t>030866937</t>
  </si>
  <si>
    <t>030607104</t>
  </si>
  <si>
    <t>030693527</t>
  </si>
  <si>
    <t>030706221</t>
  </si>
  <si>
    <t>030587856</t>
  </si>
  <si>
    <t>030995055</t>
  </si>
  <si>
    <t>030493955</t>
  </si>
  <si>
    <t>030984744</t>
  </si>
  <si>
    <t>101164766</t>
  </si>
  <si>
    <t>030716987</t>
  </si>
  <si>
    <t>030909533</t>
  </si>
  <si>
    <t>030588350</t>
  </si>
  <si>
    <t>030711018</t>
  </si>
  <si>
    <t>030585826</t>
  </si>
  <si>
    <t>030611262</t>
  </si>
  <si>
    <t>030701456</t>
  </si>
  <si>
    <t>030559204</t>
  </si>
  <si>
    <t>030561945</t>
  </si>
  <si>
    <t>030852229</t>
  </si>
  <si>
    <t>030609815</t>
  </si>
  <si>
    <t>030878098</t>
  </si>
  <si>
    <t>030521368</t>
  </si>
  <si>
    <t>101227072</t>
  </si>
  <si>
    <t>030774905</t>
  </si>
  <si>
    <t>100805061</t>
  </si>
  <si>
    <t>030946897</t>
  </si>
  <si>
    <t>030713837</t>
  </si>
  <si>
    <t>030610245</t>
  </si>
  <si>
    <t>030861702</t>
  </si>
  <si>
    <t>031037455</t>
  </si>
  <si>
    <t>030497384</t>
  </si>
  <si>
    <t>030940317</t>
  </si>
  <si>
    <t>030483244</t>
  </si>
  <si>
    <t>030702343</t>
  </si>
  <si>
    <t>030528079</t>
  </si>
  <si>
    <t>030753778</t>
  </si>
  <si>
    <t>030871513</t>
  </si>
  <si>
    <t>101104644</t>
  </si>
  <si>
    <t>030693018</t>
  </si>
  <si>
    <t>030733155</t>
  </si>
  <si>
    <t>030733068</t>
  </si>
  <si>
    <t>030850832</t>
  </si>
  <si>
    <t>030526974</t>
  </si>
  <si>
    <t>030852203</t>
  </si>
  <si>
    <t>031007828</t>
  </si>
  <si>
    <t>031043454</t>
  </si>
  <si>
    <t>031011710</t>
  </si>
  <si>
    <t>101237679</t>
  </si>
  <si>
    <t>030528221</t>
  </si>
  <si>
    <t>030592228</t>
  </si>
  <si>
    <t>030692486</t>
  </si>
  <si>
    <t>030528169</t>
  </si>
  <si>
    <t>030689214</t>
  </si>
  <si>
    <t>030774208</t>
  </si>
  <si>
    <t>030716796</t>
  </si>
  <si>
    <t>030893318</t>
  </si>
  <si>
    <t>110536183</t>
  </si>
  <si>
    <t>110496102</t>
  </si>
  <si>
    <t>051396965</t>
  </si>
  <si>
    <t>030796800</t>
  </si>
  <si>
    <t>031022192</t>
  </si>
  <si>
    <t>030553908</t>
  </si>
  <si>
    <t>030710561</t>
  </si>
  <si>
    <t>171019015</t>
  </si>
  <si>
    <t>070301158</t>
  </si>
  <si>
    <t>170787801</t>
  </si>
  <si>
    <t>030607207</t>
  </si>
  <si>
    <t>101046828</t>
  </si>
  <si>
    <t>030553907</t>
  </si>
  <si>
    <t>030596228</t>
  </si>
  <si>
    <t>030492813</t>
  </si>
  <si>
    <t>030576511</t>
  </si>
  <si>
    <t>030908461</t>
  </si>
  <si>
    <t>031025608</t>
  </si>
  <si>
    <t>030535723</t>
  </si>
  <si>
    <t>100730495</t>
  </si>
  <si>
    <t>030716213</t>
  </si>
  <si>
    <t>030738001</t>
  </si>
  <si>
    <t>030689014</t>
  </si>
  <si>
    <t>030597808</t>
  </si>
  <si>
    <t>030733032</t>
  </si>
  <si>
    <t>030530120</t>
  </si>
  <si>
    <t>030504965</t>
  </si>
  <si>
    <t>031038256</t>
  </si>
  <si>
    <t>030906292</t>
  </si>
  <si>
    <t>030730458</t>
  </si>
  <si>
    <t>030689352</t>
  </si>
  <si>
    <t>030483276</t>
  </si>
  <si>
    <t>040392532</t>
  </si>
  <si>
    <t>031048098</t>
  </si>
  <si>
    <t>030712499</t>
  </si>
  <si>
    <t>140108396</t>
  </si>
  <si>
    <t>030908442</t>
  </si>
  <si>
    <t>021005560</t>
  </si>
  <si>
    <t>021055092</t>
  </si>
  <si>
    <t>030850549</t>
  </si>
  <si>
    <t>030815716</t>
  </si>
  <si>
    <t>030712656</t>
  </si>
  <si>
    <t>100629753</t>
  </si>
  <si>
    <t>030528241</t>
  </si>
  <si>
    <t>030528095</t>
  </si>
  <si>
    <t>030693136</t>
  </si>
  <si>
    <t>030689258</t>
  </si>
  <si>
    <t>030689342</t>
  </si>
  <si>
    <t>101306195</t>
  </si>
  <si>
    <t>030689369</t>
  </si>
  <si>
    <t>020876779</t>
  </si>
  <si>
    <t>030580751</t>
  </si>
  <si>
    <t>101104890</t>
  </si>
  <si>
    <t>030989027</t>
  </si>
  <si>
    <t>030905836</t>
  </si>
  <si>
    <t>030746925</t>
  </si>
  <si>
    <t>100776458</t>
  </si>
  <si>
    <t>030556019</t>
  </si>
  <si>
    <t>030746926</t>
  </si>
  <si>
    <t>030530096</t>
  </si>
  <si>
    <t>030599071</t>
  </si>
  <si>
    <t>030871689</t>
  </si>
  <si>
    <t>030585687</t>
  </si>
  <si>
    <t>030908720</t>
  </si>
  <si>
    <t>030519164</t>
  </si>
  <si>
    <t>030874739</t>
  </si>
  <si>
    <t>030561947</t>
  </si>
  <si>
    <t>030850521</t>
  </si>
  <si>
    <t>030710365</t>
  </si>
  <si>
    <t>030707085</t>
  </si>
  <si>
    <t>101219587</t>
  </si>
  <si>
    <t>030520264</t>
  </si>
  <si>
    <t>030852150</t>
  </si>
  <si>
    <t>030493908</t>
  </si>
  <si>
    <t>031024511</t>
  </si>
  <si>
    <t>030504943</t>
  </si>
  <si>
    <t>030714204</t>
  </si>
  <si>
    <t>030966236</t>
  </si>
  <si>
    <t>100989200</t>
  </si>
  <si>
    <t>030709602</t>
  </si>
  <si>
    <t>030994419</t>
  </si>
  <si>
    <t>030946919</t>
  </si>
  <si>
    <t>030710608</t>
  </si>
  <si>
    <t>030692483</t>
  </si>
  <si>
    <t>030850526</t>
  </si>
  <si>
    <t>030693426</t>
  </si>
  <si>
    <t>030705981</t>
  </si>
  <si>
    <t>021045487</t>
  </si>
  <si>
    <t>030314896</t>
  </si>
  <si>
    <t>031013304</t>
  </si>
  <si>
    <t>031007028</t>
  </si>
  <si>
    <t>030719735</t>
  </si>
  <si>
    <t>101104495</t>
  </si>
  <si>
    <t>101386516</t>
  </si>
  <si>
    <t>101034062</t>
  </si>
  <si>
    <t>030480233</t>
  </si>
  <si>
    <t>030866857</t>
  </si>
  <si>
    <t>030716920</t>
  </si>
  <si>
    <t>101363516</t>
  </si>
  <si>
    <t>031025353</t>
  </si>
  <si>
    <t>030716997</t>
  </si>
  <si>
    <t>030778778</t>
  </si>
  <si>
    <t>051037752</t>
  </si>
  <si>
    <t>030844764</t>
  </si>
  <si>
    <t>030585392</t>
  </si>
  <si>
    <t>030881711</t>
  </si>
  <si>
    <t>030694395</t>
  </si>
  <si>
    <t>030701247</t>
  </si>
  <si>
    <t>030421597</t>
  </si>
  <si>
    <t>011026151</t>
  </si>
  <si>
    <t>030540562</t>
  </si>
  <si>
    <t>030701186</t>
  </si>
  <si>
    <t>030716856</t>
  </si>
  <si>
    <t>090655042</t>
  </si>
  <si>
    <t>030476007</t>
  </si>
  <si>
    <t>031020366</t>
  </si>
  <si>
    <t>030909579</t>
  </si>
  <si>
    <t>030528087</t>
  </si>
  <si>
    <t>030618187</t>
  </si>
  <si>
    <t>030536567</t>
  </si>
  <si>
    <t>030528228</t>
  </si>
  <si>
    <t>030946922</t>
  </si>
  <si>
    <t>031043180</t>
  </si>
  <si>
    <t>031035949</t>
  </si>
  <si>
    <t>051300789</t>
  </si>
  <si>
    <t>100910242</t>
  </si>
  <si>
    <t>100723898</t>
  </si>
  <si>
    <t>101402141</t>
  </si>
  <si>
    <t>030474625</t>
  </si>
  <si>
    <t>030536617</t>
  </si>
  <si>
    <t>101238320</t>
  </si>
  <si>
    <t>030707385</t>
  </si>
  <si>
    <t>030689366</t>
  </si>
  <si>
    <t>030536377</t>
  </si>
  <si>
    <t>030702188</t>
  </si>
  <si>
    <t>030850319</t>
  </si>
  <si>
    <t>101386597</t>
  </si>
  <si>
    <t>100968798</t>
  </si>
  <si>
    <t>101386596</t>
  </si>
  <si>
    <t>031034124</t>
  </si>
  <si>
    <t>030717991</t>
  </si>
  <si>
    <t>030701192</t>
  </si>
  <si>
    <t>101299185</t>
  </si>
  <si>
    <t>017946348</t>
  </si>
  <si>
    <t>030611463</t>
  </si>
  <si>
    <t>030699381</t>
  </si>
  <si>
    <t>030871798</t>
  </si>
  <si>
    <t>020492386</t>
  </si>
  <si>
    <t>030552600</t>
  </si>
  <si>
    <t>030482277</t>
  </si>
  <si>
    <t>030582902</t>
  </si>
  <si>
    <t>030585701</t>
  </si>
  <si>
    <t>051597755</t>
  </si>
  <si>
    <t>030707424</t>
  </si>
  <si>
    <t>101348129</t>
  </si>
  <si>
    <t>030750750</t>
  </si>
  <si>
    <t>100732045</t>
  </si>
  <si>
    <t>100915814</t>
  </si>
  <si>
    <t>030606371</t>
  </si>
  <si>
    <t>030710571</t>
  </si>
  <si>
    <t>101226849</t>
  </si>
  <si>
    <t>110666108</t>
  </si>
  <si>
    <t>062204547</t>
  </si>
  <si>
    <t>101180964</t>
  </si>
  <si>
    <t>010910968</t>
  </si>
  <si>
    <t>030994411</t>
  </si>
  <si>
    <t>030464013</t>
  </si>
  <si>
    <t>030957447</t>
  </si>
  <si>
    <t>030907028</t>
  </si>
  <si>
    <t>070338085</t>
  </si>
  <si>
    <t>030537245</t>
  </si>
  <si>
    <t>0966678293</t>
  </si>
  <si>
    <t>0966613954</t>
  </si>
  <si>
    <t>0969651313</t>
  </si>
  <si>
    <t>098536901</t>
  </si>
  <si>
    <t>0966143489</t>
  </si>
  <si>
    <t>016794387</t>
  </si>
  <si>
    <t>0966358768</t>
  </si>
  <si>
    <t>0962234144</t>
  </si>
  <si>
    <t>0969408585</t>
  </si>
  <si>
    <t>087616365</t>
  </si>
  <si>
    <t>095347566</t>
  </si>
  <si>
    <t>085428525</t>
  </si>
  <si>
    <t>0884226881</t>
  </si>
  <si>
    <t>0968938862</t>
  </si>
  <si>
    <t>0977829550</t>
  </si>
  <si>
    <t>010432772</t>
  </si>
  <si>
    <t>0977664746</t>
  </si>
  <si>
    <t>0979453292</t>
  </si>
  <si>
    <t>098616557</t>
  </si>
  <si>
    <t>0979361738</t>
  </si>
  <si>
    <t>010948080</t>
  </si>
  <si>
    <t>0965716190</t>
  </si>
  <si>
    <t>087820472</t>
  </si>
  <si>
    <t>010796335</t>
  </si>
  <si>
    <t>016240062</t>
  </si>
  <si>
    <t>0963133733</t>
  </si>
  <si>
    <t>070617909</t>
  </si>
  <si>
    <t>0967956747</t>
  </si>
  <si>
    <t>015232778</t>
  </si>
  <si>
    <t>010471713</t>
  </si>
  <si>
    <t>081571941</t>
  </si>
  <si>
    <t>0967088859</t>
  </si>
  <si>
    <t>0962601677</t>
  </si>
  <si>
    <t>0964838329</t>
  </si>
  <si>
    <t>0889529241</t>
  </si>
  <si>
    <t>098528248</t>
  </si>
  <si>
    <t>010396537</t>
  </si>
  <si>
    <t>0965637707</t>
  </si>
  <si>
    <t>0968751182</t>
  </si>
  <si>
    <t>0969363940</t>
  </si>
  <si>
    <t>0966409389</t>
  </si>
  <si>
    <t>070484053</t>
  </si>
  <si>
    <t>0967952202</t>
  </si>
  <si>
    <t>0962216405</t>
  </si>
  <si>
    <t>098633007</t>
  </si>
  <si>
    <t>0968100631</t>
  </si>
  <si>
    <t>015617206</t>
  </si>
  <si>
    <t>093402476</t>
  </si>
  <si>
    <t>066596922</t>
  </si>
  <si>
    <t>0966122037</t>
  </si>
  <si>
    <t>016910495</t>
  </si>
  <si>
    <t>0963879042</t>
  </si>
  <si>
    <t>0972733786</t>
  </si>
  <si>
    <t>090971510</t>
  </si>
  <si>
    <t>087875481</t>
  </si>
  <si>
    <t>0962304380</t>
  </si>
  <si>
    <t>090837804</t>
  </si>
  <si>
    <t>0963639365</t>
  </si>
  <si>
    <t>0968397491</t>
  </si>
  <si>
    <t>0965347256</t>
  </si>
  <si>
    <t>068508206</t>
  </si>
  <si>
    <t>0885423062</t>
  </si>
  <si>
    <t>016242711</t>
  </si>
  <si>
    <t>093257026</t>
  </si>
  <si>
    <t>0889720941</t>
  </si>
  <si>
    <t>067970726</t>
  </si>
  <si>
    <t>0964769934</t>
  </si>
  <si>
    <t>0966576704</t>
  </si>
  <si>
    <t>015687370</t>
  </si>
  <si>
    <t>016218439</t>
  </si>
  <si>
    <t>0967068710</t>
  </si>
  <si>
    <t>0962615104</t>
  </si>
  <si>
    <t>0965598023</t>
  </si>
  <si>
    <t>0965935126</t>
  </si>
  <si>
    <t>070760202</t>
  </si>
  <si>
    <t>0975159974</t>
  </si>
  <si>
    <t>0886227350</t>
  </si>
  <si>
    <t>0966566009</t>
  </si>
  <si>
    <t>0964687785</t>
  </si>
  <si>
    <t>086708719</t>
  </si>
  <si>
    <t>0962296673</t>
  </si>
  <si>
    <t>0969314775</t>
  </si>
  <si>
    <t>086212305</t>
  </si>
  <si>
    <t>092656704</t>
  </si>
  <si>
    <t>0882446883</t>
  </si>
  <si>
    <t>010294682</t>
  </si>
  <si>
    <t>0886925634</t>
  </si>
  <si>
    <t>0965900696</t>
  </si>
  <si>
    <t>0973306224</t>
  </si>
  <si>
    <t>0885430116</t>
  </si>
  <si>
    <t>081359566</t>
  </si>
  <si>
    <t>0962340783</t>
  </si>
  <si>
    <t>093745358</t>
  </si>
  <si>
    <t>081977440</t>
  </si>
  <si>
    <t>0965654389</t>
  </si>
  <si>
    <t>0887610119</t>
  </si>
  <si>
    <t>0975978742</t>
  </si>
  <si>
    <t>0963273834</t>
  </si>
  <si>
    <t>0969927509</t>
  </si>
  <si>
    <t>0968820670</t>
  </si>
  <si>
    <t>016410920</t>
  </si>
  <si>
    <t>070461254</t>
  </si>
  <si>
    <t>0969306427</t>
  </si>
  <si>
    <t>093772283</t>
  </si>
  <si>
    <t>081382487</t>
  </si>
  <si>
    <t>010858869</t>
  </si>
  <si>
    <t>089404185</t>
  </si>
  <si>
    <t>0964003594</t>
  </si>
  <si>
    <t>070864518</t>
  </si>
  <si>
    <t>096408233</t>
  </si>
  <si>
    <t>0965964386</t>
  </si>
  <si>
    <t>0975000963</t>
  </si>
  <si>
    <t>096214575</t>
  </si>
  <si>
    <t>070270243</t>
  </si>
  <si>
    <t>0972711342</t>
  </si>
  <si>
    <t>0973538984</t>
  </si>
  <si>
    <t>093250393</t>
  </si>
  <si>
    <t>0963245058</t>
  </si>
  <si>
    <t>0967927701</t>
  </si>
  <si>
    <t>0967511977</t>
  </si>
  <si>
    <t>0962640650</t>
  </si>
  <si>
    <t>087739694</t>
  </si>
  <si>
    <t>0965385301</t>
  </si>
  <si>
    <t>0974482733</t>
  </si>
  <si>
    <t>081811660</t>
  </si>
  <si>
    <t>070308770</t>
  </si>
  <si>
    <t>070944312</t>
  </si>
  <si>
    <t>0962791629</t>
  </si>
  <si>
    <t>016969816</t>
  </si>
  <si>
    <t>010272070</t>
  </si>
  <si>
    <t>0962514425</t>
  </si>
  <si>
    <t>015372162</t>
  </si>
  <si>
    <t>015937350</t>
  </si>
  <si>
    <t>0965901043</t>
  </si>
  <si>
    <t>0966721419</t>
  </si>
  <si>
    <t>093260289</t>
  </si>
  <si>
    <t>0964626687</t>
  </si>
  <si>
    <t>090946221</t>
  </si>
  <si>
    <t>087948781</t>
  </si>
  <si>
    <t>0964969801</t>
  </si>
  <si>
    <t>0968950648</t>
  </si>
  <si>
    <t>0962244581</t>
  </si>
  <si>
    <t>015922690</t>
  </si>
  <si>
    <t>016359580</t>
  </si>
  <si>
    <t>0967103246</t>
  </si>
  <si>
    <t>093898707</t>
  </si>
  <si>
    <t>081344860</t>
  </si>
  <si>
    <t>0714226072</t>
  </si>
  <si>
    <t>070780915</t>
  </si>
  <si>
    <t>070907411</t>
  </si>
  <si>
    <t>016706585</t>
  </si>
  <si>
    <t>0962736407</t>
  </si>
  <si>
    <t>0963578673</t>
  </si>
  <si>
    <t>070819556</t>
  </si>
  <si>
    <t>0962195749</t>
  </si>
  <si>
    <t>0969306327</t>
  </si>
  <si>
    <t>016953279</t>
  </si>
  <si>
    <t>0963704798</t>
  </si>
  <si>
    <t>098690060</t>
  </si>
  <si>
    <t>070473523</t>
  </si>
  <si>
    <t>0966563678</t>
  </si>
  <si>
    <t>015272495</t>
  </si>
  <si>
    <t>087854753</t>
  </si>
  <si>
    <t>092829142</t>
  </si>
  <si>
    <t>015292414</t>
  </si>
  <si>
    <t>0969843990</t>
  </si>
  <si>
    <t>070309397</t>
  </si>
  <si>
    <t>081428580</t>
  </si>
  <si>
    <t>0977649832</t>
  </si>
  <si>
    <t>0966611052</t>
  </si>
  <si>
    <t>077553696</t>
  </si>
  <si>
    <t>0969443331</t>
  </si>
  <si>
    <t>015682072</t>
  </si>
  <si>
    <t>0883601623</t>
  </si>
  <si>
    <t>010465416</t>
  </si>
  <si>
    <t>0964028756</t>
  </si>
  <si>
    <t>098294125</t>
  </si>
  <si>
    <t>015302618</t>
  </si>
  <si>
    <t>0889540347</t>
  </si>
  <si>
    <t>081153273</t>
  </si>
  <si>
    <t>0975463418</t>
  </si>
  <si>
    <t>0964849600</t>
  </si>
  <si>
    <t>086206708</t>
  </si>
  <si>
    <t>0968174532</t>
  </si>
  <si>
    <t>0974877071</t>
  </si>
  <si>
    <t>0973774098</t>
  </si>
  <si>
    <t>099931984</t>
  </si>
  <si>
    <t>0969624743</t>
  </si>
  <si>
    <t>093962642</t>
  </si>
  <si>
    <t>068380468</t>
  </si>
  <si>
    <t>0713353047</t>
  </si>
  <si>
    <t>068379967</t>
  </si>
  <si>
    <t>0965222965</t>
  </si>
  <si>
    <t>086370904</t>
  </si>
  <si>
    <t>0965058079</t>
  </si>
  <si>
    <t>081576071</t>
  </si>
  <si>
    <t>0964690051</t>
  </si>
  <si>
    <t>0969549191</t>
  </si>
  <si>
    <t>015984255</t>
  </si>
  <si>
    <t>010336081</t>
  </si>
  <si>
    <t>016718767</t>
  </si>
  <si>
    <t>0885900323</t>
  </si>
  <si>
    <t>069545899</t>
  </si>
  <si>
    <t>070984476</t>
  </si>
  <si>
    <t>093295902</t>
  </si>
  <si>
    <t>0886147192</t>
  </si>
  <si>
    <t>093938984</t>
  </si>
  <si>
    <t>0963676472</t>
  </si>
  <si>
    <t>0968382784</t>
  </si>
  <si>
    <t>069590343</t>
  </si>
  <si>
    <t>0962835631</t>
  </si>
  <si>
    <t>0886229402</t>
  </si>
  <si>
    <t>0884581761</t>
  </si>
  <si>
    <t>010637460</t>
  </si>
  <si>
    <t>081224419</t>
  </si>
  <si>
    <t>0966817878</t>
  </si>
  <si>
    <t>086806988</t>
  </si>
  <si>
    <t>0967756008</t>
  </si>
  <si>
    <t>093814025</t>
  </si>
  <si>
    <t>070242638</t>
  </si>
  <si>
    <t>010607007</t>
  </si>
  <si>
    <t>098970061</t>
  </si>
  <si>
    <t>0965717537</t>
  </si>
  <si>
    <t>0962595267</t>
  </si>
  <si>
    <t>015598511</t>
  </si>
  <si>
    <t>0964191455</t>
  </si>
  <si>
    <t>0976912901</t>
  </si>
  <si>
    <t>0964990549</t>
  </si>
  <si>
    <t>090945662</t>
  </si>
  <si>
    <t>010792204</t>
  </si>
  <si>
    <t>0967921256</t>
  </si>
  <si>
    <t>070607753</t>
  </si>
  <si>
    <t>061744424</t>
  </si>
  <si>
    <t>0887553185</t>
  </si>
  <si>
    <t>093916856</t>
  </si>
  <si>
    <t>0966048559</t>
  </si>
  <si>
    <t>081252249</t>
  </si>
  <si>
    <t>098698380</t>
  </si>
  <si>
    <t>070313025</t>
  </si>
  <si>
    <t>0979195964</t>
  </si>
  <si>
    <t>070340107</t>
  </si>
  <si>
    <t>0962218420</t>
  </si>
  <si>
    <t>093297811</t>
  </si>
  <si>
    <t>0968205832</t>
  </si>
  <si>
    <t>015952627</t>
  </si>
  <si>
    <t>087904329</t>
  </si>
  <si>
    <t>093422020</t>
  </si>
  <si>
    <t>0963666069</t>
  </si>
  <si>
    <t>0969235125</t>
  </si>
  <si>
    <t>087303504</t>
  </si>
  <si>
    <t>0962599941</t>
  </si>
  <si>
    <t>010641037</t>
  </si>
  <si>
    <t>0882056331</t>
  </si>
  <si>
    <t>0964809578</t>
  </si>
  <si>
    <t>0962251868</t>
  </si>
  <si>
    <t>0889720797</t>
  </si>
  <si>
    <t>0966189726</t>
  </si>
  <si>
    <t>093420198</t>
  </si>
  <si>
    <t>093416281</t>
  </si>
  <si>
    <t>0966824625</t>
  </si>
  <si>
    <t>093425383</t>
  </si>
  <si>
    <t>0886930422</t>
  </si>
  <si>
    <t xml:space="preserve"> រយៈពេលព្យួរកិច្ចសន្យាការងារ ៣០ថ្ងៃ ចាប់ពីថ្ងៃទី០១ ខែ០៦ ឆ្នាំ២០២០ ដល់ថ្ងៃទី៣០ ខែ០៦ ឆ្នាំ២០២០</t>
  </si>
  <si>
    <t>ល.រ ថ្មី</t>
  </si>
  <si>
    <t>ល.រ ដើម</t>
  </si>
  <si>
    <t>ឈ្មោះកម្មករនិយោជិត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</si>
  <si>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</si>
  <si>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</si>
  <si>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</si>
  <si>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យូនៀន លេឌើវែរ អឹម.អេហ្វ.វ៉ាយ ឯ.ក សកម្មភាពអាជីវកម្ម  កាបូប</t>
    </r>
    <r>
      <rPr>
        <sz val="11"/>
        <color rgb="FFFF0000"/>
        <rFont val="Khmer OS Muol Light"/>
      </rPr>
      <t xml:space="preserve">​ 
</t>
    </r>
    <r>
      <rPr>
        <sz val="11"/>
        <color rgb="FF000000"/>
        <rFont val="Khmer OS Muol Light"/>
      </rPr>
      <t>អាសយដ្ឋាន  ភូមិត្រាំខ្នារ ឃុំ ស្នំក្រពើ ស្រុក គងពិសី ខេត្ត កំពង់ស្ពឺ</t>
    </r>
  </si>
  <si>
    <t>ឆន តេង</t>
    <phoneticPr fontId="6" type="noConversion"/>
  </si>
  <si>
    <t>គុប​ សាម៉ែត</t>
    <phoneticPr fontId="6" type="noConversion"/>
  </si>
  <si>
    <t>អុន សំណាង</t>
  </si>
  <si>
    <t>CS3</t>
    <phoneticPr fontId="6" type="noConversion"/>
  </si>
  <si>
    <t xml:space="preserve">នាង ចិន </t>
    <phoneticPr fontId="6" type="noConversion"/>
  </si>
  <si>
    <t>PACKING</t>
    <phoneticPr fontId="6" type="noConversion"/>
  </si>
  <si>
    <t>មឿន ចំរើន</t>
  </si>
  <si>
    <t>បានបញ្ចប់ត្រឹមលេខរៀងថ្មីទី 268 ឈ្មោះ មឿន ចំរើន (ស្រីចំនួន 184 នាក់) ក្នុងនោះ
- ទទួលបានប្រាក់ឧបត្ថម្ភចំនួន 267 នាក់ (ស្រី 183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</si>
</sst>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31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sz val="11"/>
      <color theme="1"/>
      <name val="Khmer OS Muol Light"/>
    </font>
    <font>
      <sz val="11"/>
      <color rgb="FFFF0000"/>
      <name val="Khmer OS Muol Light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b/>
      <sz val="11"/>
      <color theme="1"/>
      <name val="Khmer OS Battambang"/>
    </font>
    <font>
      <sz val="11"/>
      <color rgb="FF000000"/>
      <name val="Khmer OS Muol Light"/>
    </font>
    <font>
      <sz val="9"/>
      <color theme="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53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5" xfId="0" applyFont="1" applyFill="1" applyBorder="1" applyAlignment="1" applyProtection="1">
      <alignment vertical="center"/>
    </xf>
    <xf numFmtId="49" fontId="26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0" borderId="2" xfId="0" applyFont="1" applyFill="1" applyBorder="1" applyAlignment="1" applyProtection="1">
      <alignment vertical="center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170" fontId="25" fillId="0" borderId="1" xfId="0" applyNumberFormat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 wrapText="1"/>
    </xf>
    <xf numFmtId="170" fontId="25" fillId="0" borderId="1" xfId="0" applyNumberFormat="1" applyFont="1" applyBorder="1" applyAlignment="1">
      <alignment horizontal="center" vertical="center"/>
    </xf>
    <xf numFmtId="165" fontId="25" fillId="0" borderId="1" xfId="3" applyNumberFormat="1" applyFont="1" applyFill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 wrapText="1"/>
    </xf>
    <xf numFmtId="166" fontId="25" fillId="0" borderId="1" xfId="2" applyFont="1" applyFill="1" applyBorder="1" applyAlignment="1">
      <alignment horizontal="center" vertical="center"/>
    </xf>
    <xf numFmtId="168" fontId="25" fillId="0" borderId="1" xfId="1" applyNumberFormat="1" applyFont="1" applyFill="1" applyBorder="1" applyAlignment="1">
      <alignment horizontal="center" vertical="center" wrapText="1"/>
    </xf>
    <xf numFmtId="168" fontId="25" fillId="0" borderId="1" xfId="3" applyNumberFormat="1" applyFont="1" applyFill="1" applyBorder="1" applyAlignment="1">
      <alignment horizontal="center" vertical="center" wrapText="1"/>
    </xf>
    <xf numFmtId="167" fontId="25" fillId="0" borderId="1" xfId="3" applyFont="1" applyFill="1" applyBorder="1" applyAlignment="1">
      <alignment horizontal="center" vertical="center" wrapText="1"/>
    </xf>
    <xf numFmtId="170" fontId="25" fillId="0" borderId="1" xfId="4" applyFont="1" applyFill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164" fontId="25" fillId="2" borderId="1" xfId="1" applyFont="1" applyFill="1" applyBorder="1" applyAlignment="1">
      <alignment horizontal="center" vertical="center" wrapText="1"/>
    </xf>
    <xf numFmtId="167" fontId="25" fillId="0" borderId="1" xfId="3" applyFont="1" applyBorder="1" applyAlignment="1">
      <alignment horizontal="center" vertical="center" wrapText="1"/>
    </xf>
    <xf numFmtId="170" fontId="25" fillId="0" borderId="1" xfId="1" applyNumberFormat="1" applyFont="1" applyBorder="1" applyAlignment="1">
      <alignment horizontal="center" vertical="center" wrapText="1"/>
    </xf>
    <xf numFmtId="169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6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center" vertical="center" wrapText="1"/>
    </xf>
    <xf numFmtId="171" fontId="13" fillId="0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 refreshError="1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tabSelected="1" view="pageBreakPreview" zoomScaleNormal="85" zoomScaleSheetLayoutView="100" workbookViewId="0">
      <selection activeCell="C248" sqref="C3:C248"/>
    </sheetView>
  </sheetViews>
  <sheetFormatPr defaultColWidth="9" defaultRowHeight="25.5"/>
  <cols>
    <col min="1" max="1" width="5.54296875" style="1" customWidth="1"/>
    <col min="2" max="2" width="7.54296875" style="1" customWidth="1"/>
    <col min="3" max="3" width="19.453125" style="1" customWidth="1"/>
    <col min="4" max="4" width="5.453125" style="1" customWidth="1"/>
    <col min="5" max="5" width="14.26953125" style="93" customWidth="1"/>
    <col min="6" max="6" width="14.453125" style="140" customWidth="1"/>
    <col min="7" max="7" width="21.54296875" style="140" customWidth="1"/>
    <col min="8" max="8" width="17.36328125" style="29" customWidth="1"/>
    <col min="9" max="9" width="15.1796875" style="91" customWidth="1"/>
    <col min="10" max="10" width="19.6328125" style="1" customWidth="1"/>
    <col min="11" max="16384" width="9" style="1"/>
  </cols>
  <sheetData>
    <row r="1" spans="1:10" ht="90" customHeight="1">
      <c r="A1" s="150" t="s">
        <v>1929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30" customHeight="1">
      <c r="A2" s="152" t="s">
        <v>1922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s="97" customFormat="1" ht="92">
      <c r="A3" s="94" t="s">
        <v>1923</v>
      </c>
      <c r="B3" s="94" t="s">
        <v>1924</v>
      </c>
      <c r="C3" s="95" t="s">
        <v>1925</v>
      </c>
      <c r="D3" s="95" t="s">
        <v>2</v>
      </c>
      <c r="E3" s="95" t="s">
        <v>3</v>
      </c>
      <c r="F3" s="96" t="s">
        <v>1</v>
      </c>
      <c r="G3" s="96" t="s">
        <v>7</v>
      </c>
      <c r="H3" s="96" t="s">
        <v>6</v>
      </c>
      <c r="I3" s="96" t="s">
        <v>0</v>
      </c>
      <c r="J3" s="96" t="s">
        <v>9</v>
      </c>
    </row>
    <row r="4" spans="1:10" s="103" customFormat="1" ht="34" customHeight="1">
      <c r="A4" s="98"/>
      <c r="B4" s="99"/>
      <c r="C4" s="100" t="s">
        <v>1926</v>
      </c>
      <c r="D4" s="101"/>
      <c r="E4" s="101"/>
      <c r="F4" s="101"/>
      <c r="G4" s="102"/>
      <c r="H4" s="102"/>
      <c r="I4" s="102"/>
      <c r="J4" s="99"/>
    </row>
    <row r="5" spans="1:10" ht="49.5" customHeight="1">
      <c r="A5" s="107">
        <v>1</v>
      </c>
      <c r="B5" s="107">
        <v>1</v>
      </c>
      <c r="C5" s="108" t="s">
        <v>989</v>
      </c>
      <c r="D5" s="109" t="s">
        <v>22</v>
      </c>
      <c r="E5" s="110">
        <v>36945</v>
      </c>
      <c r="F5" s="133" t="s">
        <v>1231</v>
      </c>
      <c r="G5" s="107" t="s">
        <v>600</v>
      </c>
      <c r="H5" s="111" t="s">
        <v>1409</v>
      </c>
      <c r="I5" s="112" t="s">
        <v>1660</v>
      </c>
      <c r="J5" s="108"/>
    </row>
    <row r="6" spans="1:10" ht="49.5" customHeight="1">
      <c r="A6" s="107">
        <v>2</v>
      </c>
      <c r="B6" s="107">
        <v>2</v>
      </c>
      <c r="C6" s="113" t="s">
        <v>965</v>
      </c>
      <c r="D6" s="113" t="s">
        <v>568</v>
      </c>
      <c r="E6" s="114">
        <v>30038</v>
      </c>
      <c r="F6" s="133" t="s">
        <v>1217</v>
      </c>
      <c r="G6" s="107" t="s">
        <v>577</v>
      </c>
      <c r="H6" s="111" t="s">
        <v>1410</v>
      </c>
      <c r="I6" s="112" t="s">
        <v>1661</v>
      </c>
      <c r="J6" s="107"/>
    </row>
    <row r="7" spans="1:10" ht="49.5" customHeight="1">
      <c r="A7" s="107">
        <v>3</v>
      </c>
      <c r="B7" s="107">
        <v>3</v>
      </c>
      <c r="C7" s="113" t="s">
        <v>969</v>
      </c>
      <c r="D7" s="113" t="s">
        <v>568</v>
      </c>
      <c r="E7" s="114">
        <v>33791</v>
      </c>
      <c r="F7" s="133" t="s">
        <v>1220</v>
      </c>
      <c r="G7" s="107" t="s">
        <v>581</v>
      </c>
      <c r="H7" s="111" t="s">
        <v>1411</v>
      </c>
      <c r="I7" s="112" t="s">
        <v>1662</v>
      </c>
      <c r="J7" s="107"/>
    </row>
    <row r="8" spans="1:10" ht="49.5" customHeight="1">
      <c r="A8" s="107">
        <v>4</v>
      </c>
      <c r="B8" s="107">
        <v>4</v>
      </c>
      <c r="C8" s="109" t="s">
        <v>1069</v>
      </c>
      <c r="D8" s="115" t="s">
        <v>22</v>
      </c>
      <c r="E8" s="110">
        <v>34378</v>
      </c>
      <c r="F8" s="133" t="s">
        <v>1247</v>
      </c>
      <c r="G8" s="107" t="s">
        <v>693</v>
      </c>
      <c r="H8" s="111" t="s">
        <v>1412</v>
      </c>
      <c r="I8" s="112" t="s">
        <v>1663</v>
      </c>
      <c r="J8" s="108"/>
    </row>
    <row r="9" spans="1:10" s="39" customFormat="1" ht="49.5" customHeight="1">
      <c r="A9" s="107">
        <v>5</v>
      </c>
      <c r="B9" s="107">
        <v>5</v>
      </c>
      <c r="C9" s="108" t="s">
        <v>1180</v>
      </c>
      <c r="D9" s="116" t="s">
        <v>572</v>
      </c>
      <c r="E9" s="110">
        <v>34734</v>
      </c>
      <c r="F9" s="133" t="s">
        <v>1249</v>
      </c>
      <c r="G9" s="107" t="s">
        <v>1367</v>
      </c>
      <c r="H9" s="111" t="s">
        <v>1413</v>
      </c>
      <c r="I9" s="112" t="s">
        <v>1664</v>
      </c>
      <c r="J9" s="108"/>
    </row>
    <row r="10" spans="1:10" s="39" customFormat="1" ht="49.5" customHeight="1">
      <c r="A10" s="107">
        <v>6</v>
      </c>
      <c r="B10" s="107">
        <v>6</v>
      </c>
      <c r="C10" s="108" t="s">
        <v>1182</v>
      </c>
      <c r="D10" s="116" t="s">
        <v>572</v>
      </c>
      <c r="E10" s="110">
        <v>33302</v>
      </c>
      <c r="F10" s="133" t="s">
        <v>1249</v>
      </c>
      <c r="G10" s="107" t="s">
        <v>1369</v>
      </c>
      <c r="H10" s="111" t="s">
        <v>1414</v>
      </c>
      <c r="I10" s="112" t="s">
        <v>1665</v>
      </c>
      <c r="J10" s="108"/>
    </row>
    <row r="11" spans="1:10" s="39" customFormat="1" ht="49.5" customHeight="1">
      <c r="A11" s="107">
        <v>7</v>
      </c>
      <c r="B11" s="107">
        <v>7</v>
      </c>
      <c r="C11" s="108" t="s">
        <v>1184</v>
      </c>
      <c r="D11" s="116" t="s">
        <v>572</v>
      </c>
      <c r="E11" s="110">
        <v>31444</v>
      </c>
      <c r="F11" s="133" t="s">
        <v>1249</v>
      </c>
      <c r="G11" s="107" t="s">
        <v>863</v>
      </c>
      <c r="H11" s="111" t="s">
        <v>1415</v>
      </c>
      <c r="I11" s="112" t="s">
        <v>1666</v>
      </c>
      <c r="J11" s="108"/>
    </row>
    <row r="12" spans="1:10" s="39" customFormat="1" ht="49.5" customHeight="1">
      <c r="A12" s="107">
        <v>8</v>
      </c>
      <c r="B12" s="107">
        <v>8</v>
      </c>
      <c r="C12" s="108" t="s">
        <v>1188</v>
      </c>
      <c r="D12" s="116" t="s">
        <v>573</v>
      </c>
      <c r="E12" s="110">
        <v>32393</v>
      </c>
      <c r="F12" s="133" t="s">
        <v>1249</v>
      </c>
      <c r="G12" s="107" t="s">
        <v>1371</v>
      </c>
      <c r="H12" s="111" t="s">
        <v>1416</v>
      </c>
      <c r="I12" s="112" t="s">
        <v>1667</v>
      </c>
      <c r="J12" s="108"/>
    </row>
    <row r="13" spans="1:10" s="39" customFormat="1" ht="49.5" customHeight="1">
      <c r="A13" s="107">
        <v>9</v>
      </c>
      <c r="B13" s="107">
        <v>9</v>
      </c>
      <c r="C13" s="108" t="s">
        <v>1189</v>
      </c>
      <c r="D13" s="116" t="s">
        <v>573</v>
      </c>
      <c r="E13" s="110">
        <v>29108</v>
      </c>
      <c r="F13" s="133" t="s">
        <v>1249</v>
      </c>
      <c r="G13" s="107" t="s">
        <v>1372</v>
      </c>
      <c r="H13" s="111" t="s">
        <v>1417</v>
      </c>
      <c r="I13" s="112" t="s">
        <v>1668</v>
      </c>
      <c r="J13" s="108"/>
    </row>
    <row r="14" spans="1:10" s="39" customFormat="1" ht="49.5" customHeight="1">
      <c r="A14" s="107">
        <v>10</v>
      </c>
      <c r="B14" s="107">
        <v>10</v>
      </c>
      <c r="C14" s="108" t="s">
        <v>1190</v>
      </c>
      <c r="D14" s="116" t="s">
        <v>572</v>
      </c>
      <c r="E14" s="110">
        <v>31564</v>
      </c>
      <c r="F14" s="133" t="s">
        <v>1249</v>
      </c>
      <c r="G14" s="107" t="s">
        <v>869</v>
      </c>
      <c r="H14" s="111" t="s">
        <v>1418</v>
      </c>
      <c r="I14" s="112" t="s">
        <v>1669</v>
      </c>
      <c r="J14" s="108"/>
    </row>
    <row r="15" spans="1:10" s="39" customFormat="1" ht="49.5" customHeight="1">
      <c r="A15" s="107">
        <v>11</v>
      </c>
      <c r="B15" s="107">
        <v>11</v>
      </c>
      <c r="C15" s="108" t="s">
        <v>1193</v>
      </c>
      <c r="D15" s="116" t="s">
        <v>573</v>
      </c>
      <c r="E15" s="110">
        <v>32024</v>
      </c>
      <c r="F15" s="133" t="s">
        <v>1249</v>
      </c>
      <c r="G15" s="107" t="s">
        <v>1375</v>
      </c>
      <c r="H15" s="111" t="s">
        <v>1419</v>
      </c>
      <c r="I15" s="112" t="s">
        <v>1670</v>
      </c>
      <c r="J15" s="108"/>
    </row>
    <row r="16" spans="1:10" s="39" customFormat="1" ht="49.5" customHeight="1">
      <c r="A16" s="107">
        <v>12</v>
      </c>
      <c r="B16" s="107">
        <v>12</v>
      </c>
      <c r="C16" s="108" t="s">
        <v>1195</v>
      </c>
      <c r="D16" s="116" t="s">
        <v>573</v>
      </c>
      <c r="E16" s="110">
        <v>34660</v>
      </c>
      <c r="F16" s="133" t="s">
        <v>1249</v>
      </c>
      <c r="G16" s="107" t="s">
        <v>1377</v>
      </c>
      <c r="H16" s="111" t="s">
        <v>1420</v>
      </c>
      <c r="I16" s="112" t="s">
        <v>1671</v>
      </c>
      <c r="J16" s="108"/>
    </row>
    <row r="17" spans="1:10" s="39" customFormat="1" ht="49.5" customHeight="1">
      <c r="A17" s="107">
        <v>13</v>
      </c>
      <c r="B17" s="107">
        <v>13</v>
      </c>
      <c r="C17" s="108" t="s">
        <v>1199</v>
      </c>
      <c r="D17" s="116" t="s">
        <v>573</v>
      </c>
      <c r="E17" s="110">
        <v>29500</v>
      </c>
      <c r="F17" s="133" t="s">
        <v>1249</v>
      </c>
      <c r="G17" s="107" t="s">
        <v>1381</v>
      </c>
      <c r="H17" s="111" t="s">
        <v>1421</v>
      </c>
      <c r="I17" s="112" t="s">
        <v>1672</v>
      </c>
      <c r="J17" s="108"/>
    </row>
    <row r="18" spans="1:10" s="39" customFormat="1" ht="49.5" customHeight="1">
      <c r="A18" s="107">
        <v>14</v>
      </c>
      <c r="B18" s="107">
        <v>14</v>
      </c>
      <c r="C18" s="108" t="s">
        <v>1200</v>
      </c>
      <c r="D18" s="116" t="s">
        <v>571</v>
      </c>
      <c r="E18" s="110">
        <v>36906</v>
      </c>
      <c r="F18" s="133" t="s">
        <v>1249</v>
      </c>
      <c r="G18" s="107">
        <v>0</v>
      </c>
      <c r="H18" s="111" t="s">
        <v>1422</v>
      </c>
      <c r="I18" s="112" t="s">
        <v>1673</v>
      </c>
      <c r="J18" s="108"/>
    </row>
    <row r="19" spans="1:10" s="39" customFormat="1" ht="49.5" customHeight="1">
      <c r="A19" s="107">
        <v>15</v>
      </c>
      <c r="B19" s="107">
        <v>15</v>
      </c>
      <c r="C19" s="108" t="s">
        <v>1206</v>
      </c>
      <c r="D19" s="116" t="s">
        <v>574</v>
      </c>
      <c r="E19" s="110">
        <v>31633</v>
      </c>
      <c r="F19" s="133" t="s">
        <v>1249</v>
      </c>
      <c r="G19" s="107" t="s">
        <v>1385</v>
      </c>
      <c r="H19" s="111" t="s">
        <v>1423</v>
      </c>
      <c r="I19" s="112" t="s">
        <v>1674</v>
      </c>
      <c r="J19" s="108"/>
    </row>
    <row r="20" spans="1:10" s="39" customFormat="1" ht="49.5" customHeight="1">
      <c r="A20" s="107">
        <v>16</v>
      </c>
      <c r="B20" s="107">
        <v>16</v>
      </c>
      <c r="C20" s="108" t="s">
        <v>1181</v>
      </c>
      <c r="D20" s="116" t="s">
        <v>572</v>
      </c>
      <c r="E20" s="110">
        <v>29457</v>
      </c>
      <c r="F20" s="133" t="s">
        <v>1252</v>
      </c>
      <c r="G20" s="107" t="s">
        <v>1368</v>
      </c>
      <c r="H20" s="111" t="s">
        <v>1424</v>
      </c>
      <c r="I20" s="112" t="s">
        <v>1675</v>
      </c>
      <c r="J20" s="108"/>
    </row>
    <row r="21" spans="1:10" s="39" customFormat="1" ht="49.5" customHeight="1">
      <c r="A21" s="107">
        <v>17</v>
      </c>
      <c r="B21" s="107">
        <v>17</v>
      </c>
      <c r="C21" s="108" t="s">
        <v>1183</v>
      </c>
      <c r="D21" s="116" t="s">
        <v>572</v>
      </c>
      <c r="E21" s="110">
        <v>30598</v>
      </c>
      <c r="F21" s="133" t="s">
        <v>1252</v>
      </c>
      <c r="G21" s="107" t="s">
        <v>1370</v>
      </c>
      <c r="H21" s="111" t="s">
        <v>1425</v>
      </c>
      <c r="I21" s="112" t="s">
        <v>1676</v>
      </c>
      <c r="J21" s="108"/>
    </row>
    <row r="22" spans="1:10" s="39" customFormat="1" ht="49.5" customHeight="1">
      <c r="A22" s="107">
        <v>18</v>
      </c>
      <c r="B22" s="107">
        <v>18</v>
      </c>
      <c r="C22" s="108" t="s">
        <v>1185</v>
      </c>
      <c r="D22" s="116" t="s">
        <v>572</v>
      </c>
      <c r="E22" s="110">
        <v>29502</v>
      </c>
      <c r="F22" s="133" t="s">
        <v>1252</v>
      </c>
      <c r="G22" s="107" t="s">
        <v>864</v>
      </c>
      <c r="H22" s="111" t="s">
        <v>1426</v>
      </c>
      <c r="I22" s="112" t="s">
        <v>1677</v>
      </c>
      <c r="J22" s="108"/>
    </row>
    <row r="23" spans="1:10" s="39" customFormat="1" ht="49.5" customHeight="1">
      <c r="A23" s="107">
        <v>19</v>
      </c>
      <c r="B23" s="107">
        <v>19</v>
      </c>
      <c r="C23" s="108" t="s">
        <v>1187</v>
      </c>
      <c r="D23" s="116" t="s">
        <v>572</v>
      </c>
      <c r="E23" s="110">
        <v>35305</v>
      </c>
      <c r="F23" s="133" t="s">
        <v>1252</v>
      </c>
      <c r="G23" s="107" t="s">
        <v>865</v>
      </c>
      <c r="H23" s="111" t="s">
        <v>1427</v>
      </c>
      <c r="I23" s="112" t="s">
        <v>1678</v>
      </c>
      <c r="J23" s="108"/>
    </row>
    <row r="24" spans="1:10" s="39" customFormat="1" ht="49.5" customHeight="1">
      <c r="A24" s="107">
        <v>20</v>
      </c>
      <c r="B24" s="107">
        <v>20</v>
      </c>
      <c r="C24" s="108" t="s">
        <v>1194</v>
      </c>
      <c r="D24" s="116" t="s">
        <v>572</v>
      </c>
      <c r="E24" s="110">
        <v>33849</v>
      </c>
      <c r="F24" s="133" t="s">
        <v>1252</v>
      </c>
      <c r="G24" s="107" t="s">
        <v>1376</v>
      </c>
      <c r="H24" s="111" t="s">
        <v>1428</v>
      </c>
      <c r="I24" s="112" t="s">
        <v>1679</v>
      </c>
      <c r="J24" s="108"/>
    </row>
    <row r="25" spans="1:10" s="39" customFormat="1" ht="49.5" customHeight="1">
      <c r="A25" s="107">
        <v>21</v>
      </c>
      <c r="B25" s="107">
        <v>21</v>
      </c>
      <c r="C25" s="108" t="s">
        <v>1197</v>
      </c>
      <c r="D25" s="116" t="s">
        <v>572</v>
      </c>
      <c r="E25" s="110">
        <v>31444</v>
      </c>
      <c r="F25" s="133" t="s">
        <v>1252</v>
      </c>
      <c r="G25" s="107" t="s">
        <v>1379</v>
      </c>
      <c r="H25" s="111" t="s">
        <v>1429</v>
      </c>
      <c r="I25" s="112" t="s">
        <v>1680</v>
      </c>
      <c r="J25" s="108"/>
    </row>
    <row r="26" spans="1:10" s="39" customFormat="1" ht="49.5" customHeight="1">
      <c r="A26" s="107">
        <v>22</v>
      </c>
      <c r="B26" s="107">
        <v>22</v>
      </c>
      <c r="C26" s="108" t="s">
        <v>983</v>
      </c>
      <c r="D26" s="109" t="s">
        <v>22</v>
      </c>
      <c r="E26" s="110">
        <v>31472</v>
      </c>
      <c r="F26" s="133" t="s">
        <v>1229</v>
      </c>
      <c r="G26" s="107" t="s">
        <v>1265</v>
      </c>
      <c r="H26" s="111" t="s">
        <v>1430</v>
      </c>
      <c r="I26" s="112" t="s">
        <v>1681</v>
      </c>
      <c r="J26" s="108"/>
    </row>
    <row r="27" spans="1:10" s="39" customFormat="1" ht="49.5" customHeight="1">
      <c r="A27" s="107">
        <v>23</v>
      </c>
      <c r="B27" s="107">
        <v>23</v>
      </c>
      <c r="C27" s="109" t="s">
        <v>986</v>
      </c>
      <c r="D27" s="109" t="s">
        <v>22</v>
      </c>
      <c r="E27" s="110">
        <v>34554</v>
      </c>
      <c r="F27" s="133" t="s">
        <v>1229</v>
      </c>
      <c r="G27" s="107" t="s">
        <v>597</v>
      </c>
      <c r="H27" s="111" t="s">
        <v>1431</v>
      </c>
      <c r="I27" s="112" t="s">
        <v>1682</v>
      </c>
      <c r="J27" s="108"/>
    </row>
    <row r="28" spans="1:10" s="39" customFormat="1" ht="49.5" customHeight="1">
      <c r="A28" s="107">
        <v>24</v>
      </c>
      <c r="B28" s="107">
        <v>24</v>
      </c>
      <c r="C28" s="108" t="s">
        <v>993</v>
      </c>
      <c r="D28" s="109" t="s">
        <v>22</v>
      </c>
      <c r="E28" s="110">
        <v>36467</v>
      </c>
      <c r="F28" s="133" t="s">
        <v>1229</v>
      </c>
      <c r="G28" s="107" t="s">
        <v>604</v>
      </c>
      <c r="H28" s="111" t="s">
        <v>1432</v>
      </c>
      <c r="I28" s="112" t="s">
        <v>1683</v>
      </c>
      <c r="J28" s="108"/>
    </row>
    <row r="29" spans="1:10" s="39" customFormat="1" ht="49.5" customHeight="1">
      <c r="A29" s="107">
        <v>25</v>
      </c>
      <c r="B29" s="107">
        <v>25</v>
      </c>
      <c r="C29" s="108" t="s">
        <v>1000</v>
      </c>
      <c r="D29" s="109" t="s">
        <v>22</v>
      </c>
      <c r="E29" s="110">
        <v>30850</v>
      </c>
      <c r="F29" s="133" t="s">
        <v>1229</v>
      </c>
      <c r="G29" s="107" t="s">
        <v>611</v>
      </c>
      <c r="H29" s="111" t="s">
        <v>1433</v>
      </c>
      <c r="I29" s="112" t="s">
        <v>1684</v>
      </c>
      <c r="J29" s="108"/>
    </row>
    <row r="30" spans="1:10" s="39" customFormat="1" ht="49.5" customHeight="1">
      <c r="A30" s="107">
        <v>26</v>
      </c>
      <c r="B30" s="107">
        <v>26</v>
      </c>
      <c r="C30" s="109" t="s">
        <v>1004</v>
      </c>
      <c r="D30" s="109" t="s">
        <v>568</v>
      </c>
      <c r="E30" s="110">
        <v>35650</v>
      </c>
      <c r="F30" s="133" t="s">
        <v>1229</v>
      </c>
      <c r="G30" s="107" t="s">
        <v>614</v>
      </c>
      <c r="H30" s="111" t="s">
        <v>1434</v>
      </c>
      <c r="I30" s="112" t="s">
        <v>1685</v>
      </c>
      <c r="J30" s="108"/>
    </row>
    <row r="31" spans="1:10" s="39" customFormat="1" ht="49.5" customHeight="1">
      <c r="A31" s="107">
        <v>27</v>
      </c>
      <c r="B31" s="107">
        <v>27</v>
      </c>
      <c r="C31" s="109" t="s">
        <v>1009</v>
      </c>
      <c r="D31" s="109" t="s">
        <v>22</v>
      </c>
      <c r="E31" s="110">
        <v>35800</v>
      </c>
      <c r="F31" s="133" t="s">
        <v>1229</v>
      </c>
      <c r="G31" s="107" t="s">
        <v>1269</v>
      </c>
      <c r="H31" s="111" t="s">
        <v>1435</v>
      </c>
      <c r="I31" s="112" t="s">
        <v>1686</v>
      </c>
      <c r="J31" s="108"/>
    </row>
    <row r="32" spans="1:10" s="39" customFormat="1" ht="49.5" customHeight="1">
      <c r="A32" s="107">
        <v>28</v>
      </c>
      <c r="B32" s="107">
        <v>28</v>
      </c>
      <c r="C32" s="109" t="s">
        <v>1012</v>
      </c>
      <c r="D32" s="109" t="s">
        <v>22</v>
      </c>
      <c r="E32" s="110">
        <v>29061</v>
      </c>
      <c r="F32" s="133" t="s">
        <v>1229</v>
      </c>
      <c r="G32" s="107" t="s">
        <v>624</v>
      </c>
      <c r="H32" s="111" t="s">
        <v>1436</v>
      </c>
      <c r="I32" s="112" t="s">
        <v>1687</v>
      </c>
      <c r="J32" s="108"/>
    </row>
    <row r="33" spans="1:10" s="39" customFormat="1" ht="49.5" customHeight="1">
      <c r="A33" s="107">
        <v>29</v>
      </c>
      <c r="B33" s="107">
        <v>29</v>
      </c>
      <c r="C33" s="109" t="s">
        <v>1013</v>
      </c>
      <c r="D33" s="109" t="s">
        <v>568</v>
      </c>
      <c r="E33" s="110">
        <v>32875</v>
      </c>
      <c r="F33" s="133" t="s">
        <v>1229</v>
      </c>
      <c r="G33" s="107">
        <v>0</v>
      </c>
      <c r="H33" s="111" t="s">
        <v>1437</v>
      </c>
      <c r="I33" s="112" t="s">
        <v>1688</v>
      </c>
      <c r="J33" s="108"/>
    </row>
    <row r="34" spans="1:10" s="39" customFormat="1" ht="49.5" customHeight="1">
      <c r="A34" s="107">
        <v>30</v>
      </c>
      <c r="B34" s="107">
        <v>30</v>
      </c>
      <c r="C34" s="109" t="s">
        <v>1031</v>
      </c>
      <c r="D34" s="109" t="s">
        <v>22</v>
      </c>
      <c r="E34" s="110">
        <v>36321</v>
      </c>
      <c r="F34" s="133" t="s">
        <v>1229</v>
      </c>
      <c r="G34" s="107">
        <v>0</v>
      </c>
      <c r="H34" s="111" t="s">
        <v>1438</v>
      </c>
      <c r="I34" s="112" t="s">
        <v>1689</v>
      </c>
      <c r="J34" s="108"/>
    </row>
    <row r="35" spans="1:10" s="39" customFormat="1" ht="49.5" customHeight="1">
      <c r="A35" s="107">
        <v>31</v>
      </c>
      <c r="B35" s="107">
        <v>31</v>
      </c>
      <c r="C35" s="109" t="s">
        <v>1047</v>
      </c>
      <c r="D35" s="109" t="s">
        <v>22</v>
      </c>
      <c r="E35" s="110">
        <v>33434</v>
      </c>
      <c r="F35" s="133" t="s">
        <v>1229</v>
      </c>
      <c r="G35" s="107" t="s">
        <v>664</v>
      </c>
      <c r="H35" s="111" t="s">
        <v>1439</v>
      </c>
      <c r="I35" s="112" t="s">
        <v>1690</v>
      </c>
      <c r="J35" s="108"/>
    </row>
    <row r="36" spans="1:10" s="39" customFormat="1" ht="49.5" customHeight="1">
      <c r="A36" s="107">
        <v>32</v>
      </c>
      <c r="B36" s="107">
        <v>32</v>
      </c>
      <c r="C36" s="109" t="s">
        <v>1051</v>
      </c>
      <c r="D36" s="109" t="s">
        <v>568</v>
      </c>
      <c r="E36" s="110">
        <v>35951</v>
      </c>
      <c r="F36" s="133" t="s">
        <v>1229</v>
      </c>
      <c r="G36" s="107" t="s">
        <v>1286</v>
      </c>
      <c r="H36" s="111" t="s">
        <v>1440</v>
      </c>
      <c r="I36" s="112" t="s">
        <v>1691</v>
      </c>
      <c r="J36" s="108"/>
    </row>
    <row r="37" spans="1:10" s="39" customFormat="1" ht="49.5" customHeight="1">
      <c r="A37" s="107">
        <v>33</v>
      </c>
      <c r="B37" s="107">
        <v>33</v>
      </c>
      <c r="C37" s="109" t="s">
        <v>1052</v>
      </c>
      <c r="D37" s="109" t="s">
        <v>22</v>
      </c>
      <c r="E37" s="110">
        <v>31629</v>
      </c>
      <c r="F37" s="133" t="s">
        <v>1229</v>
      </c>
      <c r="G37" s="107" t="s">
        <v>1287</v>
      </c>
      <c r="H37" s="111" t="s">
        <v>1441</v>
      </c>
      <c r="I37" s="112" t="s">
        <v>1692</v>
      </c>
      <c r="J37" s="108"/>
    </row>
    <row r="38" spans="1:10" s="39" customFormat="1" ht="49.5" customHeight="1">
      <c r="A38" s="107">
        <v>34</v>
      </c>
      <c r="B38" s="107">
        <v>34</v>
      </c>
      <c r="C38" s="109" t="s">
        <v>1053</v>
      </c>
      <c r="D38" s="109" t="s">
        <v>568</v>
      </c>
      <c r="E38" s="110">
        <v>30514</v>
      </c>
      <c r="F38" s="133" t="s">
        <v>1229</v>
      </c>
      <c r="G38" s="107" t="s">
        <v>671</v>
      </c>
      <c r="H38" s="111" t="s">
        <v>1442</v>
      </c>
      <c r="I38" s="112" t="s">
        <v>1693</v>
      </c>
      <c r="J38" s="108"/>
    </row>
    <row r="39" spans="1:10" s="39" customFormat="1" ht="49.5" customHeight="1">
      <c r="A39" s="107">
        <v>35</v>
      </c>
      <c r="B39" s="107">
        <v>35</v>
      </c>
      <c r="C39" s="109" t="s">
        <v>1060</v>
      </c>
      <c r="D39" s="109" t="s">
        <v>568</v>
      </c>
      <c r="E39" s="110">
        <v>32587</v>
      </c>
      <c r="F39" s="133" t="s">
        <v>1229</v>
      </c>
      <c r="G39" s="107" t="s">
        <v>1291</v>
      </c>
      <c r="H39" s="111" t="s">
        <v>1443</v>
      </c>
      <c r="I39" s="112" t="s">
        <v>1694</v>
      </c>
      <c r="J39" s="108"/>
    </row>
    <row r="40" spans="1:10" s="39" customFormat="1" ht="49.5" customHeight="1">
      <c r="A40" s="107">
        <v>36</v>
      </c>
      <c r="B40" s="107">
        <v>36</v>
      </c>
      <c r="C40" s="109" t="s">
        <v>1068</v>
      </c>
      <c r="D40" s="115" t="s">
        <v>568</v>
      </c>
      <c r="E40" s="110">
        <v>33298</v>
      </c>
      <c r="F40" s="133" t="s">
        <v>1229</v>
      </c>
      <c r="G40" s="107" t="s">
        <v>692</v>
      </c>
      <c r="H40" s="111" t="s">
        <v>1444</v>
      </c>
      <c r="I40" s="112" t="s">
        <v>1695</v>
      </c>
      <c r="J40" s="108"/>
    </row>
    <row r="41" spans="1:10" s="39" customFormat="1" ht="49.5" customHeight="1">
      <c r="A41" s="107">
        <v>37</v>
      </c>
      <c r="B41" s="107">
        <v>37</v>
      </c>
      <c r="C41" s="117" t="s">
        <v>1084</v>
      </c>
      <c r="D41" s="115" t="s">
        <v>568</v>
      </c>
      <c r="E41" s="110">
        <v>35827</v>
      </c>
      <c r="F41" s="133" t="s">
        <v>1229</v>
      </c>
      <c r="G41" s="107" t="s">
        <v>1301</v>
      </c>
      <c r="H41" s="111" t="s">
        <v>1445</v>
      </c>
      <c r="I41" s="112" t="s">
        <v>1696</v>
      </c>
      <c r="J41" s="108"/>
    </row>
    <row r="42" spans="1:10" s="39" customFormat="1" ht="49.5" customHeight="1">
      <c r="A42" s="107">
        <v>38</v>
      </c>
      <c r="B42" s="107">
        <v>38</v>
      </c>
      <c r="C42" s="117" t="s">
        <v>1092</v>
      </c>
      <c r="D42" s="115" t="s">
        <v>22</v>
      </c>
      <c r="E42" s="110">
        <v>34398</v>
      </c>
      <c r="F42" s="133" t="s">
        <v>1229</v>
      </c>
      <c r="G42" s="107" t="s">
        <v>720</v>
      </c>
      <c r="H42" s="111" t="s">
        <v>1446</v>
      </c>
      <c r="I42" s="112" t="s">
        <v>1697</v>
      </c>
      <c r="J42" s="108"/>
    </row>
    <row r="43" spans="1:10" s="39" customFormat="1" ht="49.5" customHeight="1">
      <c r="A43" s="107">
        <v>39</v>
      </c>
      <c r="B43" s="107">
        <v>39</v>
      </c>
      <c r="C43" s="108" t="s">
        <v>1121</v>
      </c>
      <c r="D43" s="116" t="s">
        <v>571</v>
      </c>
      <c r="E43" s="110">
        <v>29288</v>
      </c>
      <c r="F43" s="133" t="s">
        <v>1229</v>
      </c>
      <c r="G43" s="107" t="s">
        <v>1322</v>
      </c>
      <c r="H43" s="111" t="s">
        <v>1447</v>
      </c>
      <c r="I43" s="112" t="s">
        <v>1698</v>
      </c>
      <c r="J43" s="108"/>
    </row>
    <row r="44" spans="1:10" s="39" customFormat="1" ht="49.5" customHeight="1">
      <c r="A44" s="107">
        <v>40</v>
      </c>
      <c r="B44" s="107">
        <v>40</v>
      </c>
      <c r="C44" s="108" t="s">
        <v>1132</v>
      </c>
      <c r="D44" s="116" t="s">
        <v>571</v>
      </c>
      <c r="E44" s="110">
        <v>31219</v>
      </c>
      <c r="F44" s="133" t="s">
        <v>1229</v>
      </c>
      <c r="G44" s="107" t="s">
        <v>1331</v>
      </c>
      <c r="H44" s="111" t="s">
        <v>1448</v>
      </c>
      <c r="I44" s="112" t="s">
        <v>1699</v>
      </c>
      <c r="J44" s="108"/>
    </row>
    <row r="45" spans="1:10" s="39" customFormat="1" ht="49.5" customHeight="1">
      <c r="A45" s="107">
        <v>41</v>
      </c>
      <c r="B45" s="107">
        <v>41</v>
      </c>
      <c r="C45" s="108" t="s">
        <v>1136</v>
      </c>
      <c r="D45" s="116" t="s">
        <v>570</v>
      </c>
      <c r="E45" s="110">
        <v>33701</v>
      </c>
      <c r="F45" s="133" t="s">
        <v>1229</v>
      </c>
      <c r="G45" s="107" t="s">
        <v>1334</v>
      </c>
      <c r="H45" s="111" t="s">
        <v>1449</v>
      </c>
      <c r="I45" s="112" t="s">
        <v>1700</v>
      </c>
      <c r="J45" s="108"/>
    </row>
    <row r="46" spans="1:10" s="39" customFormat="1" ht="49.5" customHeight="1">
      <c r="A46" s="107">
        <v>42</v>
      </c>
      <c r="B46" s="107">
        <v>42</v>
      </c>
      <c r="C46" s="108" t="s">
        <v>1140</v>
      </c>
      <c r="D46" s="116" t="s">
        <v>570</v>
      </c>
      <c r="E46" s="110">
        <v>34260</v>
      </c>
      <c r="F46" s="133" t="s">
        <v>1229</v>
      </c>
      <c r="G46" s="107" t="s">
        <v>1336</v>
      </c>
      <c r="H46" s="111" t="s">
        <v>1450</v>
      </c>
      <c r="I46" s="112" t="s">
        <v>1701</v>
      </c>
      <c r="J46" s="108"/>
    </row>
    <row r="47" spans="1:10" s="39" customFormat="1" ht="49.5" customHeight="1">
      <c r="A47" s="107">
        <v>43</v>
      </c>
      <c r="B47" s="107">
        <v>43</v>
      </c>
      <c r="C47" s="108" t="s">
        <v>1174</v>
      </c>
      <c r="D47" s="116" t="s">
        <v>573</v>
      </c>
      <c r="E47" s="110">
        <v>32058</v>
      </c>
      <c r="F47" s="133" t="s">
        <v>1229</v>
      </c>
      <c r="G47" s="107" t="s">
        <v>1362</v>
      </c>
      <c r="H47" s="111" t="s">
        <v>1451</v>
      </c>
      <c r="I47" s="112" t="s">
        <v>1702</v>
      </c>
      <c r="J47" s="108"/>
    </row>
    <row r="48" spans="1:10" s="39" customFormat="1" ht="49.5" customHeight="1">
      <c r="A48" s="107">
        <v>44</v>
      </c>
      <c r="B48" s="107">
        <v>44</v>
      </c>
      <c r="C48" s="108" t="s">
        <v>1175</v>
      </c>
      <c r="D48" s="116" t="s">
        <v>573</v>
      </c>
      <c r="E48" s="110">
        <v>33363</v>
      </c>
      <c r="F48" s="133" t="s">
        <v>1229</v>
      </c>
      <c r="G48" s="107" t="s">
        <v>1363</v>
      </c>
      <c r="H48" s="111" t="s">
        <v>1452</v>
      </c>
      <c r="I48" s="112" t="s">
        <v>1703</v>
      </c>
      <c r="J48" s="108"/>
    </row>
    <row r="49" spans="1:10" s="39" customFormat="1" ht="49.5" customHeight="1">
      <c r="A49" s="107">
        <v>45</v>
      </c>
      <c r="B49" s="107">
        <v>45</v>
      </c>
      <c r="C49" s="108" t="s">
        <v>1177</v>
      </c>
      <c r="D49" s="116" t="s">
        <v>568</v>
      </c>
      <c r="E49" s="110">
        <v>31656</v>
      </c>
      <c r="F49" s="133" t="s">
        <v>1229</v>
      </c>
      <c r="G49" s="107" t="s">
        <v>1365</v>
      </c>
      <c r="H49" s="111" t="s">
        <v>1453</v>
      </c>
      <c r="I49" s="112" t="s">
        <v>1704</v>
      </c>
      <c r="J49" s="108"/>
    </row>
    <row r="50" spans="1:10" s="39" customFormat="1" ht="49.5" customHeight="1">
      <c r="A50" s="107">
        <v>46</v>
      </c>
      <c r="B50" s="107">
        <v>46</v>
      </c>
      <c r="C50" s="108" t="s">
        <v>1178</v>
      </c>
      <c r="D50" s="116" t="s">
        <v>573</v>
      </c>
      <c r="E50" s="110">
        <v>35097</v>
      </c>
      <c r="F50" s="133" t="s">
        <v>1229</v>
      </c>
      <c r="G50" s="107" t="s">
        <v>1366</v>
      </c>
      <c r="H50" s="111" t="s">
        <v>1454</v>
      </c>
      <c r="I50" s="112" t="s">
        <v>1705</v>
      </c>
      <c r="J50" s="108"/>
    </row>
    <row r="51" spans="1:10" s="39" customFormat="1" ht="49.5" customHeight="1">
      <c r="A51" s="107">
        <v>47</v>
      </c>
      <c r="B51" s="107">
        <v>47</v>
      </c>
      <c r="C51" s="108" t="s">
        <v>1191</v>
      </c>
      <c r="D51" s="116" t="s">
        <v>573</v>
      </c>
      <c r="E51" s="110">
        <v>36262</v>
      </c>
      <c r="F51" s="133" t="s">
        <v>1229</v>
      </c>
      <c r="G51" s="107" t="s">
        <v>1373</v>
      </c>
      <c r="H51" s="111" t="s">
        <v>1455</v>
      </c>
      <c r="I51" s="112" t="s">
        <v>1706</v>
      </c>
      <c r="J51" s="108"/>
    </row>
    <row r="52" spans="1:10" s="39" customFormat="1" ht="49.5" customHeight="1">
      <c r="A52" s="107">
        <v>48</v>
      </c>
      <c r="B52" s="107">
        <v>48</v>
      </c>
      <c r="C52" s="108" t="s">
        <v>1198</v>
      </c>
      <c r="D52" s="116" t="s">
        <v>572</v>
      </c>
      <c r="E52" s="110">
        <v>36649</v>
      </c>
      <c r="F52" s="133" t="s">
        <v>1229</v>
      </c>
      <c r="G52" s="107" t="s">
        <v>1380</v>
      </c>
      <c r="H52" s="111" t="s">
        <v>1456</v>
      </c>
      <c r="I52" s="112" t="s">
        <v>1707</v>
      </c>
      <c r="J52" s="108"/>
    </row>
    <row r="53" spans="1:10" s="39" customFormat="1" ht="49.5" customHeight="1">
      <c r="A53" s="107">
        <v>49</v>
      </c>
      <c r="B53" s="107">
        <v>49</v>
      </c>
      <c r="C53" s="109" t="s">
        <v>1057</v>
      </c>
      <c r="D53" s="109" t="s">
        <v>568</v>
      </c>
      <c r="E53" s="110">
        <v>36146</v>
      </c>
      <c r="F53" s="133" t="s">
        <v>1244</v>
      </c>
      <c r="G53" s="107" t="s">
        <v>1289</v>
      </c>
      <c r="H53" s="111" t="s">
        <v>1457</v>
      </c>
      <c r="I53" s="112" t="s">
        <v>1708</v>
      </c>
      <c r="J53" s="108"/>
    </row>
    <row r="54" spans="1:10" s="39" customFormat="1" ht="49.5" customHeight="1">
      <c r="A54" s="107">
        <v>50</v>
      </c>
      <c r="B54" s="107">
        <v>50</v>
      </c>
      <c r="C54" s="117" t="s">
        <v>1086</v>
      </c>
      <c r="D54" s="115" t="s">
        <v>22</v>
      </c>
      <c r="E54" s="110">
        <v>36912</v>
      </c>
      <c r="F54" s="133" t="s">
        <v>1244</v>
      </c>
      <c r="G54" s="107" t="s">
        <v>712</v>
      </c>
      <c r="H54" s="111" t="s">
        <v>1458</v>
      </c>
      <c r="I54" s="112" t="s">
        <v>1709</v>
      </c>
      <c r="J54" s="108"/>
    </row>
    <row r="55" spans="1:10" s="39" customFormat="1" ht="49.5" customHeight="1">
      <c r="A55" s="107">
        <v>51</v>
      </c>
      <c r="B55" s="107">
        <v>51</v>
      </c>
      <c r="C55" s="108" t="s">
        <v>1108</v>
      </c>
      <c r="D55" s="116" t="s">
        <v>571</v>
      </c>
      <c r="E55" s="110">
        <v>32267</v>
      </c>
      <c r="F55" s="133" t="s">
        <v>1244</v>
      </c>
      <c r="G55" s="107">
        <v>0</v>
      </c>
      <c r="H55" s="111" t="s">
        <v>1459</v>
      </c>
      <c r="I55" s="112" t="s">
        <v>1710</v>
      </c>
      <c r="J55" s="108"/>
    </row>
    <row r="56" spans="1:10" s="39" customFormat="1" ht="49.5" customHeight="1">
      <c r="A56" s="107">
        <v>52</v>
      </c>
      <c r="B56" s="107">
        <v>52</v>
      </c>
      <c r="C56" s="108" t="s">
        <v>1126</v>
      </c>
      <c r="D56" s="116" t="s">
        <v>570</v>
      </c>
      <c r="E56" s="110">
        <v>35742</v>
      </c>
      <c r="F56" s="133" t="s">
        <v>1244</v>
      </c>
      <c r="G56" s="107" t="s">
        <v>795</v>
      </c>
      <c r="H56" s="111" t="s">
        <v>1460</v>
      </c>
      <c r="I56" s="112" t="s">
        <v>1711</v>
      </c>
      <c r="J56" s="108"/>
    </row>
    <row r="57" spans="1:10" s="39" customFormat="1" ht="49.5" customHeight="1">
      <c r="A57" s="107">
        <v>53</v>
      </c>
      <c r="B57" s="107">
        <v>53</v>
      </c>
      <c r="C57" s="108" t="s">
        <v>1165</v>
      </c>
      <c r="D57" s="116" t="s">
        <v>570</v>
      </c>
      <c r="E57" s="110">
        <v>30384</v>
      </c>
      <c r="F57" s="133" t="s">
        <v>1244</v>
      </c>
      <c r="G57" s="107" t="s">
        <v>1354</v>
      </c>
      <c r="H57" s="111" t="s">
        <v>1461</v>
      </c>
      <c r="I57" s="112" t="s">
        <v>1712</v>
      </c>
      <c r="J57" s="108"/>
    </row>
    <row r="58" spans="1:10" s="39" customFormat="1" ht="49.5" customHeight="1">
      <c r="A58" s="107">
        <v>54</v>
      </c>
      <c r="B58" s="107">
        <v>54</v>
      </c>
      <c r="C58" s="109" t="s">
        <v>1055</v>
      </c>
      <c r="D58" s="109" t="s">
        <v>22</v>
      </c>
      <c r="E58" s="110">
        <v>37006</v>
      </c>
      <c r="F58" s="133" t="s">
        <v>1242</v>
      </c>
      <c r="G58" s="107" t="s">
        <v>1288</v>
      </c>
      <c r="H58" s="111" t="s">
        <v>1462</v>
      </c>
      <c r="I58" s="112" t="s">
        <v>1713</v>
      </c>
      <c r="J58" s="108"/>
    </row>
    <row r="59" spans="1:10" s="39" customFormat="1" ht="49.5" customHeight="1">
      <c r="A59" s="107">
        <v>55</v>
      </c>
      <c r="B59" s="107">
        <v>55</v>
      </c>
      <c r="C59" s="118" t="s">
        <v>1111</v>
      </c>
      <c r="D59" s="116" t="s">
        <v>570</v>
      </c>
      <c r="E59" s="110">
        <v>33610</v>
      </c>
      <c r="F59" s="133" t="s">
        <v>1242</v>
      </c>
      <c r="G59" s="107" t="s">
        <v>1313</v>
      </c>
      <c r="H59" s="111" t="s">
        <v>1463</v>
      </c>
      <c r="I59" s="112" t="s">
        <v>1714</v>
      </c>
      <c r="J59" s="108"/>
    </row>
    <row r="60" spans="1:10" s="39" customFormat="1" ht="49.5" customHeight="1">
      <c r="A60" s="107">
        <v>56</v>
      </c>
      <c r="B60" s="107">
        <v>56</v>
      </c>
      <c r="C60" s="108" t="s">
        <v>1141</v>
      </c>
      <c r="D60" s="116" t="s">
        <v>570</v>
      </c>
      <c r="E60" s="110">
        <v>29291</v>
      </c>
      <c r="F60" s="133" t="s">
        <v>1242</v>
      </c>
      <c r="G60" s="107" t="s">
        <v>815</v>
      </c>
      <c r="H60" s="111" t="s">
        <v>1464</v>
      </c>
      <c r="I60" s="112" t="s">
        <v>1715</v>
      </c>
      <c r="J60" s="108"/>
    </row>
    <row r="61" spans="1:10" s="22" customFormat="1" ht="49.5" customHeight="1">
      <c r="A61" s="107">
        <v>57</v>
      </c>
      <c r="B61" s="135">
        <v>57</v>
      </c>
      <c r="C61" s="2" t="s">
        <v>1930</v>
      </c>
      <c r="D61" s="2" t="s">
        <v>928</v>
      </c>
      <c r="E61" s="92">
        <v>35588</v>
      </c>
      <c r="F61" s="2" t="s">
        <v>919</v>
      </c>
      <c r="G61" s="2" t="s">
        <v>1390</v>
      </c>
      <c r="H61" s="55">
        <v>101130558</v>
      </c>
      <c r="I61" s="24">
        <v>77297565</v>
      </c>
      <c r="J61" s="135"/>
    </row>
    <row r="62" spans="1:10" s="39" customFormat="1" ht="49.5" customHeight="1">
      <c r="A62" s="107">
        <v>58</v>
      </c>
      <c r="B62" s="107">
        <v>58</v>
      </c>
      <c r="C62" s="108" t="s">
        <v>1113</v>
      </c>
      <c r="D62" s="116" t="s">
        <v>571</v>
      </c>
      <c r="E62" s="110">
        <v>35434</v>
      </c>
      <c r="F62" s="133" t="s">
        <v>1250</v>
      </c>
      <c r="G62" s="107" t="s">
        <v>1315</v>
      </c>
      <c r="H62" s="111" t="s">
        <v>1465</v>
      </c>
      <c r="I62" s="112" t="s">
        <v>1716</v>
      </c>
      <c r="J62" s="108"/>
    </row>
    <row r="63" spans="1:10" s="39" customFormat="1" ht="49.5" customHeight="1">
      <c r="A63" s="107">
        <v>59</v>
      </c>
      <c r="B63" s="107">
        <v>59</v>
      </c>
      <c r="C63" s="108" t="s">
        <v>1139</v>
      </c>
      <c r="D63" s="116" t="s">
        <v>570</v>
      </c>
      <c r="E63" s="110">
        <v>28916</v>
      </c>
      <c r="F63" s="133" t="s">
        <v>1250</v>
      </c>
      <c r="G63" s="107" t="s">
        <v>813</v>
      </c>
      <c r="H63" s="111" t="s">
        <v>1466</v>
      </c>
      <c r="I63" s="112" t="s">
        <v>1717</v>
      </c>
      <c r="J63" s="108"/>
    </row>
    <row r="64" spans="1:10" s="39" customFormat="1" ht="49.5" customHeight="1">
      <c r="A64" s="107">
        <v>60</v>
      </c>
      <c r="B64" s="107">
        <v>60</v>
      </c>
      <c r="C64" s="108" t="s">
        <v>1144</v>
      </c>
      <c r="D64" s="116" t="s">
        <v>571</v>
      </c>
      <c r="E64" s="110">
        <v>33642</v>
      </c>
      <c r="F64" s="133" t="s">
        <v>1250</v>
      </c>
      <c r="G64" s="107" t="s">
        <v>1338</v>
      </c>
      <c r="H64" s="111" t="s">
        <v>1467</v>
      </c>
      <c r="I64" s="112" t="s">
        <v>1718</v>
      </c>
      <c r="J64" s="108"/>
    </row>
    <row r="65" spans="1:10" s="39" customFormat="1" ht="49.5" customHeight="1">
      <c r="A65" s="107">
        <v>61</v>
      </c>
      <c r="B65" s="107">
        <v>61</v>
      </c>
      <c r="C65" s="108" t="s">
        <v>1196</v>
      </c>
      <c r="D65" s="116" t="s">
        <v>572</v>
      </c>
      <c r="E65" s="110">
        <v>30482</v>
      </c>
      <c r="F65" s="133" t="s">
        <v>1250</v>
      </c>
      <c r="G65" s="107" t="s">
        <v>1378</v>
      </c>
      <c r="H65" s="111" t="s">
        <v>1468</v>
      </c>
      <c r="I65" s="112" t="s">
        <v>1719</v>
      </c>
      <c r="J65" s="108"/>
    </row>
    <row r="66" spans="1:10" s="39" customFormat="1" ht="49.5" customHeight="1">
      <c r="A66" s="107">
        <v>62</v>
      </c>
      <c r="B66" s="107">
        <v>62</v>
      </c>
      <c r="C66" s="107" t="s">
        <v>1255</v>
      </c>
      <c r="D66" s="107" t="s">
        <v>928</v>
      </c>
      <c r="E66" s="114">
        <v>27273</v>
      </c>
      <c r="F66" s="133" t="s">
        <v>1258</v>
      </c>
      <c r="G66" s="107" t="s">
        <v>886</v>
      </c>
      <c r="H66" s="111" t="s">
        <v>1397</v>
      </c>
      <c r="I66" s="111" t="s">
        <v>1720</v>
      </c>
      <c r="J66" s="107"/>
    </row>
    <row r="67" spans="1:10" s="39" customFormat="1" ht="49.5" customHeight="1">
      <c r="A67" s="107">
        <v>63</v>
      </c>
      <c r="B67" s="107">
        <v>63</v>
      </c>
      <c r="C67" s="109" t="s">
        <v>1056</v>
      </c>
      <c r="D67" s="109" t="s">
        <v>22</v>
      </c>
      <c r="E67" s="110">
        <v>32879</v>
      </c>
      <c r="F67" s="133" t="s">
        <v>1243</v>
      </c>
      <c r="G67" s="107" t="s">
        <v>675</v>
      </c>
      <c r="H67" s="111" t="s">
        <v>1469</v>
      </c>
      <c r="I67" s="112" t="s">
        <v>1721</v>
      </c>
      <c r="J67" s="108"/>
    </row>
    <row r="68" spans="1:10" s="39" customFormat="1" ht="49.5" customHeight="1">
      <c r="A68" s="107">
        <v>64</v>
      </c>
      <c r="B68" s="107">
        <v>64</v>
      </c>
      <c r="C68" s="109" t="s">
        <v>1066</v>
      </c>
      <c r="D68" s="115" t="s">
        <v>568</v>
      </c>
      <c r="E68" s="110">
        <v>36626</v>
      </c>
      <c r="F68" s="133" t="s">
        <v>1243</v>
      </c>
      <c r="G68" s="107">
        <v>0</v>
      </c>
      <c r="H68" s="111" t="s">
        <v>1470</v>
      </c>
      <c r="I68" s="112" t="s">
        <v>1722</v>
      </c>
      <c r="J68" s="108"/>
    </row>
    <row r="69" spans="1:10" s="39" customFormat="1" ht="49.5" customHeight="1">
      <c r="A69" s="107">
        <v>65</v>
      </c>
      <c r="B69" s="107">
        <v>65</v>
      </c>
      <c r="C69" s="117" t="s">
        <v>1087</v>
      </c>
      <c r="D69" s="115" t="s">
        <v>22</v>
      </c>
      <c r="E69" s="110">
        <v>35874</v>
      </c>
      <c r="F69" s="133" t="s">
        <v>1243</v>
      </c>
      <c r="G69" s="107" t="s">
        <v>1302</v>
      </c>
      <c r="H69" s="111" t="s">
        <v>1471</v>
      </c>
      <c r="I69" s="112" t="s">
        <v>1723</v>
      </c>
      <c r="J69" s="108"/>
    </row>
    <row r="70" spans="1:10" s="39" customFormat="1" ht="49.5" customHeight="1">
      <c r="A70" s="107">
        <v>66</v>
      </c>
      <c r="B70" s="107">
        <v>66</v>
      </c>
      <c r="C70" s="108" t="s">
        <v>1112</v>
      </c>
      <c r="D70" s="116" t="s">
        <v>570</v>
      </c>
      <c r="E70" s="110">
        <v>28924</v>
      </c>
      <c r="F70" s="133" t="s">
        <v>1243</v>
      </c>
      <c r="G70" s="107" t="s">
        <v>1314</v>
      </c>
      <c r="H70" s="111" t="s">
        <v>1472</v>
      </c>
      <c r="I70" s="112" t="s">
        <v>1724</v>
      </c>
      <c r="J70" s="108"/>
    </row>
    <row r="71" spans="1:10" s="39" customFormat="1" ht="49.5" customHeight="1">
      <c r="A71" s="107">
        <v>67</v>
      </c>
      <c r="B71" s="107">
        <v>67</v>
      </c>
      <c r="C71" s="108" t="s">
        <v>1118</v>
      </c>
      <c r="D71" s="116" t="s">
        <v>570</v>
      </c>
      <c r="E71" s="110">
        <v>30043</v>
      </c>
      <c r="F71" s="133" t="s">
        <v>1243</v>
      </c>
      <c r="G71" s="107" t="s">
        <v>1320</v>
      </c>
      <c r="H71" s="111" t="s">
        <v>1473</v>
      </c>
      <c r="I71" s="112" t="s">
        <v>1725</v>
      </c>
      <c r="J71" s="108"/>
    </row>
    <row r="72" spans="1:10" s="39" customFormat="1" ht="49.5" customHeight="1">
      <c r="A72" s="107">
        <v>68</v>
      </c>
      <c r="B72" s="107">
        <v>68</v>
      </c>
      <c r="C72" s="108" t="s">
        <v>1142</v>
      </c>
      <c r="D72" s="116" t="s">
        <v>570</v>
      </c>
      <c r="E72" s="110">
        <v>30073</v>
      </c>
      <c r="F72" s="133" t="s">
        <v>1243</v>
      </c>
      <c r="G72" s="107" t="s">
        <v>1337</v>
      </c>
      <c r="H72" s="111" t="s">
        <v>1474</v>
      </c>
      <c r="I72" s="112" t="s">
        <v>1726</v>
      </c>
      <c r="J72" s="108"/>
    </row>
    <row r="73" spans="1:10" s="39" customFormat="1" ht="49.5" customHeight="1">
      <c r="A73" s="107">
        <v>69</v>
      </c>
      <c r="B73" s="107">
        <v>69</v>
      </c>
      <c r="C73" s="108" t="s">
        <v>1173</v>
      </c>
      <c r="D73" s="116" t="s">
        <v>573</v>
      </c>
      <c r="E73" s="110">
        <v>34396</v>
      </c>
      <c r="F73" s="133" t="s">
        <v>1243</v>
      </c>
      <c r="G73" s="107" t="s">
        <v>1361</v>
      </c>
      <c r="H73" s="111" t="s">
        <v>1475</v>
      </c>
      <c r="I73" s="112" t="s">
        <v>1727</v>
      </c>
      <c r="J73" s="108"/>
    </row>
    <row r="74" spans="1:10" s="39" customFormat="1" ht="49.5" customHeight="1">
      <c r="A74" s="107">
        <v>70</v>
      </c>
      <c r="B74" s="107">
        <v>70</v>
      </c>
      <c r="C74" s="108" t="s">
        <v>1202</v>
      </c>
      <c r="D74" s="116" t="s">
        <v>572</v>
      </c>
      <c r="E74" s="110">
        <v>31083</v>
      </c>
      <c r="F74" s="133" t="s">
        <v>1243</v>
      </c>
      <c r="G74" s="107" t="s">
        <v>1383</v>
      </c>
      <c r="H74" s="111" t="s">
        <v>1476</v>
      </c>
      <c r="I74" s="112" t="s">
        <v>1728</v>
      </c>
      <c r="J74" s="108"/>
    </row>
    <row r="75" spans="1:10" s="39" customFormat="1" ht="49.5" customHeight="1">
      <c r="A75" s="107">
        <v>71</v>
      </c>
      <c r="B75" s="107">
        <v>71</v>
      </c>
      <c r="C75" s="108" t="s">
        <v>925</v>
      </c>
      <c r="D75" s="108" t="s">
        <v>928</v>
      </c>
      <c r="E75" s="110">
        <v>27853</v>
      </c>
      <c r="F75" s="134" t="s">
        <v>918</v>
      </c>
      <c r="G75" s="108" t="s">
        <v>1389</v>
      </c>
      <c r="H75" s="111" t="s">
        <v>1398</v>
      </c>
      <c r="I75" s="111" t="s">
        <v>1729</v>
      </c>
      <c r="J75" s="108"/>
    </row>
    <row r="76" spans="1:10" s="39" customFormat="1" ht="49.5" customHeight="1">
      <c r="A76" s="107">
        <v>72</v>
      </c>
      <c r="B76" s="107">
        <v>72</v>
      </c>
      <c r="C76" s="109" t="s">
        <v>1023</v>
      </c>
      <c r="D76" s="109" t="s">
        <v>22</v>
      </c>
      <c r="E76" s="110">
        <v>36161</v>
      </c>
      <c r="F76" s="133" t="s">
        <v>1237</v>
      </c>
      <c r="G76" s="107" t="s">
        <v>635</v>
      </c>
      <c r="H76" s="111" t="s">
        <v>1477</v>
      </c>
      <c r="I76" s="112" t="s">
        <v>1730</v>
      </c>
      <c r="J76" s="108"/>
    </row>
    <row r="77" spans="1:10" s="39" customFormat="1" ht="49.5" customHeight="1">
      <c r="A77" s="107">
        <v>73</v>
      </c>
      <c r="B77" s="107">
        <v>73</v>
      </c>
      <c r="C77" s="109" t="s">
        <v>1039</v>
      </c>
      <c r="D77" s="109" t="s">
        <v>22</v>
      </c>
      <c r="E77" s="110">
        <v>37035</v>
      </c>
      <c r="F77" s="133" t="s">
        <v>1237</v>
      </c>
      <c r="G77" s="107" t="s">
        <v>1281</v>
      </c>
      <c r="H77" s="111" t="s">
        <v>1478</v>
      </c>
      <c r="I77" s="112" t="s">
        <v>1731</v>
      </c>
      <c r="J77" s="108"/>
    </row>
    <row r="78" spans="1:10" s="39" customFormat="1" ht="49.5" customHeight="1">
      <c r="A78" s="107">
        <v>74</v>
      </c>
      <c r="B78" s="107">
        <v>74</v>
      </c>
      <c r="C78" s="108" t="s">
        <v>1131</v>
      </c>
      <c r="D78" s="116" t="s">
        <v>571</v>
      </c>
      <c r="E78" s="110">
        <v>36815</v>
      </c>
      <c r="F78" s="133" t="s">
        <v>1237</v>
      </c>
      <c r="G78" s="107" t="s">
        <v>1330</v>
      </c>
      <c r="H78" s="111" t="s">
        <v>1479</v>
      </c>
      <c r="I78" s="112" t="s">
        <v>1732</v>
      </c>
      <c r="J78" s="108"/>
    </row>
    <row r="79" spans="1:10" s="39" customFormat="1" ht="49.5" customHeight="1">
      <c r="A79" s="107">
        <v>75</v>
      </c>
      <c r="B79" s="107">
        <v>75</v>
      </c>
      <c r="C79" s="108" t="s">
        <v>1135</v>
      </c>
      <c r="D79" s="116" t="s">
        <v>571</v>
      </c>
      <c r="E79" s="110">
        <v>33239</v>
      </c>
      <c r="F79" s="133" t="s">
        <v>1237</v>
      </c>
      <c r="G79" s="107" t="s">
        <v>808</v>
      </c>
      <c r="H79" s="111" t="s">
        <v>1480</v>
      </c>
      <c r="I79" s="112" t="s">
        <v>1733</v>
      </c>
      <c r="J79" s="108"/>
    </row>
    <row r="80" spans="1:10" s="39" customFormat="1" ht="49.5" customHeight="1">
      <c r="A80" s="107">
        <v>76</v>
      </c>
      <c r="B80" s="107">
        <v>76</v>
      </c>
      <c r="C80" s="108" t="s">
        <v>1169</v>
      </c>
      <c r="D80" s="116" t="s">
        <v>572</v>
      </c>
      <c r="E80" s="110">
        <v>33003</v>
      </c>
      <c r="F80" s="133" t="s">
        <v>1237</v>
      </c>
      <c r="G80" s="107" t="s">
        <v>1357</v>
      </c>
      <c r="H80" s="111" t="s">
        <v>1481</v>
      </c>
      <c r="I80" s="112" t="s">
        <v>1734</v>
      </c>
      <c r="J80" s="108"/>
    </row>
    <row r="81" spans="1:10" s="39" customFormat="1" ht="49.5" customHeight="1">
      <c r="A81" s="107">
        <v>77</v>
      </c>
      <c r="B81" s="107">
        <v>77</v>
      </c>
      <c r="C81" s="108" t="s">
        <v>976</v>
      </c>
      <c r="D81" s="109" t="s">
        <v>22</v>
      </c>
      <c r="E81" s="110">
        <v>34001</v>
      </c>
      <c r="F81" s="133" t="s">
        <v>1226</v>
      </c>
      <c r="G81" s="107" t="s">
        <v>1263</v>
      </c>
      <c r="H81" s="111" t="s">
        <v>1482</v>
      </c>
      <c r="I81" s="112" t="s">
        <v>1735</v>
      </c>
      <c r="J81" s="108"/>
    </row>
    <row r="82" spans="1:10" s="39" customFormat="1" ht="49.5" customHeight="1">
      <c r="A82" s="107">
        <v>78</v>
      </c>
      <c r="B82" s="107">
        <v>78</v>
      </c>
      <c r="C82" s="108" t="s">
        <v>979</v>
      </c>
      <c r="D82" s="109" t="s">
        <v>22</v>
      </c>
      <c r="E82" s="110">
        <v>30274</v>
      </c>
      <c r="F82" s="133" t="s">
        <v>1226</v>
      </c>
      <c r="G82" s="107" t="s">
        <v>590</v>
      </c>
      <c r="H82" s="111" t="s">
        <v>1483</v>
      </c>
      <c r="I82" s="112" t="s">
        <v>1736</v>
      </c>
      <c r="J82" s="108"/>
    </row>
    <row r="83" spans="1:10" s="39" customFormat="1" ht="49.5" customHeight="1">
      <c r="A83" s="107">
        <v>79</v>
      </c>
      <c r="B83" s="107">
        <v>79</v>
      </c>
      <c r="C83" s="108" t="s">
        <v>1105</v>
      </c>
      <c r="D83" s="116" t="s">
        <v>570</v>
      </c>
      <c r="E83" s="110">
        <v>33055</v>
      </c>
      <c r="F83" s="133" t="s">
        <v>1226</v>
      </c>
      <c r="G83" s="107" t="s">
        <v>1308</v>
      </c>
      <c r="H83" s="111" t="s">
        <v>1484</v>
      </c>
      <c r="I83" s="112" t="s">
        <v>1737</v>
      </c>
      <c r="J83" s="108"/>
    </row>
    <row r="84" spans="1:10" s="39" customFormat="1" ht="49.5" customHeight="1">
      <c r="A84" s="107">
        <v>80</v>
      </c>
      <c r="B84" s="107">
        <v>80</v>
      </c>
      <c r="C84" s="108" t="s">
        <v>1114</v>
      </c>
      <c r="D84" s="116" t="s">
        <v>571</v>
      </c>
      <c r="E84" s="110">
        <v>30058</v>
      </c>
      <c r="F84" s="133" t="s">
        <v>1226</v>
      </c>
      <c r="G84" s="107" t="s">
        <v>1316</v>
      </c>
      <c r="H84" s="111" t="s">
        <v>1485</v>
      </c>
      <c r="I84" s="112" t="s">
        <v>1738</v>
      </c>
      <c r="J84" s="108"/>
    </row>
    <row r="85" spans="1:10" s="39" customFormat="1" ht="49.5" customHeight="1">
      <c r="A85" s="107">
        <v>81</v>
      </c>
      <c r="B85" s="107">
        <v>81</v>
      </c>
      <c r="C85" s="108" t="s">
        <v>1115</v>
      </c>
      <c r="D85" s="116" t="s">
        <v>570</v>
      </c>
      <c r="E85" s="110">
        <v>27889</v>
      </c>
      <c r="F85" s="133" t="s">
        <v>1226</v>
      </c>
      <c r="G85" s="107" t="s">
        <v>1317</v>
      </c>
      <c r="H85" s="111" t="s">
        <v>1486</v>
      </c>
      <c r="I85" s="112" t="s">
        <v>1739</v>
      </c>
      <c r="J85" s="108"/>
    </row>
    <row r="86" spans="1:10" s="39" customFormat="1" ht="49.5" customHeight="1">
      <c r="A86" s="107">
        <v>82</v>
      </c>
      <c r="B86" s="107">
        <v>82</v>
      </c>
      <c r="C86" s="108" t="s">
        <v>1119</v>
      </c>
      <c r="D86" s="116" t="s">
        <v>570</v>
      </c>
      <c r="E86" s="110">
        <v>28388</v>
      </c>
      <c r="F86" s="133" t="s">
        <v>1226</v>
      </c>
      <c r="G86" s="107" t="s">
        <v>1321</v>
      </c>
      <c r="H86" s="111" t="s">
        <v>1487</v>
      </c>
      <c r="I86" s="112" t="s">
        <v>1740</v>
      </c>
      <c r="J86" s="108"/>
    </row>
    <row r="87" spans="1:10" s="39" customFormat="1" ht="49.5" customHeight="1">
      <c r="A87" s="107">
        <v>83</v>
      </c>
      <c r="B87" s="107">
        <v>83</v>
      </c>
      <c r="C87" s="108" t="s">
        <v>1151</v>
      </c>
      <c r="D87" s="116" t="s">
        <v>571</v>
      </c>
      <c r="E87" s="110">
        <v>35827</v>
      </c>
      <c r="F87" s="133" t="s">
        <v>1226</v>
      </c>
      <c r="G87" s="107" t="s">
        <v>827</v>
      </c>
      <c r="H87" s="111" t="s">
        <v>1488</v>
      </c>
      <c r="I87" s="112" t="s">
        <v>1741</v>
      </c>
      <c r="J87" s="108"/>
    </row>
    <row r="88" spans="1:10" s="39" customFormat="1" ht="49.5" customHeight="1">
      <c r="A88" s="107">
        <v>84</v>
      </c>
      <c r="B88" s="107">
        <v>84</v>
      </c>
      <c r="C88" s="108" t="s">
        <v>1205</v>
      </c>
      <c r="D88" s="116" t="s">
        <v>574</v>
      </c>
      <c r="E88" s="110">
        <v>35655</v>
      </c>
      <c r="F88" s="133" t="s">
        <v>1226</v>
      </c>
      <c r="G88" s="107" t="s">
        <v>1384</v>
      </c>
      <c r="H88" s="111" t="s">
        <v>1489</v>
      </c>
      <c r="I88" s="112" t="s">
        <v>1742</v>
      </c>
      <c r="J88" s="108"/>
    </row>
    <row r="89" spans="1:10" s="39" customFormat="1" ht="49.5" customHeight="1">
      <c r="A89" s="107">
        <v>85</v>
      </c>
      <c r="B89" s="107">
        <v>85</v>
      </c>
      <c r="C89" s="107" t="s">
        <v>926</v>
      </c>
      <c r="D89" s="107" t="s">
        <v>928</v>
      </c>
      <c r="E89" s="114">
        <v>27612</v>
      </c>
      <c r="F89" s="133" t="s">
        <v>920</v>
      </c>
      <c r="G89" s="107">
        <v>0</v>
      </c>
      <c r="H89" s="111" t="s">
        <v>1399</v>
      </c>
      <c r="I89" s="111" t="s">
        <v>1743</v>
      </c>
      <c r="J89" s="107"/>
    </row>
    <row r="90" spans="1:10" s="39" customFormat="1" ht="49.5" customHeight="1">
      <c r="A90" s="107">
        <v>86</v>
      </c>
      <c r="B90" s="107">
        <v>86</v>
      </c>
      <c r="C90" s="107" t="s">
        <v>1256</v>
      </c>
      <c r="D90" s="107" t="s">
        <v>928</v>
      </c>
      <c r="E90" s="114">
        <v>34137</v>
      </c>
      <c r="F90" s="133" t="s">
        <v>920</v>
      </c>
      <c r="G90" s="107" t="s">
        <v>672</v>
      </c>
      <c r="H90" s="111" t="s">
        <v>1400</v>
      </c>
      <c r="I90" s="111" t="s">
        <v>1744</v>
      </c>
      <c r="J90" s="107"/>
    </row>
    <row r="91" spans="1:10" s="39" customFormat="1" ht="49.5" customHeight="1">
      <c r="A91" s="107">
        <v>87</v>
      </c>
      <c r="B91" s="107">
        <v>87</v>
      </c>
      <c r="C91" s="108" t="s">
        <v>977</v>
      </c>
      <c r="D91" s="109" t="s">
        <v>22</v>
      </c>
      <c r="E91" s="110">
        <v>35805</v>
      </c>
      <c r="F91" s="133" t="s">
        <v>1227</v>
      </c>
      <c r="G91" s="107" t="s">
        <v>588</v>
      </c>
      <c r="H91" s="111" t="s">
        <v>1490</v>
      </c>
      <c r="I91" s="112" t="s">
        <v>1745</v>
      </c>
      <c r="J91" s="108"/>
    </row>
    <row r="92" spans="1:10" s="39" customFormat="1" ht="49.5" customHeight="1">
      <c r="A92" s="107">
        <v>88</v>
      </c>
      <c r="B92" s="107">
        <v>88</v>
      </c>
      <c r="C92" s="109" t="s">
        <v>1043</v>
      </c>
      <c r="D92" s="109" t="s">
        <v>22</v>
      </c>
      <c r="E92" s="110">
        <v>30215</v>
      </c>
      <c r="F92" s="133" t="s">
        <v>1227</v>
      </c>
      <c r="G92" s="107" t="s">
        <v>659</v>
      </c>
      <c r="H92" s="111" t="s">
        <v>1491</v>
      </c>
      <c r="I92" s="112" t="s">
        <v>1746</v>
      </c>
      <c r="J92" s="108"/>
    </row>
    <row r="93" spans="1:10" s="39" customFormat="1" ht="49.5" customHeight="1">
      <c r="A93" s="107">
        <v>89</v>
      </c>
      <c r="B93" s="107">
        <v>89</v>
      </c>
      <c r="C93" s="109" t="s">
        <v>1045</v>
      </c>
      <c r="D93" s="109" t="s">
        <v>22</v>
      </c>
      <c r="E93" s="110">
        <v>30535</v>
      </c>
      <c r="F93" s="133" t="s">
        <v>1227</v>
      </c>
      <c r="G93" s="107" t="s">
        <v>661</v>
      </c>
      <c r="H93" s="111" t="s">
        <v>1492</v>
      </c>
      <c r="I93" s="112" t="s">
        <v>1747</v>
      </c>
      <c r="J93" s="108"/>
    </row>
    <row r="94" spans="1:10" s="39" customFormat="1" ht="49.5" customHeight="1">
      <c r="A94" s="107">
        <v>90</v>
      </c>
      <c r="B94" s="107">
        <v>90</v>
      </c>
      <c r="C94" s="109" t="s">
        <v>1046</v>
      </c>
      <c r="D94" s="109" t="s">
        <v>22</v>
      </c>
      <c r="E94" s="110">
        <v>36723</v>
      </c>
      <c r="F94" s="133" t="s">
        <v>1227</v>
      </c>
      <c r="G94" s="107" t="s">
        <v>663</v>
      </c>
      <c r="H94" s="111" t="s">
        <v>1493</v>
      </c>
      <c r="I94" s="112" t="s">
        <v>1748</v>
      </c>
      <c r="J94" s="108"/>
    </row>
    <row r="95" spans="1:10" s="39" customFormat="1" ht="49.5" customHeight="1">
      <c r="A95" s="107">
        <v>91</v>
      </c>
      <c r="B95" s="107">
        <v>91</v>
      </c>
      <c r="C95" s="108" t="s">
        <v>1254</v>
      </c>
      <c r="D95" s="108" t="s">
        <v>928</v>
      </c>
      <c r="E95" s="110">
        <v>32008</v>
      </c>
      <c r="F95" s="134" t="s">
        <v>1257</v>
      </c>
      <c r="G95" s="108" t="s">
        <v>1344</v>
      </c>
      <c r="H95" s="111" t="s">
        <v>1401</v>
      </c>
      <c r="I95" s="111" t="s">
        <v>1749</v>
      </c>
      <c r="J95" s="108"/>
    </row>
    <row r="96" spans="1:10" s="39" customFormat="1" ht="49.5" customHeight="1">
      <c r="A96" s="107">
        <v>92</v>
      </c>
      <c r="B96" s="107">
        <v>92</v>
      </c>
      <c r="C96" s="107" t="s">
        <v>1046</v>
      </c>
      <c r="D96" s="107" t="s">
        <v>928</v>
      </c>
      <c r="E96" s="114">
        <v>36537</v>
      </c>
      <c r="F96" s="133" t="s">
        <v>922</v>
      </c>
      <c r="G96" s="107" t="s">
        <v>1296</v>
      </c>
      <c r="H96" s="111" t="s">
        <v>1402</v>
      </c>
      <c r="I96" s="111" t="s">
        <v>1750</v>
      </c>
      <c r="J96" s="107"/>
    </row>
    <row r="97" spans="1:10" s="39" customFormat="1" ht="49.5" customHeight="1">
      <c r="A97" s="107">
        <v>93</v>
      </c>
      <c r="B97" s="107">
        <v>93</v>
      </c>
      <c r="C97" s="108" t="s">
        <v>978</v>
      </c>
      <c r="D97" s="109" t="s">
        <v>22</v>
      </c>
      <c r="E97" s="110">
        <v>31658</v>
      </c>
      <c r="F97" s="133" t="s">
        <v>1228</v>
      </c>
      <c r="G97" s="107" t="s">
        <v>1264</v>
      </c>
      <c r="H97" s="111" t="s">
        <v>1494</v>
      </c>
      <c r="I97" s="112" t="s">
        <v>1751</v>
      </c>
      <c r="J97" s="108"/>
    </row>
    <row r="98" spans="1:10" s="39" customFormat="1" ht="49.5" customHeight="1">
      <c r="A98" s="107">
        <v>94</v>
      </c>
      <c r="B98" s="107">
        <v>94</v>
      </c>
      <c r="C98" s="109" t="s">
        <v>1032</v>
      </c>
      <c r="D98" s="109" t="s">
        <v>22</v>
      </c>
      <c r="E98" s="110">
        <v>27065</v>
      </c>
      <c r="F98" s="133" t="s">
        <v>1228</v>
      </c>
      <c r="G98" s="107" t="s">
        <v>644</v>
      </c>
      <c r="H98" s="111" t="s">
        <v>1495</v>
      </c>
      <c r="I98" s="112" t="s">
        <v>1752</v>
      </c>
      <c r="J98" s="108"/>
    </row>
    <row r="99" spans="1:10" s="39" customFormat="1" ht="49.5" customHeight="1">
      <c r="A99" s="107">
        <v>95</v>
      </c>
      <c r="B99" s="107">
        <v>95</v>
      </c>
      <c r="C99" s="109" t="s">
        <v>1033</v>
      </c>
      <c r="D99" s="109" t="s">
        <v>22</v>
      </c>
      <c r="E99" s="110">
        <v>36318</v>
      </c>
      <c r="F99" s="133" t="s">
        <v>1228</v>
      </c>
      <c r="G99" s="107" t="s">
        <v>1276</v>
      </c>
      <c r="H99" s="111" t="s">
        <v>1496</v>
      </c>
      <c r="I99" s="112" t="s">
        <v>1753</v>
      </c>
      <c r="J99" s="108"/>
    </row>
    <row r="100" spans="1:10" s="39" customFormat="1" ht="49.5" customHeight="1">
      <c r="A100" s="107">
        <v>96</v>
      </c>
      <c r="B100" s="107">
        <v>96</v>
      </c>
      <c r="C100" s="109" t="s">
        <v>1035</v>
      </c>
      <c r="D100" s="109" t="s">
        <v>22</v>
      </c>
      <c r="E100" s="110">
        <v>34068</v>
      </c>
      <c r="F100" s="133" t="s">
        <v>1228</v>
      </c>
      <c r="G100" s="107" t="s">
        <v>1278</v>
      </c>
      <c r="H100" s="111" t="s">
        <v>1497</v>
      </c>
      <c r="I100" s="112" t="s">
        <v>1754</v>
      </c>
      <c r="J100" s="108"/>
    </row>
    <row r="101" spans="1:10" s="39" customFormat="1" ht="49.5" customHeight="1">
      <c r="A101" s="107">
        <v>97</v>
      </c>
      <c r="B101" s="107">
        <v>97</v>
      </c>
      <c r="C101" s="109" t="s">
        <v>1070</v>
      </c>
      <c r="D101" s="115" t="s">
        <v>22</v>
      </c>
      <c r="E101" s="110">
        <v>34944</v>
      </c>
      <c r="F101" s="133" t="s">
        <v>1228</v>
      </c>
      <c r="G101" s="107" t="s">
        <v>694</v>
      </c>
      <c r="H101" s="111" t="s">
        <v>1498</v>
      </c>
      <c r="I101" s="112" t="s">
        <v>1755</v>
      </c>
      <c r="J101" s="108"/>
    </row>
    <row r="102" spans="1:10" s="39" customFormat="1" ht="49.5" customHeight="1">
      <c r="A102" s="107">
        <v>98</v>
      </c>
      <c r="B102" s="107">
        <v>98</v>
      </c>
      <c r="C102" s="109" t="s">
        <v>1082</v>
      </c>
      <c r="D102" s="115" t="s">
        <v>22</v>
      </c>
      <c r="E102" s="110">
        <v>35788</v>
      </c>
      <c r="F102" s="133" t="s">
        <v>1228</v>
      </c>
      <c r="G102" s="107" t="s">
        <v>707</v>
      </c>
      <c r="H102" s="111" t="s">
        <v>1499</v>
      </c>
      <c r="I102" s="112" t="s">
        <v>1756</v>
      </c>
      <c r="J102" s="108"/>
    </row>
    <row r="103" spans="1:10" s="39" customFormat="1" ht="49.5" customHeight="1">
      <c r="A103" s="107">
        <v>99</v>
      </c>
      <c r="B103" s="107">
        <v>99</v>
      </c>
      <c r="C103" s="117" t="s">
        <v>1090</v>
      </c>
      <c r="D103" s="115" t="s">
        <v>568</v>
      </c>
      <c r="E103" s="110">
        <v>33686</v>
      </c>
      <c r="F103" s="133" t="s">
        <v>1228</v>
      </c>
      <c r="G103" s="107" t="s">
        <v>717</v>
      </c>
      <c r="H103" s="111" t="s">
        <v>1500</v>
      </c>
      <c r="I103" s="112" t="s">
        <v>1757</v>
      </c>
      <c r="J103" s="108"/>
    </row>
    <row r="104" spans="1:10" s="39" customFormat="1" ht="49.5" customHeight="1">
      <c r="A104" s="107">
        <v>100</v>
      </c>
      <c r="B104" s="107">
        <v>100</v>
      </c>
      <c r="C104" s="107" t="s">
        <v>933</v>
      </c>
      <c r="D104" s="107" t="s">
        <v>928</v>
      </c>
      <c r="E104" s="114">
        <v>33857</v>
      </c>
      <c r="F104" s="133" t="s">
        <v>934</v>
      </c>
      <c r="G104" s="107" t="s">
        <v>1396</v>
      </c>
      <c r="H104" s="111" t="s">
        <v>1403</v>
      </c>
      <c r="I104" s="111" t="s">
        <v>1758</v>
      </c>
      <c r="J104" s="107"/>
    </row>
    <row r="105" spans="1:10" s="39" customFormat="1" ht="49.5" customHeight="1">
      <c r="A105" s="107">
        <v>101</v>
      </c>
      <c r="B105" s="107">
        <v>101</v>
      </c>
      <c r="C105" s="108" t="s">
        <v>971</v>
      </c>
      <c r="D105" s="109" t="s">
        <v>22</v>
      </c>
      <c r="E105" s="110">
        <v>34428</v>
      </c>
      <c r="F105" s="133" t="s">
        <v>1222</v>
      </c>
      <c r="G105" s="107" t="s">
        <v>582</v>
      </c>
      <c r="H105" s="111" t="s">
        <v>1501</v>
      </c>
      <c r="I105" s="112" t="s">
        <v>1759</v>
      </c>
      <c r="J105" s="108"/>
    </row>
    <row r="106" spans="1:10" s="39" customFormat="1" ht="49.5" customHeight="1">
      <c r="A106" s="107">
        <v>102</v>
      </c>
      <c r="B106" s="107">
        <v>102</v>
      </c>
      <c r="C106" s="108" t="s">
        <v>980</v>
      </c>
      <c r="D106" s="109" t="s">
        <v>22</v>
      </c>
      <c r="E106" s="110">
        <v>33434</v>
      </c>
      <c r="F106" s="133" t="s">
        <v>1222</v>
      </c>
      <c r="G106" s="107" t="s">
        <v>591</v>
      </c>
      <c r="H106" s="111" t="s">
        <v>1502</v>
      </c>
      <c r="I106" s="112" t="s">
        <v>1760</v>
      </c>
      <c r="J106" s="108"/>
    </row>
    <row r="107" spans="1:10" s="39" customFormat="1" ht="49.5" customHeight="1">
      <c r="A107" s="107">
        <v>103</v>
      </c>
      <c r="B107" s="107">
        <v>103</v>
      </c>
      <c r="C107" s="108" t="s">
        <v>982</v>
      </c>
      <c r="D107" s="109" t="s">
        <v>22</v>
      </c>
      <c r="E107" s="110">
        <v>34437</v>
      </c>
      <c r="F107" s="133" t="s">
        <v>1222</v>
      </c>
      <c r="G107" s="107" t="s">
        <v>593</v>
      </c>
      <c r="H107" s="111" t="s">
        <v>1503</v>
      </c>
      <c r="I107" s="112" t="s">
        <v>1761</v>
      </c>
      <c r="J107" s="108"/>
    </row>
    <row r="108" spans="1:10" s="39" customFormat="1" ht="49.5" customHeight="1">
      <c r="A108" s="107">
        <v>104</v>
      </c>
      <c r="B108" s="107">
        <v>104</v>
      </c>
      <c r="C108" s="109" t="s">
        <v>1058</v>
      </c>
      <c r="D108" s="109" t="s">
        <v>22</v>
      </c>
      <c r="E108" s="110">
        <v>29016</v>
      </c>
      <c r="F108" s="133" t="s">
        <v>1222</v>
      </c>
      <c r="G108" s="107" t="s">
        <v>1290</v>
      </c>
      <c r="H108" s="111" t="s">
        <v>1504</v>
      </c>
      <c r="I108" s="112" t="s">
        <v>1762</v>
      </c>
      <c r="J108" s="108"/>
    </row>
    <row r="109" spans="1:10" s="39" customFormat="1" ht="49.5" customHeight="1">
      <c r="A109" s="107">
        <v>105</v>
      </c>
      <c r="B109" s="107">
        <v>105</v>
      </c>
      <c r="C109" s="109" t="s">
        <v>1061</v>
      </c>
      <c r="D109" s="109" t="s">
        <v>22</v>
      </c>
      <c r="E109" s="110">
        <v>32584</v>
      </c>
      <c r="F109" s="133" t="s">
        <v>1222</v>
      </c>
      <c r="G109" s="107" t="s">
        <v>1292</v>
      </c>
      <c r="H109" s="111" t="s">
        <v>1505</v>
      </c>
      <c r="I109" s="112" t="s">
        <v>1763</v>
      </c>
      <c r="J109" s="108"/>
    </row>
    <row r="110" spans="1:10" s="39" customFormat="1" ht="49.5" customHeight="1">
      <c r="A110" s="107">
        <v>106</v>
      </c>
      <c r="B110" s="107">
        <v>106</v>
      </c>
      <c r="C110" s="109" t="s">
        <v>1063</v>
      </c>
      <c r="D110" s="109" t="s">
        <v>22</v>
      </c>
      <c r="E110" s="110">
        <v>36779</v>
      </c>
      <c r="F110" s="133" t="s">
        <v>1245</v>
      </c>
      <c r="G110" s="107" t="s">
        <v>684</v>
      </c>
      <c r="H110" s="111" t="s">
        <v>1506</v>
      </c>
      <c r="I110" s="112" t="s">
        <v>1764</v>
      </c>
      <c r="J110" s="108"/>
    </row>
    <row r="111" spans="1:10" s="39" customFormat="1" ht="49.5" customHeight="1">
      <c r="A111" s="107">
        <v>107</v>
      </c>
      <c r="B111" s="107">
        <v>107</v>
      </c>
      <c r="C111" s="108" t="s">
        <v>1146</v>
      </c>
      <c r="D111" s="116" t="s">
        <v>568</v>
      </c>
      <c r="E111" s="110">
        <v>34908</v>
      </c>
      <c r="F111" s="133" t="s">
        <v>1245</v>
      </c>
      <c r="G111" s="107" t="s">
        <v>821</v>
      </c>
      <c r="H111" s="111" t="s">
        <v>1507</v>
      </c>
      <c r="I111" s="112" t="s">
        <v>1765</v>
      </c>
      <c r="J111" s="108"/>
    </row>
    <row r="112" spans="1:10" s="39" customFormat="1" ht="49.5" customHeight="1">
      <c r="A112" s="107">
        <v>108</v>
      </c>
      <c r="B112" s="107">
        <v>108</v>
      </c>
      <c r="C112" s="108" t="s">
        <v>1153</v>
      </c>
      <c r="D112" s="116" t="s">
        <v>570</v>
      </c>
      <c r="E112" s="110">
        <v>35431</v>
      </c>
      <c r="F112" s="133" t="s">
        <v>1245</v>
      </c>
      <c r="G112" s="107" t="s">
        <v>1345</v>
      </c>
      <c r="H112" s="111" t="s">
        <v>1508</v>
      </c>
      <c r="I112" s="112" t="s">
        <v>1766</v>
      </c>
      <c r="J112" s="108"/>
    </row>
    <row r="113" spans="1:10" s="22" customFormat="1" ht="49.5" customHeight="1">
      <c r="A113" s="107">
        <v>109</v>
      </c>
      <c r="B113" s="135">
        <v>109</v>
      </c>
      <c r="C113" s="2" t="s">
        <v>1931</v>
      </c>
      <c r="D113" s="2" t="s">
        <v>576</v>
      </c>
      <c r="E113" s="92">
        <v>30934</v>
      </c>
      <c r="F113" s="2" t="s">
        <v>927</v>
      </c>
      <c r="G113" s="2" t="s">
        <v>1391</v>
      </c>
      <c r="H113" s="24">
        <v>30885081</v>
      </c>
      <c r="I113" s="139">
        <v>964223429</v>
      </c>
      <c r="J113" s="135"/>
    </row>
    <row r="114" spans="1:10" s="39" customFormat="1" ht="49.5" customHeight="1">
      <c r="A114" s="107">
        <v>110</v>
      </c>
      <c r="B114" s="107">
        <v>110</v>
      </c>
      <c r="C114" s="109" t="s">
        <v>1037</v>
      </c>
      <c r="D114" s="109" t="s">
        <v>22</v>
      </c>
      <c r="E114" s="110">
        <v>29511</v>
      </c>
      <c r="F114" s="133" t="s">
        <v>1240</v>
      </c>
      <c r="G114" s="107" t="s">
        <v>1280</v>
      </c>
      <c r="H114" s="111" t="s">
        <v>1509</v>
      </c>
      <c r="I114" s="112" t="s">
        <v>1767</v>
      </c>
      <c r="J114" s="108"/>
    </row>
    <row r="115" spans="1:10" s="39" customFormat="1" ht="49.5" customHeight="1">
      <c r="A115" s="107">
        <v>111</v>
      </c>
      <c r="B115" s="107">
        <v>111</v>
      </c>
      <c r="C115" s="109" t="s">
        <v>1076</v>
      </c>
      <c r="D115" s="115" t="s">
        <v>568</v>
      </c>
      <c r="E115" s="110">
        <v>31994</v>
      </c>
      <c r="F115" s="133" t="s">
        <v>1240</v>
      </c>
      <c r="G115" s="107" t="s">
        <v>700</v>
      </c>
      <c r="H115" s="111" t="s">
        <v>1510</v>
      </c>
      <c r="I115" s="112" t="s">
        <v>1768</v>
      </c>
      <c r="J115" s="108"/>
    </row>
    <row r="116" spans="1:10" s="39" customFormat="1" ht="49.5" customHeight="1">
      <c r="A116" s="107">
        <v>112</v>
      </c>
      <c r="B116" s="107">
        <v>112</v>
      </c>
      <c r="C116" s="117" t="s">
        <v>1088</v>
      </c>
      <c r="D116" s="115" t="s">
        <v>22</v>
      </c>
      <c r="E116" s="110">
        <v>32966</v>
      </c>
      <c r="F116" s="133" t="s">
        <v>1240</v>
      </c>
      <c r="G116" s="107" t="s">
        <v>1303</v>
      </c>
      <c r="H116" s="111" t="s">
        <v>1511</v>
      </c>
      <c r="I116" s="112" t="s">
        <v>1769</v>
      </c>
      <c r="J116" s="108"/>
    </row>
    <row r="117" spans="1:10" s="39" customFormat="1" ht="49.5" customHeight="1">
      <c r="A117" s="107">
        <v>113</v>
      </c>
      <c r="B117" s="107">
        <v>113</v>
      </c>
      <c r="C117" s="108" t="s">
        <v>1109</v>
      </c>
      <c r="D117" s="116" t="s">
        <v>571</v>
      </c>
      <c r="E117" s="110">
        <v>34438</v>
      </c>
      <c r="F117" s="133" t="s">
        <v>1240</v>
      </c>
      <c r="G117" s="107" t="s">
        <v>1311</v>
      </c>
      <c r="H117" s="111" t="s">
        <v>1512</v>
      </c>
      <c r="I117" s="112" t="s">
        <v>1770</v>
      </c>
      <c r="J117" s="108"/>
    </row>
    <row r="118" spans="1:10" s="39" customFormat="1" ht="49.5" customHeight="1">
      <c r="A118" s="107">
        <v>114</v>
      </c>
      <c r="B118" s="107">
        <v>114</v>
      </c>
      <c r="C118" s="108" t="s">
        <v>1117</v>
      </c>
      <c r="D118" s="116" t="s">
        <v>570</v>
      </c>
      <c r="E118" s="110">
        <v>28168</v>
      </c>
      <c r="F118" s="133" t="s">
        <v>1240</v>
      </c>
      <c r="G118" s="107" t="s">
        <v>1319</v>
      </c>
      <c r="H118" s="111" t="s">
        <v>1513</v>
      </c>
      <c r="I118" s="112" t="s">
        <v>1771</v>
      </c>
      <c r="J118" s="108"/>
    </row>
    <row r="119" spans="1:10" s="39" customFormat="1" ht="49.5" customHeight="1">
      <c r="A119" s="107">
        <v>115</v>
      </c>
      <c r="B119" s="107">
        <v>115</v>
      </c>
      <c r="C119" s="108" t="s">
        <v>1123</v>
      </c>
      <c r="D119" s="116" t="s">
        <v>570</v>
      </c>
      <c r="E119" s="110">
        <v>31661</v>
      </c>
      <c r="F119" s="133" t="s">
        <v>1240</v>
      </c>
      <c r="G119" s="107" t="s">
        <v>792</v>
      </c>
      <c r="H119" s="111" t="s">
        <v>1514</v>
      </c>
      <c r="I119" s="112" t="s">
        <v>1772</v>
      </c>
      <c r="J119" s="108"/>
    </row>
    <row r="120" spans="1:10" s="39" customFormat="1" ht="49.5" customHeight="1">
      <c r="A120" s="107">
        <v>116</v>
      </c>
      <c r="B120" s="107">
        <v>116</v>
      </c>
      <c r="C120" s="108" t="s">
        <v>1154</v>
      </c>
      <c r="D120" s="116" t="s">
        <v>571</v>
      </c>
      <c r="E120" s="110">
        <v>34895</v>
      </c>
      <c r="F120" s="133" t="s">
        <v>1240</v>
      </c>
      <c r="G120" s="107" t="s">
        <v>831</v>
      </c>
      <c r="H120" s="111" t="s">
        <v>1515</v>
      </c>
      <c r="I120" s="112" t="s">
        <v>1773</v>
      </c>
      <c r="J120" s="108"/>
    </row>
    <row r="121" spans="1:10" s="39" customFormat="1" ht="49.5" customHeight="1">
      <c r="A121" s="107">
        <v>117</v>
      </c>
      <c r="B121" s="107">
        <v>117</v>
      </c>
      <c r="C121" s="119" t="s">
        <v>1208</v>
      </c>
      <c r="D121" s="120" t="s">
        <v>575</v>
      </c>
      <c r="E121" s="121">
        <v>37154</v>
      </c>
      <c r="F121" s="133" t="s">
        <v>1240</v>
      </c>
      <c r="G121" s="107">
        <v>0</v>
      </c>
      <c r="H121" s="111" t="s">
        <v>1516</v>
      </c>
      <c r="I121" s="122" t="s">
        <v>1774</v>
      </c>
      <c r="J121" s="108"/>
    </row>
    <row r="122" spans="1:10" s="39" customFormat="1" ht="49.5" customHeight="1">
      <c r="A122" s="107">
        <v>118</v>
      </c>
      <c r="B122" s="107">
        <v>118</v>
      </c>
      <c r="C122" s="108" t="s">
        <v>973</v>
      </c>
      <c r="D122" s="109" t="s">
        <v>22</v>
      </c>
      <c r="E122" s="110">
        <v>33151</v>
      </c>
      <c r="F122" s="133" t="s">
        <v>1224</v>
      </c>
      <c r="G122" s="107" t="s">
        <v>1262</v>
      </c>
      <c r="H122" s="111" t="s">
        <v>1517</v>
      </c>
      <c r="I122" s="112" t="s">
        <v>1775</v>
      </c>
      <c r="J122" s="108"/>
    </row>
    <row r="123" spans="1:10" s="39" customFormat="1" ht="49.5" customHeight="1">
      <c r="A123" s="107">
        <v>119</v>
      </c>
      <c r="B123" s="107">
        <v>119</v>
      </c>
      <c r="C123" s="108" t="s">
        <v>988</v>
      </c>
      <c r="D123" s="109" t="s">
        <v>22</v>
      </c>
      <c r="E123" s="110">
        <v>35428</v>
      </c>
      <c r="F123" s="133" t="s">
        <v>1224</v>
      </c>
      <c r="G123" s="107" t="s">
        <v>599</v>
      </c>
      <c r="H123" s="111" t="s">
        <v>1518</v>
      </c>
      <c r="I123" s="112" t="s">
        <v>1776</v>
      </c>
      <c r="J123" s="108"/>
    </row>
    <row r="124" spans="1:10" s="39" customFormat="1" ht="49.5" customHeight="1">
      <c r="A124" s="107">
        <v>120</v>
      </c>
      <c r="B124" s="107">
        <v>120</v>
      </c>
      <c r="C124" s="108" t="s">
        <v>991</v>
      </c>
      <c r="D124" s="109" t="s">
        <v>22</v>
      </c>
      <c r="E124" s="110">
        <v>31824</v>
      </c>
      <c r="F124" s="133" t="s">
        <v>1224</v>
      </c>
      <c r="G124" s="107" t="s">
        <v>602</v>
      </c>
      <c r="H124" s="111" t="s">
        <v>1519</v>
      </c>
      <c r="I124" s="112" t="s">
        <v>1777</v>
      </c>
      <c r="J124" s="108"/>
    </row>
    <row r="125" spans="1:10" s="39" customFormat="1" ht="49.5" customHeight="1">
      <c r="A125" s="107">
        <v>121</v>
      </c>
      <c r="B125" s="107">
        <v>121</v>
      </c>
      <c r="C125" s="117" t="s">
        <v>1091</v>
      </c>
      <c r="D125" s="115" t="s">
        <v>22</v>
      </c>
      <c r="E125" s="110">
        <v>33804</v>
      </c>
      <c r="F125" s="133" t="s">
        <v>1224</v>
      </c>
      <c r="G125" s="107" t="s">
        <v>1304</v>
      </c>
      <c r="H125" s="111" t="s">
        <v>1520</v>
      </c>
      <c r="I125" s="112" t="s">
        <v>1778</v>
      </c>
      <c r="J125" s="108"/>
    </row>
    <row r="126" spans="1:10" s="39" customFormat="1" ht="49.5" customHeight="1">
      <c r="A126" s="107">
        <v>122</v>
      </c>
      <c r="B126" s="107">
        <v>122</v>
      </c>
      <c r="C126" s="109" t="s">
        <v>1026</v>
      </c>
      <c r="D126" s="109" t="s">
        <v>568</v>
      </c>
      <c r="E126" s="110">
        <v>29723</v>
      </c>
      <c r="F126" s="133" t="s">
        <v>1238</v>
      </c>
      <c r="G126" s="107" t="s">
        <v>639</v>
      </c>
      <c r="H126" s="111" t="s">
        <v>1521</v>
      </c>
      <c r="I126" s="112" t="s">
        <v>1779</v>
      </c>
      <c r="J126" s="108"/>
    </row>
    <row r="127" spans="1:10" s="39" customFormat="1" ht="49.5" customHeight="1">
      <c r="A127" s="107">
        <v>123</v>
      </c>
      <c r="B127" s="107">
        <v>123</v>
      </c>
      <c r="C127" s="109" t="s">
        <v>1062</v>
      </c>
      <c r="D127" s="109" t="s">
        <v>22</v>
      </c>
      <c r="E127" s="110">
        <v>36951</v>
      </c>
      <c r="F127" s="133" t="s">
        <v>1238</v>
      </c>
      <c r="G127" s="107" t="s">
        <v>1293</v>
      </c>
      <c r="H127" s="111" t="s">
        <v>1522</v>
      </c>
      <c r="I127" s="112" t="s">
        <v>1780</v>
      </c>
      <c r="J127" s="108"/>
    </row>
    <row r="128" spans="1:10" s="39" customFormat="1" ht="49.5" customHeight="1">
      <c r="A128" s="107">
        <v>124</v>
      </c>
      <c r="B128" s="107">
        <v>124</v>
      </c>
      <c r="C128" s="109" t="s">
        <v>1064</v>
      </c>
      <c r="D128" s="109" t="s">
        <v>22</v>
      </c>
      <c r="E128" s="110">
        <v>36390</v>
      </c>
      <c r="F128" s="133" t="s">
        <v>1238</v>
      </c>
      <c r="G128" s="107" t="s">
        <v>1294</v>
      </c>
      <c r="H128" s="111" t="s">
        <v>1523</v>
      </c>
      <c r="I128" s="112" t="s">
        <v>1781</v>
      </c>
      <c r="J128" s="108"/>
    </row>
    <row r="129" spans="1:10" s="39" customFormat="1" ht="49.5" customHeight="1">
      <c r="A129" s="107">
        <v>125</v>
      </c>
      <c r="B129" s="107">
        <v>125</v>
      </c>
      <c r="C129" s="109" t="s">
        <v>1075</v>
      </c>
      <c r="D129" s="115" t="s">
        <v>568</v>
      </c>
      <c r="E129" s="110">
        <v>33420</v>
      </c>
      <c r="F129" s="133" t="s">
        <v>1238</v>
      </c>
      <c r="G129" s="107" t="s">
        <v>699</v>
      </c>
      <c r="H129" s="111" t="s">
        <v>1524</v>
      </c>
      <c r="I129" s="112" t="s">
        <v>1782</v>
      </c>
      <c r="J129" s="108"/>
    </row>
    <row r="130" spans="1:10" s="39" customFormat="1" ht="49.5" customHeight="1">
      <c r="A130" s="107">
        <v>126</v>
      </c>
      <c r="B130" s="107">
        <v>126</v>
      </c>
      <c r="C130" s="119" t="s">
        <v>1095</v>
      </c>
      <c r="D130" s="115" t="s">
        <v>568</v>
      </c>
      <c r="E130" s="110">
        <v>29070</v>
      </c>
      <c r="F130" s="133" t="s">
        <v>1238</v>
      </c>
      <c r="G130" s="107" t="s">
        <v>724</v>
      </c>
      <c r="H130" s="111" t="s">
        <v>1525</v>
      </c>
      <c r="I130" s="112" t="s">
        <v>1783</v>
      </c>
      <c r="J130" s="108"/>
    </row>
    <row r="131" spans="1:10" s="39" customFormat="1" ht="49.5" customHeight="1">
      <c r="A131" s="107">
        <v>127</v>
      </c>
      <c r="B131" s="107">
        <v>127</v>
      </c>
      <c r="C131" s="108" t="s">
        <v>1158</v>
      </c>
      <c r="D131" s="116" t="s">
        <v>570</v>
      </c>
      <c r="E131" s="110">
        <v>35864</v>
      </c>
      <c r="F131" s="133" t="s">
        <v>1238</v>
      </c>
      <c r="G131" s="107" t="s">
        <v>834</v>
      </c>
      <c r="H131" s="111" t="s">
        <v>1526</v>
      </c>
      <c r="I131" s="112" t="s">
        <v>1784</v>
      </c>
      <c r="J131" s="108"/>
    </row>
    <row r="132" spans="1:10" s="39" customFormat="1" ht="49.5" customHeight="1">
      <c r="A132" s="107">
        <v>128</v>
      </c>
      <c r="B132" s="107">
        <v>128</v>
      </c>
      <c r="C132" s="108" t="s">
        <v>1166</v>
      </c>
      <c r="D132" s="116" t="s">
        <v>571</v>
      </c>
      <c r="E132" s="110">
        <v>35156</v>
      </c>
      <c r="F132" s="133" t="s">
        <v>1238</v>
      </c>
      <c r="G132" s="107" t="s">
        <v>1355</v>
      </c>
      <c r="H132" s="111" t="s">
        <v>1527</v>
      </c>
      <c r="I132" s="112" t="s">
        <v>1785</v>
      </c>
      <c r="J132" s="108"/>
    </row>
    <row r="133" spans="1:10" s="39" customFormat="1" ht="49.5" customHeight="1">
      <c r="A133" s="107">
        <v>129</v>
      </c>
      <c r="B133" s="107">
        <v>129</v>
      </c>
      <c r="C133" s="113" t="s">
        <v>966</v>
      </c>
      <c r="D133" s="113" t="s">
        <v>22</v>
      </c>
      <c r="E133" s="114">
        <v>32025</v>
      </c>
      <c r="F133" s="133" t="s">
        <v>1218</v>
      </c>
      <c r="G133" s="107" t="s">
        <v>578</v>
      </c>
      <c r="H133" s="111" t="s">
        <v>1528</v>
      </c>
      <c r="I133" s="112" t="s">
        <v>1786</v>
      </c>
      <c r="J133" s="107"/>
    </row>
    <row r="134" spans="1:10" s="39" customFormat="1" ht="49.5" customHeight="1">
      <c r="A134" s="107">
        <v>130</v>
      </c>
      <c r="B134" s="107">
        <v>130</v>
      </c>
      <c r="C134" s="113" t="s">
        <v>967</v>
      </c>
      <c r="D134" s="113" t="s">
        <v>22</v>
      </c>
      <c r="E134" s="114">
        <v>28545</v>
      </c>
      <c r="F134" s="133" t="s">
        <v>1218</v>
      </c>
      <c r="G134" s="107" t="s">
        <v>579</v>
      </c>
      <c r="H134" s="111" t="s">
        <v>1529</v>
      </c>
      <c r="I134" s="112" t="s">
        <v>1787</v>
      </c>
      <c r="J134" s="107"/>
    </row>
    <row r="135" spans="1:10" s="39" customFormat="1" ht="49.5" customHeight="1">
      <c r="A135" s="107">
        <v>131</v>
      </c>
      <c r="B135" s="107">
        <v>131</v>
      </c>
      <c r="C135" s="108" t="s">
        <v>972</v>
      </c>
      <c r="D135" s="109" t="s">
        <v>22</v>
      </c>
      <c r="E135" s="110">
        <v>36353</v>
      </c>
      <c r="F135" s="133" t="s">
        <v>1223</v>
      </c>
      <c r="G135" s="107" t="s">
        <v>583</v>
      </c>
      <c r="H135" s="111" t="s">
        <v>1530</v>
      </c>
      <c r="I135" s="112" t="s">
        <v>1788</v>
      </c>
      <c r="J135" s="108"/>
    </row>
    <row r="136" spans="1:10" s="39" customFormat="1" ht="49.5" customHeight="1">
      <c r="A136" s="107">
        <v>132</v>
      </c>
      <c r="B136" s="107">
        <v>132</v>
      </c>
      <c r="C136" s="108" t="s">
        <v>990</v>
      </c>
      <c r="D136" s="109" t="s">
        <v>22</v>
      </c>
      <c r="E136" s="110">
        <v>33581</v>
      </c>
      <c r="F136" s="133" t="s">
        <v>1223</v>
      </c>
      <c r="G136" s="107" t="s">
        <v>601</v>
      </c>
      <c r="H136" s="111" t="s">
        <v>1531</v>
      </c>
      <c r="I136" s="112" t="s">
        <v>1789</v>
      </c>
      <c r="J136" s="108"/>
    </row>
    <row r="137" spans="1:10" s="39" customFormat="1" ht="49.5" customHeight="1">
      <c r="A137" s="107">
        <v>133</v>
      </c>
      <c r="B137" s="107">
        <v>133</v>
      </c>
      <c r="C137" s="108" t="s">
        <v>996</v>
      </c>
      <c r="D137" s="109" t="s">
        <v>568</v>
      </c>
      <c r="E137" s="110">
        <v>34010</v>
      </c>
      <c r="F137" s="133" t="s">
        <v>1223</v>
      </c>
      <c r="G137" s="107" t="s">
        <v>606</v>
      </c>
      <c r="H137" s="111" t="s">
        <v>1532</v>
      </c>
      <c r="I137" s="112" t="s">
        <v>1790</v>
      </c>
      <c r="J137" s="108"/>
    </row>
    <row r="138" spans="1:10" s="39" customFormat="1" ht="49.5" customHeight="1">
      <c r="A138" s="107">
        <v>134</v>
      </c>
      <c r="B138" s="107">
        <v>134</v>
      </c>
      <c r="C138" s="108" t="s">
        <v>997</v>
      </c>
      <c r="D138" s="109" t="s">
        <v>568</v>
      </c>
      <c r="E138" s="110">
        <v>33642</v>
      </c>
      <c r="F138" s="133" t="s">
        <v>1223</v>
      </c>
      <c r="G138" s="107" t="s">
        <v>607</v>
      </c>
      <c r="H138" s="111" t="s">
        <v>1533</v>
      </c>
      <c r="I138" s="112" t="s">
        <v>1791</v>
      </c>
      <c r="J138" s="108"/>
    </row>
    <row r="139" spans="1:10" s="39" customFormat="1" ht="49.5" customHeight="1">
      <c r="A139" s="107">
        <v>135</v>
      </c>
      <c r="B139" s="107">
        <v>135</v>
      </c>
      <c r="C139" s="108" t="s">
        <v>998</v>
      </c>
      <c r="D139" s="109" t="s">
        <v>568</v>
      </c>
      <c r="E139" s="110">
        <v>31883</v>
      </c>
      <c r="F139" s="133" t="s">
        <v>1223</v>
      </c>
      <c r="G139" s="107" t="s">
        <v>609</v>
      </c>
      <c r="H139" s="111" t="s">
        <v>1534</v>
      </c>
      <c r="I139" s="112" t="s">
        <v>1792</v>
      </c>
      <c r="J139" s="108"/>
    </row>
    <row r="140" spans="1:10" s="39" customFormat="1" ht="49.5" customHeight="1">
      <c r="A140" s="107">
        <v>136</v>
      </c>
      <c r="B140" s="107">
        <v>136</v>
      </c>
      <c r="C140" s="108" t="s">
        <v>1002</v>
      </c>
      <c r="D140" s="109" t="s">
        <v>22</v>
      </c>
      <c r="E140" s="110">
        <v>26665</v>
      </c>
      <c r="F140" s="133" t="s">
        <v>1223</v>
      </c>
      <c r="G140" s="107" t="s">
        <v>1266</v>
      </c>
      <c r="H140" s="111" t="s">
        <v>1535</v>
      </c>
      <c r="I140" s="112" t="s">
        <v>1793</v>
      </c>
      <c r="J140" s="108"/>
    </row>
    <row r="141" spans="1:10" s="39" customFormat="1" ht="49.5" customHeight="1">
      <c r="A141" s="107">
        <v>137</v>
      </c>
      <c r="B141" s="107">
        <v>137</v>
      </c>
      <c r="C141" s="108" t="s">
        <v>1003</v>
      </c>
      <c r="D141" s="109" t="s">
        <v>22</v>
      </c>
      <c r="E141" s="110">
        <v>31243</v>
      </c>
      <c r="F141" s="133" t="s">
        <v>1223</v>
      </c>
      <c r="G141" s="107" t="s">
        <v>613</v>
      </c>
      <c r="H141" s="111" t="s">
        <v>1536</v>
      </c>
      <c r="I141" s="112" t="s">
        <v>1794</v>
      </c>
      <c r="J141" s="108"/>
    </row>
    <row r="142" spans="1:10" s="39" customFormat="1" ht="49.5" customHeight="1">
      <c r="A142" s="107">
        <v>138</v>
      </c>
      <c r="B142" s="107">
        <v>138</v>
      </c>
      <c r="C142" s="109" t="s">
        <v>1005</v>
      </c>
      <c r="D142" s="109" t="s">
        <v>22</v>
      </c>
      <c r="E142" s="110">
        <v>30447</v>
      </c>
      <c r="F142" s="133" t="s">
        <v>1223</v>
      </c>
      <c r="G142" s="107" t="s">
        <v>1267</v>
      </c>
      <c r="H142" s="111" t="s">
        <v>1537</v>
      </c>
      <c r="I142" s="112" t="s">
        <v>1795</v>
      </c>
      <c r="J142" s="108"/>
    </row>
    <row r="143" spans="1:10" s="39" customFormat="1" ht="49.5" customHeight="1">
      <c r="A143" s="107">
        <v>139</v>
      </c>
      <c r="B143" s="107">
        <v>139</v>
      </c>
      <c r="C143" s="109" t="s">
        <v>1006</v>
      </c>
      <c r="D143" s="109" t="s">
        <v>22</v>
      </c>
      <c r="E143" s="110">
        <v>28918</v>
      </c>
      <c r="F143" s="133" t="s">
        <v>1223</v>
      </c>
      <c r="G143" s="107" t="s">
        <v>616</v>
      </c>
      <c r="H143" s="111" t="s">
        <v>1538</v>
      </c>
      <c r="I143" s="112" t="s">
        <v>1796</v>
      </c>
      <c r="J143" s="108"/>
    </row>
    <row r="144" spans="1:10" s="39" customFormat="1" ht="49.5" customHeight="1">
      <c r="A144" s="107">
        <v>140</v>
      </c>
      <c r="B144" s="107">
        <v>140</v>
      </c>
      <c r="C144" s="109" t="s">
        <v>1016</v>
      </c>
      <c r="D144" s="108" t="s">
        <v>22</v>
      </c>
      <c r="E144" s="110">
        <v>34436</v>
      </c>
      <c r="F144" s="133" t="s">
        <v>1223</v>
      </c>
      <c r="G144" s="107" t="s">
        <v>1270</v>
      </c>
      <c r="H144" s="111" t="s">
        <v>1539</v>
      </c>
      <c r="I144" s="112" t="s">
        <v>1797</v>
      </c>
      <c r="J144" s="108"/>
    </row>
    <row r="145" spans="1:10" s="39" customFormat="1" ht="49.5" customHeight="1">
      <c r="A145" s="107">
        <v>141</v>
      </c>
      <c r="B145" s="107">
        <v>141</v>
      </c>
      <c r="C145" s="109" t="s">
        <v>1042</v>
      </c>
      <c r="D145" s="109" t="s">
        <v>22</v>
      </c>
      <c r="E145" s="110">
        <v>33211</v>
      </c>
      <c r="F145" s="133" t="s">
        <v>1223</v>
      </c>
      <c r="G145" s="107" t="s">
        <v>1283</v>
      </c>
      <c r="H145" s="111" t="s">
        <v>1540</v>
      </c>
      <c r="I145" s="112" t="s">
        <v>1798</v>
      </c>
      <c r="J145" s="108"/>
    </row>
    <row r="146" spans="1:10" s="39" customFormat="1" ht="49.5" customHeight="1">
      <c r="A146" s="107">
        <v>142</v>
      </c>
      <c r="B146" s="107">
        <v>142</v>
      </c>
      <c r="C146" s="117" t="s">
        <v>1101</v>
      </c>
      <c r="D146" s="115" t="s">
        <v>568</v>
      </c>
      <c r="E146" s="110">
        <v>34877</v>
      </c>
      <c r="F146" s="133" t="s">
        <v>1223</v>
      </c>
      <c r="G146" s="107" t="s">
        <v>734</v>
      </c>
      <c r="H146" s="111" t="s">
        <v>1541</v>
      </c>
      <c r="I146" s="112" t="s">
        <v>1799</v>
      </c>
      <c r="J146" s="108"/>
    </row>
    <row r="147" spans="1:10" s="39" customFormat="1" ht="49.5" customHeight="1">
      <c r="A147" s="107">
        <v>143</v>
      </c>
      <c r="B147" s="107">
        <v>143</v>
      </c>
      <c r="C147" s="108" t="s">
        <v>1125</v>
      </c>
      <c r="D147" s="116" t="s">
        <v>570</v>
      </c>
      <c r="E147" s="110">
        <v>36442</v>
      </c>
      <c r="F147" s="133" t="s">
        <v>1223</v>
      </c>
      <c r="G147" s="107" t="s">
        <v>1325</v>
      </c>
      <c r="H147" s="111" t="s">
        <v>1542</v>
      </c>
      <c r="I147" s="112" t="s">
        <v>1800</v>
      </c>
      <c r="J147" s="108"/>
    </row>
    <row r="148" spans="1:10" s="39" customFormat="1" ht="49.5" customHeight="1">
      <c r="A148" s="107">
        <v>144</v>
      </c>
      <c r="B148" s="107">
        <v>144</v>
      </c>
      <c r="C148" s="108" t="s">
        <v>1127</v>
      </c>
      <c r="D148" s="116" t="s">
        <v>570</v>
      </c>
      <c r="E148" s="110">
        <v>30909</v>
      </c>
      <c r="F148" s="133" t="s">
        <v>1223</v>
      </c>
      <c r="G148" s="107" t="s">
        <v>796</v>
      </c>
      <c r="H148" s="111" t="s">
        <v>1543</v>
      </c>
      <c r="I148" s="112" t="s">
        <v>1801</v>
      </c>
      <c r="J148" s="108"/>
    </row>
    <row r="149" spans="1:10" s="39" customFormat="1" ht="49.5" customHeight="1">
      <c r="A149" s="107">
        <v>145</v>
      </c>
      <c r="B149" s="107">
        <v>145</v>
      </c>
      <c r="C149" s="108" t="s">
        <v>1128</v>
      </c>
      <c r="D149" s="116" t="s">
        <v>570</v>
      </c>
      <c r="E149" s="110">
        <v>35127</v>
      </c>
      <c r="F149" s="133" t="s">
        <v>1223</v>
      </c>
      <c r="G149" s="107" t="s">
        <v>1326</v>
      </c>
      <c r="H149" s="111" t="s">
        <v>1544</v>
      </c>
      <c r="I149" s="112" t="s">
        <v>1802</v>
      </c>
      <c r="J149" s="108"/>
    </row>
    <row r="150" spans="1:10" s="39" customFormat="1" ht="49.5" customHeight="1">
      <c r="A150" s="107">
        <v>146</v>
      </c>
      <c r="B150" s="107">
        <v>146</v>
      </c>
      <c r="C150" s="108" t="s">
        <v>1143</v>
      </c>
      <c r="D150" s="116" t="s">
        <v>570</v>
      </c>
      <c r="E150" s="110">
        <v>31266</v>
      </c>
      <c r="F150" s="133" t="s">
        <v>1223</v>
      </c>
      <c r="G150" s="107" t="s">
        <v>817</v>
      </c>
      <c r="H150" s="111" t="s">
        <v>1545</v>
      </c>
      <c r="I150" s="112" t="s">
        <v>1803</v>
      </c>
      <c r="J150" s="108"/>
    </row>
    <row r="151" spans="1:10" s="39" customFormat="1" ht="49.5" customHeight="1">
      <c r="A151" s="107">
        <v>147</v>
      </c>
      <c r="B151" s="107">
        <v>147</v>
      </c>
      <c r="C151" s="108" t="s">
        <v>1152</v>
      </c>
      <c r="D151" s="116" t="s">
        <v>571</v>
      </c>
      <c r="E151" s="110">
        <v>34102</v>
      </c>
      <c r="F151" s="133" t="s">
        <v>1223</v>
      </c>
      <c r="G151" s="107" t="s">
        <v>1343</v>
      </c>
      <c r="H151" s="111" t="s">
        <v>1546</v>
      </c>
      <c r="I151" s="112" t="s">
        <v>1804</v>
      </c>
      <c r="J151" s="108"/>
    </row>
    <row r="152" spans="1:10" s="39" customFormat="1" ht="49.5" customHeight="1">
      <c r="A152" s="107">
        <v>148</v>
      </c>
      <c r="B152" s="107">
        <v>148</v>
      </c>
      <c r="C152" s="108" t="s">
        <v>1156</v>
      </c>
      <c r="D152" s="116" t="s">
        <v>571</v>
      </c>
      <c r="E152" s="110">
        <v>29839</v>
      </c>
      <c r="F152" s="133" t="s">
        <v>1223</v>
      </c>
      <c r="G152" s="107" t="s">
        <v>1346</v>
      </c>
      <c r="H152" s="111" t="s">
        <v>1547</v>
      </c>
      <c r="I152" s="112" t="s">
        <v>1805</v>
      </c>
      <c r="J152" s="108"/>
    </row>
    <row r="153" spans="1:10" s="39" customFormat="1" ht="49.5" customHeight="1">
      <c r="A153" s="107">
        <v>149</v>
      </c>
      <c r="B153" s="107">
        <v>149</v>
      </c>
      <c r="C153" s="108" t="s">
        <v>1157</v>
      </c>
      <c r="D153" s="116" t="s">
        <v>570</v>
      </c>
      <c r="E153" s="110">
        <v>34072</v>
      </c>
      <c r="F153" s="133" t="s">
        <v>1223</v>
      </c>
      <c r="G153" s="107" t="s">
        <v>1347</v>
      </c>
      <c r="H153" s="111" t="s">
        <v>1548</v>
      </c>
      <c r="I153" s="112" t="s">
        <v>1806</v>
      </c>
      <c r="J153" s="108"/>
    </row>
    <row r="154" spans="1:10" s="39" customFormat="1" ht="49.5" customHeight="1">
      <c r="A154" s="107">
        <v>150</v>
      </c>
      <c r="B154" s="107">
        <v>150</v>
      </c>
      <c r="C154" s="108" t="s">
        <v>1176</v>
      </c>
      <c r="D154" s="116" t="s">
        <v>22</v>
      </c>
      <c r="E154" s="110">
        <v>34943</v>
      </c>
      <c r="F154" s="133" t="s">
        <v>1223</v>
      </c>
      <c r="G154" s="107" t="s">
        <v>1364</v>
      </c>
      <c r="H154" s="111" t="s">
        <v>1549</v>
      </c>
      <c r="I154" s="112" t="s">
        <v>1807</v>
      </c>
      <c r="J154" s="108"/>
    </row>
    <row r="155" spans="1:10" s="39" customFormat="1" ht="49.5" customHeight="1">
      <c r="A155" s="107">
        <v>151</v>
      </c>
      <c r="B155" s="107">
        <v>151</v>
      </c>
      <c r="C155" s="108" t="s">
        <v>970</v>
      </c>
      <c r="D155" s="109" t="s">
        <v>22</v>
      </c>
      <c r="E155" s="110">
        <v>30138</v>
      </c>
      <c r="F155" s="133" t="s">
        <v>1221</v>
      </c>
      <c r="G155" s="107">
        <v>0</v>
      </c>
      <c r="H155" s="111" t="s">
        <v>1550</v>
      </c>
      <c r="I155" s="112" t="s">
        <v>1808</v>
      </c>
      <c r="J155" s="108"/>
    </row>
    <row r="156" spans="1:10" s="39" customFormat="1" ht="49.5" customHeight="1">
      <c r="A156" s="107">
        <v>152</v>
      </c>
      <c r="B156" s="107">
        <v>152</v>
      </c>
      <c r="C156" s="108" t="s">
        <v>975</v>
      </c>
      <c r="D156" s="109" t="s">
        <v>22</v>
      </c>
      <c r="E156" s="110">
        <v>34620</v>
      </c>
      <c r="F156" s="133" t="s">
        <v>1221</v>
      </c>
      <c r="G156" s="107" t="s">
        <v>586</v>
      </c>
      <c r="H156" s="111" t="s">
        <v>1551</v>
      </c>
      <c r="I156" s="112" t="s">
        <v>1809</v>
      </c>
      <c r="J156" s="108"/>
    </row>
    <row r="157" spans="1:10" s="39" customFormat="1" ht="49.5" customHeight="1">
      <c r="A157" s="107">
        <v>153</v>
      </c>
      <c r="B157" s="107">
        <v>153</v>
      </c>
      <c r="C157" s="108" t="s">
        <v>981</v>
      </c>
      <c r="D157" s="109" t="s">
        <v>22</v>
      </c>
      <c r="E157" s="110">
        <v>32153</v>
      </c>
      <c r="F157" s="133" t="s">
        <v>1221</v>
      </c>
      <c r="G157" s="107" t="s">
        <v>592</v>
      </c>
      <c r="H157" s="111" t="s">
        <v>1552</v>
      </c>
      <c r="I157" s="112" t="s">
        <v>1810</v>
      </c>
      <c r="J157" s="108"/>
    </row>
    <row r="158" spans="1:10" s="39" customFormat="1" ht="49.5" customHeight="1">
      <c r="A158" s="107">
        <v>154</v>
      </c>
      <c r="B158" s="107">
        <v>154</v>
      </c>
      <c r="C158" s="108" t="s">
        <v>985</v>
      </c>
      <c r="D158" s="109" t="s">
        <v>22</v>
      </c>
      <c r="E158" s="110">
        <v>33453</v>
      </c>
      <c r="F158" s="133" t="s">
        <v>1221</v>
      </c>
      <c r="G158" s="107" t="s">
        <v>596</v>
      </c>
      <c r="H158" s="111" t="s">
        <v>1553</v>
      </c>
      <c r="I158" s="112" t="s">
        <v>1811</v>
      </c>
      <c r="J158" s="108"/>
    </row>
    <row r="159" spans="1:10" s="39" customFormat="1" ht="49.5" customHeight="1">
      <c r="A159" s="107">
        <v>155</v>
      </c>
      <c r="B159" s="107">
        <v>155</v>
      </c>
      <c r="C159" s="109" t="s">
        <v>987</v>
      </c>
      <c r="D159" s="109" t="s">
        <v>22</v>
      </c>
      <c r="E159" s="110">
        <v>36748</v>
      </c>
      <c r="F159" s="133" t="s">
        <v>1221</v>
      </c>
      <c r="G159" s="107" t="s">
        <v>598</v>
      </c>
      <c r="H159" s="111" t="s">
        <v>1554</v>
      </c>
      <c r="I159" s="112" t="s">
        <v>1812</v>
      </c>
      <c r="J159" s="108"/>
    </row>
    <row r="160" spans="1:10" s="39" customFormat="1" ht="49.5" customHeight="1">
      <c r="A160" s="107">
        <v>156</v>
      </c>
      <c r="B160" s="107">
        <v>156</v>
      </c>
      <c r="C160" s="108" t="s">
        <v>992</v>
      </c>
      <c r="D160" s="109" t="s">
        <v>22</v>
      </c>
      <c r="E160" s="110">
        <v>33604</v>
      </c>
      <c r="F160" s="133" t="s">
        <v>1221</v>
      </c>
      <c r="G160" s="107" t="s">
        <v>603</v>
      </c>
      <c r="H160" s="111" t="s">
        <v>1555</v>
      </c>
      <c r="I160" s="112" t="s">
        <v>1813</v>
      </c>
      <c r="J160" s="108"/>
    </row>
    <row r="161" spans="1:10" s="39" customFormat="1" ht="49.5" customHeight="1">
      <c r="A161" s="107">
        <v>157</v>
      </c>
      <c r="B161" s="107">
        <v>157</v>
      </c>
      <c r="C161" s="108" t="s">
        <v>1215</v>
      </c>
      <c r="D161" s="109" t="s">
        <v>22</v>
      </c>
      <c r="E161" s="110">
        <v>32613</v>
      </c>
      <c r="F161" s="133" t="s">
        <v>1221</v>
      </c>
      <c r="G161" s="107" t="s">
        <v>608</v>
      </c>
      <c r="H161" s="111" t="s">
        <v>1556</v>
      </c>
      <c r="I161" s="112" t="s">
        <v>1814</v>
      </c>
      <c r="J161" s="108"/>
    </row>
    <row r="162" spans="1:10" s="39" customFormat="1" ht="49.5" customHeight="1">
      <c r="A162" s="107">
        <v>158</v>
      </c>
      <c r="B162" s="107">
        <v>158</v>
      </c>
      <c r="C162" s="108" t="s">
        <v>1001</v>
      </c>
      <c r="D162" s="109" t="s">
        <v>22</v>
      </c>
      <c r="E162" s="110">
        <v>34612</v>
      </c>
      <c r="F162" s="133" t="s">
        <v>1221</v>
      </c>
      <c r="G162" s="107">
        <v>0</v>
      </c>
      <c r="H162" s="111" t="s">
        <v>1557</v>
      </c>
      <c r="I162" s="112" t="s">
        <v>1815</v>
      </c>
      <c r="J162" s="108"/>
    </row>
    <row r="163" spans="1:10" s="39" customFormat="1" ht="49.5" customHeight="1">
      <c r="A163" s="107">
        <v>159</v>
      </c>
      <c r="B163" s="107">
        <v>159</v>
      </c>
      <c r="C163" s="109" t="s">
        <v>1928</v>
      </c>
      <c r="D163" s="109" t="s">
        <v>22</v>
      </c>
      <c r="E163" s="110">
        <v>30806</v>
      </c>
      <c r="F163" s="133" t="s">
        <v>1221</v>
      </c>
      <c r="G163" s="107" t="s">
        <v>618</v>
      </c>
      <c r="H163" s="111" t="s">
        <v>1558</v>
      </c>
      <c r="I163" s="112" t="s">
        <v>1816</v>
      </c>
      <c r="J163" s="108"/>
    </row>
    <row r="164" spans="1:10" s="39" customFormat="1" ht="49.5" customHeight="1">
      <c r="A164" s="107">
        <v>160</v>
      </c>
      <c r="B164" s="107">
        <v>160</v>
      </c>
      <c r="C164" s="109" t="s">
        <v>1008</v>
      </c>
      <c r="D164" s="109" t="s">
        <v>22</v>
      </c>
      <c r="E164" s="110">
        <v>34798</v>
      </c>
      <c r="F164" s="133" t="s">
        <v>1221</v>
      </c>
      <c r="G164" s="107" t="s">
        <v>621</v>
      </c>
      <c r="H164" s="111" t="s">
        <v>1559</v>
      </c>
      <c r="I164" s="112" t="s">
        <v>1817</v>
      </c>
      <c r="J164" s="108"/>
    </row>
    <row r="165" spans="1:10" s="39" customFormat="1" ht="49.5" customHeight="1">
      <c r="A165" s="107">
        <v>161</v>
      </c>
      <c r="B165" s="107">
        <v>161</v>
      </c>
      <c r="C165" s="109" t="s">
        <v>1014</v>
      </c>
      <c r="D165" s="109" t="s">
        <v>568</v>
      </c>
      <c r="E165" s="110">
        <v>32474</v>
      </c>
      <c r="F165" s="133" t="s">
        <v>1221</v>
      </c>
      <c r="G165" s="107" t="s">
        <v>626</v>
      </c>
      <c r="H165" s="111" t="s">
        <v>1560</v>
      </c>
      <c r="I165" s="112" t="s">
        <v>1818</v>
      </c>
      <c r="J165" s="108"/>
    </row>
    <row r="166" spans="1:10" s="39" customFormat="1" ht="49.5" customHeight="1">
      <c r="A166" s="107">
        <v>162</v>
      </c>
      <c r="B166" s="107">
        <v>162</v>
      </c>
      <c r="C166" s="109" t="s">
        <v>1015</v>
      </c>
      <c r="D166" s="109" t="s">
        <v>568</v>
      </c>
      <c r="E166" s="110">
        <v>36192</v>
      </c>
      <c r="F166" s="133" t="s">
        <v>1221</v>
      </c>
      <c r="G166" s="107" t="s">
        <v>627</v>
      </c>
      <c r="H166" s="111" t="s">
        <v>1561</v>
      </c>
      <c r="I166" s="112" t="s">
        <v>1819</v>
      </c>
      <c r="J166" s="108"/>
    </row>
    <row r="167" spans="1:10" s="39" customFormat="1" ht="49.5" customHeight="1">
      <c r="A167" s="107">
        <v>163</v>
      </c>
      <c r="B167" s="107">
        <v>163</v>
      </c>
      <c r="C167" s="109" t="s">
        <v>1077</v>
      </c>
      <c r="D167" s="115" t="s">
        <v>568</v>
      </c>
      <c r="E167" s="110">
        <v>32662</v>
      </c>
      <c r="F167" s="133" t="s">
        <v>1221</v>
      </c>
      <c r="G167" s="107" t="s">
        <v>702</v>
      </c>
      <c r="H167" s="111" t="s">
        <v>1562</v>
      </c>
      <c r="I167" s="112" t="s">
        <v>1820</v>
      </c>
      <c r="J167" s="108"/>
    </row>
    <row r="168" spans="1:10" s="39" customFormat="1" ht="49.5" customHeight="1">
      <c r="A168" s="107">
        <v>164</v>
      </c>
      <c r="B168" s="107">
        <v>164</v>
      </c>
      <c r="C168" s="109" t="s">
        <v>1080</v>
      </c>
      <c r="D168" s="115" t="s">
        <v>22</v>
      </c>
      <c r="E168" s="110">
        <v>36766</v>
      </c>
      <c r="F168" s="133" t="s">
        <v>1221</v>
      </c>
      <c r="G168" s="107" t="s">
        <v>1299</v>
      </c>
      <c r="H168" s="111" t="s">
        <v>1563</v>
      </c>
      <c r="I168" s="112" t="s">
        <v>1821</v>
      </c>
      <c r="J168" s="108"/>
    </row>
    <row r="169" spans="1:10" s="39" customFormat="1" ht="49.5" customHeight="1">
      <c r="A169" s="107">
        <v>165</v>
      </c>
      <c r="B169" s="107">
        <v>165</v>
      </c>
      <c r="C169" s="108" t="s">
        <v>1216</v>
      </c>
      <c r="D169" s="116" t="s">
        <v>22</v>
      </c>
      <c r="E169" s="110">
        <v>33483</v>
      </c>
      <c r="F169" s="133" t="s">
        <v>1221</v>
      </c>
      <c r="G169" s="107" t="s">
        <v>1327</v>
      </c>
      <c r="H169" s="111" t="s">
        <v>1564</v>
      </c>
      <c r="I169" s="112" t="s">
        <v>1822</v>
      </c>
      <c r="J169" s="108"/>
    </row>
    <row r="170" spans="1:10" s="39" customFormat="1" ht="49.5" customHeight="1">
      <c r="A170" s="107">
        <v>166</v>
      </c>
      <c r="B170" s="107">
        <v>166</v>
      </c>
      <c r="C170" s="108" t="s">
        <v>1179</v>
      </c>
      <c r="D170" s="116" t="s">
        <v>573</v>
      </c>
      <c r="E170" s="110">
        <v>31261</v>
      </c>
      <c r="F170" s="133" t="s">
        <v>1221</v>
      </c>
      <c r="G170" s="107">
        <v>0</v>
      </c>
      <c r="H170" s="111" t="s">
        <v>1565</v>
      </c>
      <c r="I170" s="112" t="s">
        <v>1823</v>
      </c>
      <c r="J170" s="108"/>
    </row>
    <row r="171" spans="1:10" s="39" customFormat="1" ht="49.5" customHeight="1">
      <c r="A171" s="107">
        <v>167</v>
      </c>
      <c r="B171" s="107">
        <v>167</v>
      </c>
      <c r="C171" s="108" t="s">
        <v>974</v>
      </c>
      <c r="D171" s="109" t="s">
        <v>22</v>
      </c>
      <c r="E171" s="110">
        <v>29681</v>
      </c>
      <c r="F171" s="133" t="s">
        <v>1225</v>
      </c>
      <c r="G171" s="107" t="s">
        <v>585</v>
      </c>
      <c r="H171" s="111" t="s">
        <v>1566</v>
      </c>
      <c r="I171" s="112" t="s">
        <v>1824</v>
      </c>
      <c r="J171" s="108"/>
    </row>
    <row r="172" spans="1:10" s="39" customFormat="1" ht="49.5" customHeight="1">
      <c r="A172" s="107">
        <v>168</v>
      </c>
      <c r="B172" s="107">
        <v>168</v>
      </c>
      <c r="C172" s="108" t="s">
        <v>995</v>
      </c>
      <c r="D172" s="109" t="s">
        <v>568</v>
      </c>
      <c r="E172" s="110">
        <v>35167</v>
      </c>
      <c r="F172" s="133" t="s">
        <v>1233</v>
      </c>
      <c r="G172" s="107">
        <v>0</v>
      </c>
      <c r="H172" s="111" t="s">
        <v>1567</v>
      </c>
      <c r="I172" s="112" t="s">
        <v>1825</v>
      </c>
      <c r="J172" s="108"/>
    </row>
    <row r="173" spans="1:10" s="39" customFormat="1" ht="49.5" customHeight="1">
      <c r="A173" s="107">
        <v>169</v>
      </c>
      <c r="B173" s="107">
        <v>169</v>
      </c>
      <c r="C173" s="109" t="s">
        <v>1007</v>
      </c>
      <c r="D173" s="109" t="s">
        <v>22</v>
      </c>
      <c r="E173" s="110">
        <v>29437</v>
      </c>
      <c r="F173" s="133" t="s">
        <v>1233</v>
      </c>
      <c r="G173" s="107" t="s">
        <v>1268</v>
      </c>
      <c r="H173" s="111" t="s">
        <v>1568</v>
      </c>
      <c r="I173" s="112" t="s">
        <v>1826</v>
      </c>
      <c r="J173" s="108"/>
    </row>
    <row r="174" spans="1:10" s="39" customFormat="1" ht="49.5" customHeight="1">
      <c r="A174" s="107">
        <v>170</v>
      </c>
      <c r="B174" s="107">
        <v>170</v>
      </c>
      <c r="C174" s="109" t="s">
        <v>1072</v>
      </c>
      <c r="D174" s="115" t="s">
        <v>22</v>
      </c>
      <c r="E174" s="110">
        <v>36880</v>
      </c>
      <c r="F174" s="133" t="s">
        <v>1233</v>
      </c>
      <c r="G174" s="107" t="s">
        <v>696</v>
      </c>
      <c r="H174" s="111" t="s">
        <v>1569</v>
      </c>
      <c r="I174" s="112" t="s">
        <v>1827</v>
      </c>
      <c r="J174" s="108"/>
    </row>
    <row r="175" spans="1:10" s="39" customFormat="1" ht="49.5" customHeight="1">
      <c r="A175" s="107">
        <v>171</v>
      </c>
      <c r="B175" s="107">
        <v>171</v>
      </c>
      <c r="C175" s="109" t="s">
        <v>1074</v>
      </c>
      <c r="D175" s="115" t="s">
        <v>22</v>
      </c>
      <c r="E175" s="110">
        <v>36826</v>
      </c>
      <c r="F175" s="133" t="s">
        <v>1233</v>
      </c>
      <c r="G175" s="107" t="s">
        <v>1297</v>
      </c>
      <c r="H175" s="111" t="s">
        <v>1570</v>
      </c>
      <c r="I175" s="112" t="s">
        <v>1828</v>
      </c>
      <c r="J175" s="108"/>
    </row>
    <row r="176" spans="1:10" s="39" customFormat="1" ht="49.5" customHeight="1">
      <c r="A176" s="107">
        <v>172</v>
      </c>
      <c r="B176" s="107">
        <v>172</v>
      </c>
      <c r="C176" s="109" t="s">
        <v>1081</v>
      </c>
      <c r="D176" s="115" t="s">
        <v>22</v>
      </c>
      <c r="E176" s="110">
        <v>30685</v>
      </c>
      <c r="F176" s="133" t="s">
        <v>1233</v>
      </c>
      <c r="G176" s="107" t="s">
        <v>1300</v>
      </c>
      <c r="H176" s="111" t="s">
        <v>1571</v>
      </c>
      <c r="I176" s="112" t="s">
        <v>1829</v>
      </c>
      <c r="J176" s="108"/>
    </row>
    <row r="177" spans="1:10" s="39" customFormat="1" ht="49.5" customHeight="1">
      <c r="A177" s="107">
        <v>173</v>
      </c>
      <c r="B177" s="107">
        <v>173</v>
      </c>
      <c r="C177" s="117" t="s">
        <v>1100</v>
      </c>
      <c r="D177" s="115" t="s">
        <v>22</v>
      </c>
      <c r="E177" s="110">
        <v>30107</v>
      </c>
      <c r="F177" s="133" t="s">
        <v>1233</v>
      </c>
      <c r="G177" s="107" t="s">
        <v>733</v>
      </c>
      <c r="H177" s="111" t="s">
        <v>1572</v>
      </c>
      <c r="I177" s="112" t="s">
        <v>1830</v>
      </c>
      <c r="J177" s="108"/>
    </row>
    <row r="178" spans="1:10" s="39" customFormat="1" ht="49.5" customHeight="1">
      <c r="A178" s="107">
        <v>174</v>
      </c>
      <c r="B178" s="107">
        <v>174</v>
      </c>
      <c r="C178" s="117" t="s">
        <v>1102</v>
      </c>
      <c r="D178" s="115" t="s">
        <v>22</v>
      </c>
      <c r="E178" s="110">
        <v>32394</v>
      </c>
      <c r="F178" s="133" t="s">
        <v>1233</v>
      </c>
      <c r="G178" s="107" t="s">
        <v>735</v>
      </c>
      <c r="H178" s="111" t="s">
        <v>1573</v>
      </c>
      <c r="I178" s="112" t="s">
        <v>1831</v>
      </c>
      <c r="J178" s="108"/>
    </row>
    <row r="179" spans="1:10" s="39" customFormat="1" ht="49.5" customHeight="1">
      <c r="A179" s="107">
        <v>175</v>
      </c>
      <c r="B179" s="107">
        <v>175</v>
      </c>
      <c r="C179" s="108" t="s">
        <v>1164</v>
      </c>
      <c r="D179" s="116" t="s">
        <v>570</v>
      </c>
      <c r="E179" s="110">
        <v>34033</v>
      </c>
      <c r="F179" s="133" t="s">
        <v>1233</v>
      </c>
      <c r="G179" s="107" t="s">
        <v>1353</v>
      </c>
      <c r="H179" s="111" t="s">
        <v>1574</v>
      </c>
      <c r="I179" s="112" t="s">
        <v>1832</v>
      </c>
      <c r="J179" s="108"/>
    </row>
    <row r="180" spans="1:10" s="22" customFormat="1" ht="49.5" customHeight="1">
      <c r="A180" s="107">
        <v>176</v>
      </c>
      <c r="B180" s="135">
        <v>176</v>
      </c>
      <c r="C180" s="2" t="s">
        <v>1932</v>
      </c>
      <c r="D180" s="2" t="s">
        <v>928</v>
      </c>
      <c r="E180" s="92">
        <v>36599</v>
      </c>
      <c r="F180" s="2" t="s">
        <v>1933</v>
      </c>
      <c r="G180" s="2" t="s">
        <v>1394</v>
      </c>
      <c r="H180" s="55">
        <v>101358159</v>
      </c>
      <c r="I180" s="24">
        <v>85685458</v>
      </c>
      <c r="J180" s="135"/>
    </row>
    <row r="181" spans="1:10" s="39" customFormat="1" ht="49.5" customHeight="1">
      <c r="A181" s="107">
        <v>177</v>
      </c>
      <c r="B181" s="107">
        <v>177</v>
      </c>
      <c r="C181" s="107" t="s">
        <v>932</v>
      </c>
      <c r="D181" s="107" t="s">
        <v>928</v>
      </c>
      <c r="E181" s="114">
        <v>33704</v>
      </c>
      <c r="F181" s="133" t="s">
        <v>921</v>
      </c>
      <c r="G181" s="107" t="s">
        <v>1395</v>
      </c>
      <c r="H181" s="111" t="s">
        <v>1404</v>
      </c>
      <c r="I181" s="111" t="s">
        <v>1833</v>
      </c>
      <c r="J181" s="107"/>
    </row>
    <row r="182" spans="1:10" s="39" customFormat="1" ht="49.5" customHeight="1">
      <c r="A182" s="107">
        <v>178</v>
      </c>
      <c r="B182" s="107">
        <v>178</v>
      </c>
      <c r="C182" s="109" t="s">
        <v>1036</v>
      </c>
      <c r="D182" s="109" t="s">
        <v>22</v>
      </c>
      <c r="E182" s="110">
        <v>29230</v>
      </c>
      <c r="F182" s="133" t="s">
        <v>922</v>
      </c>
      <c r="G182" s="107" t="s">
        <v>1279</v>
      </c>
      <c r="H182" s="111" t="s">
        <v>1575</v>
      </c>
      <c r="I182" s="112" t="s">
        <v>1834</v>
      </c>
      <c r="J182" s="108"/>
    </row>
    <row r="183" spans="1:10" s="39" customFormat="1" ht="49.5" customHeight="1">
      <c r="A183" s="107">
        <v>179</v>
      </c>
      <c r="B183" s="107">
        <v>179</v>
      </c>
      <c r="C183" s="109" t="s">
        <v>1040</v>
      </c>
      <c r="D183" s="109" t="s">
        <v>22</v>
      </c>
      <c r="E183" s="110">
        <v>30934</v>
      </c>
      <c r="F183" s="133" t="s">
        <v>922</v>
      </c>
      <c r="G183" s="107" t="s">
        <v>655</v>
      </c>
      <c r="H183" s="111" t="s">
        <v>1576</v>
      </c>
      <c r="I183" s="112" t="s">
        <v>1835</v>
      </c>
      <c r="J183" s="108"/>
    </row>
    <row r="184" spans="1:10" s="39" customFormat="1" ht="49.5" customHeight="1">
      <c r="A184" s="107">
        <v>180</v>
      </c>
      <c r="B184" s="107">
        <v>180</v>
      </c>
      <c r="C184" s="109" t="s">
        <v>1044</v>
      </c>
      <c r="D184" s="109" t="s">
        <v>22</v>
      </c>
      <c r="E184" s="110">
        <v>32051</v>
      </c>
      <c r="F184" s="133" t="s">
        <v>922</v>
      </c>
      <c r="G184" s="107" t="s">
        <v>1284</v>
      </c>
      <c r="H184" s="111" t="s">
        <v>1577</v>
      </c>
      <c r="I184" s="112" t="s">
        <v>1836</v>
      </c>
      <c r="J184" s="108"/>
    </row>
    <row r="185" spans="1:10" s="39" customFormat="1" ht="49.5" customHeight="1">
      <c r="A185" s="107">
        <v>181</v>
      </c>
      <c r="B185" s="107">
        <v>181</v>
      </c>
      <c r="C185" s="109" t="s">
        <v>1049</v>
      </c>
      <c r="D185" s="109" t="s">
        <v>22</v>
      </c>
      <c r="E185" s="110">
        <v>36564</v>
      </c>
      <c r="F185" s="133" t="s">
        <v>922</v>
      </c>
      <c r="G185" s="107" t="s">
        <v>666</v>
      </c>
      <c r="H185" s="111" t="s">
        <v>1578</v>
      </c>
      <c r="I185" s="112" t="s">
        <v>1837</v>
      </c>
      <c r="J185" s="108"/>
    </row>
    <row r="186" spans="1:10" s="39" customFormat="1" ht="49.5" customHeight="1">
      <c r="A186" s="107">
        <v>182</v>
      </c>
      <c r="B186" s="107">
        <v>182</v>
      </c>
      <c r="C186" s="109" t="s">
        <v>1050</v>
      </c>
      <c r="D186" s="109" t="s">
        <v>22</v>
      </c>
      <c r="E186" s="110">
        <v>36540</v>
      </c>
      <c r="F186" s="133" t="s">
        <v>922</v>
      </c>
      <c r="G186" s="107" t="s">
        <v>667</v>
      </c>
      <c r="H186" s="111" t="s">
        <v>1579</v>
      </c>
      <c r="I186" s="112" t="s">
        <v>1838</v>
      </c>
      <c r="J186" s="108"/>
    </row>
    <row r="187" spans="1:10" s="39" customFormat="1" ht="49.5" customHeight="1">
      <c r="A187" s="107">
        <v>183</v>
      </c>
      <c r="B187" s="107">
        <v>183</v>
      </c>
      <c r="C187" s="109" t="s">
        <v>1059</v>
      </c>
      <c r="D187" s="109" t="s">
        <v>22</v>
      </c>
      <c r="E187" s="110">
        <v>29884</v>
      </c>
      <c r="F187" s="133" t="s">
        <v>922</v>
      </c>
      <c r="G187" s="107" t="s">
        <v>679</v>
      </c>
      <c r="H187" s="111" t="s">
        <v>1580</v>
      </c>
      <c r="I187" s="112" t="s">
        <v>1839</v>
      </c>
      <c r="J187" s="108"/>
    </row>
    <row r="188" spans="1:10" s="39" customFormat="1" ht="49.5" customHeight="1">
      <c r="A188" s="107">
        <v>184</v>
      </c>
      <c r="B188" s="107">
        <v>184</v>
      </c>
      <c r="C188" s="109" t="s">
        <v>1065</v>
      </c>
      <c r="D188" s="109" t="s">
        <v>568</v>
      </c>
      <c r="E188" s="110">
        <v>36545</v>
      </c>
      <c r="F188" s="133" t="s">
        <v>922</v>
      </c>
      <c r="G188" s="107" t="s">
        <v>1295</v>
      </c>
      <c r="H188" s="111" t="s">
        <v>1581</v>
      </c>
      <c r="I188" s="112" t="s">
        <v>1840</v>
      </c>
      <c r="J188" s="108"/>
    </row>
    <row r="189" spans="1:10" s="39" customFormat="1" ht="49.5" customHeight="1">
      <c r="A189" s="107">
        <v>185</v>
      </c>
      <c r="B189" s="107">
        <v>185</v>
      </c>
      <c r="C189" s="109" t="s">
        <v>1078</v>
      </c>
      <c r="D189" s="115" t="s">
        <v>568</v>
      </c>
      <c r="E189" s="110">
        <v>36909</v>
      </c>
      <c r="F189" s="133" t="s">
        <v>922</v>
      </c>
      <c r="G189" s="107" t="s">
        <v>703</v>
      </c>
      <c r="H189" s="111" t="s">
        <v>1582</v>
      </c>
      <c r="I189" s="112" t="s">
        <v>1841</v>
      </c>
      <c r="J189" s="108"/>
    </row>
    <row r="190" spans="1:10" s="39" customFormat="1" ht="49.5" customHeight="1">
      <c r="A190" s="107">
        <v>186</v>
      </c>
      <c r="B190" s="107">
        <v>186</v>
      </c>
      <c r="C190" s="109" t="s">
        <v>1079</v>
      </c>
      <c r="D190" s="115" t="s">
        <v>568</v>
      </c>
      <c r="E190" s="110">
        <v>35259</v>
      </c>
      <c r="F190" s="133" t="s">
        <v>922</v>
      </c>
      <c r="G190" s="107" t="s">
        <v>1298</v>
      </c>
      <c r="H190" s="111" t="s">
        <v>1583</v>
      </c>
      <c r="I190" s="112" t="s">
        <v>1842</v>
      </c>
      <c r="J190" s="108"/>
    </row>
    <row r="191" spans="1:10" s="39" customFormat="1" ht="49.5" customHeight="1">
      <c r="A191" s="107">
        <v>187</v>
      </c>
      <c r="B191" s="107">
        <v>187</v>
      </c>
      <c r="C191" s="117" t="s">
        <v>1099</v>
      </c>
      <c r="D191" s="115" t="s">
        <v>22</v>
      </c>
      <c r="E191" s="110">
        <v>35286</v>
      </c>
      <c r="F191" s="133" t="s">
        <v>922</v>
      </c>
      <c r="G191" s="107" t="s">
        <v>730</v>
      </c>
      <c r="H191" s="111" t="s">
        <v>1584</v>
      </c>
      <c r="I191" s="112" t="s">
        <v>1843</v>
      </c>
      <c r="J191" s="108"/>
    </row>
    <row r="192" spans="1:10" s="39" customFormat="1" ht="49.5" customHeight="1">
      <c r="A192" s="107">
        <v>188</v>
      </c>
      <c r="B192" s="107">
        <v>188</v>
      </c>
      <c r="C192" s="108" t="s">
        <v>1149</v>
      </c>
      <c r="D192" s="116" t="s">
        <v>570</v>
      </c>
      <c r="E192" s="110">
        <v>32878</v>
      </c>
      <c r="F192" s="133" t="s">
        <v>922</v>
      </c>
      <c r="G192" s="107" t="s">
        <v>1341</v>
      </c>
      <c r="H192" s="111" t="s">
        <v>1585</v>
      </c>
      <c r="I192" s="112" t="s">
        <v>1844</v>
      </c>
      <c r="J192" s="108"/>
    </row>
    <row r="193" spans="1:10" s="39" customFormat="1" ht="49.5" customHeight="1">
      <c r="A193" s="107">
        <v>189</v>
      </c>
      <c r="B193" s="107">
        <v>189</v>
      </c>
      <c r="C193" s="108" t="s">
        <v>1150</v>
      </c>
      <c r="D193" s="116" t="s">
        <v>570</v>
      </c>
      <c r="E193" s="110">
        <v>33090</v>
      </c>
      <c r="F193" s="133" t="s">
        <v>922</v>
      </c>
      <c r="G193" s="107" t="s">
        <v>1342</v>
      </c>
      <c r="H193" s="111" t="s">
        <v>1586</v>
      </c>
      <c r="I193" s="112" t="s">
        <v>1845</v>
      </c>
      <c r="J193" s="108"/>
    </row>
    <row r="194" spans="1:10" s="39" customFormat="1" ht="49.5" customHeight="1">
      <c r="A194" s="107">
        <v>190</v>
      </c>
      <c r="B194" s="107">
        <v>190</v>
      </c>
      <c r="C194" s="108" t="s">
        <v>1172</v>
      </c>
      <c r="D194" s="116" t="s">
        <v>573</v>
      </c>
      <c r="E194" s="110">
        <v>36536</v>
      </c>
      <c r="F194" s="133" t="s">
        <v>922</v>
      </c>
      <c r="G194" s="107" t="s">
        <v>1360</v>
      </c>
      <c r="H194" s="111" t="s">
        <v>1587</v>
      </c>
      <c r="I194" s="112" t="s">
        <v>1846</v>
      </c>
      <c r="J194" s="108"/>
    </row>
    <row r="195" spans="1:10" s="39" customFormat="1" ht="49.5" customHeight="1">
      <c r="A195" s="107">
        <v>191</v>
      </c>
      <c r="B195" s="107">
        <v>191</v>
      </c>
      <c r="C195" s="107" t="s">
        <v>930</v>
      </c>
      <c r="D195" s="107" t="s">
        <v>928</v>
      </c>
      <c r="E195" s="114">
        <v>30107</v>
      </c>
      <c r="F195" s="133" t="s">
        <v>923</v>
      </c>
      <c r="G195" s="107" t="s">
        <v>1392</v>
      </c>
      <c r="H195" s="111" t="s">
        <v>1405</v>
      </c>
      <c r="I195" s="111" t="s">
        <v>1847</v>
      </c>
      <c r="J195" s="107"/>
    </row>
    <row r="196" spans="1:10" s="39" customFormat="1" ht="49.5" customHeight="1">
      <c r="A196" s="107">
        <v>192</v>
      </c>
      <c r="B196" s="107">
        <v>192</v>
      </c>
      <c r="C196" s="109" t="s">
        <v>1054</v>
      </c>
      <c r="D196" s="109" t="s">
        <v>22</v>
      </c>
      <c r="E196" s="110">
        <v>33515</v>
      </c>
      <c r="F196" s="133" t="s">
        <v>1241</v>
      </c>
      <c r="G196" s="107" t="s">
        <v>673</v>
      </c>
      <c r="H196" s="111" t="s">
        <v>1588</v>
      </c>
      <c r="I196" s="112" t="s">
        <v>1848</v>
      </c>
      <c r="J196" s="108"/>
    </row>
    <row r="197" spans="1:10" s="39" customFormat="1" ht="49.5" customHeight="1">
      <c r="A197" s="107">
        <v>193</v>
      </c>
      <c r="B197" s="107">
        <v>193</v>
      </c>
      <c r="C197" s="109" t="s">
        <v>1083</v>
      </c>
      <c r="D197" s="115" t="s">
        <v>22</v>
      </c>
      <c r="E197" s="110">
        <v>34843</v>
      </c>
      <c r="F197" s="133" t="s">
        <v>1241</v>
      </c>
      <c r="G197" s="107" t="s">
        <v>708</v>
      </c>
      <c r="H197" s="111" t="s">
        <v>1589</v>
      </c>
      <c r="I197" s="112" t="s">
        <v>1849</v>
      </c>
      <c r="J197" s="108"/>
    </row>
    <row r="198" spans="1:10" s="39" customFormat="1" ht="49.5" customHeight="1">
      <c r="A198" s="107">
        <v>194</v>
      </c>
      <c r="B198" s="107">
        <v>194</v>
      </c>
      <c r="C198" s="117" t="s">
        <v>1093</v>
      </c>
      <c r="D198" s="115" t="s">
        <v>22</v>
      </c>
      <c r="E198" s="110">
        <v>30749</v>
      </c>
      <c r="F198" s="133" t="s">
        <v>1241</v>
      </c>
      <c r="G198" s="107" t="s">
        <v>722</v>
      </c>
      <c r="H198" s="111" t="s">
        <v>1590</v>
      </c>
      <c r="I198" s="112" t="s">
        <v>1850</v>
      </c>
      <c r="J198" s="108"/>
    </row>
    <row r="199" spans="1:10" s="39" customFormat="1" ht="49.5" customHeight="1">
      <c r="A199" s="107">
        <v>195</v>
      </c>
      <c r="B199" s="107">
        <v>195</v>
      </c>
      <c r="C199" s="117" t="s">
        <v>1094</v>
      </c>
      <c r="D199" s="115" t="s">
        <v>568</v>
      </c>
      <c r="E199" s="110">
        <v>34963</v>
      </c>
      <c r="F199" s="133" t="s">
        <v>1241</v>
      </c>
      <c r="G199" s="107" t="s">
        <v>1305</v>
      </c>
      <c r="H199" s="111" t="s">
        <v>1591</v>
      </c>
      <c r="I199" s="112" t="s">
        <v>1851</v>
      </c>
      <c r="J199" s="108"/>
    </row>
    <row r="200" spans="1:10" s="39" customFormat="1" ht="49.5" customHeight="1">
      <c r="A200" s="107">
        <v>196</v>
      </c>
      <c r="B200" s="107">
        <v>196</v>
      </c>
      <c r="C200" s="117" t="s">
        <v>1096</v>
      </c>
      <c r="D200" s="115" t="s">
        <v>22</v>
      </c>
      <c r="E200" s="110">
        <v>31629</v>
      </c>
      <c r="F200" s="133" t="s">
        <v>1241</v>
      </c>
      <c r="G200" s="107" t="s">
        <v>725</v>
      </c>
      <c r="H200" s="111" t="s">
        <v>1592</v>
      </c>
      <c r="I200" s="112" t="s">
        <v>1852</v>
      </c>
      <c r="J200" s="108"/>
    </row>
    <row r="201" spans="1:10" s="39" customFormat="1" ht="49.5" customHeight="1">
      <c r="A201" s="107">
        <v>197</v>
      </c>
      <c r="B201" s="107">
        <v>197</v>
      </c>
      <c r="C201" s="117" t="s">
        <v>1098</v>
      </c>
      <c r="D201" s="115" t="s">
        <v>568</v>
      </c>
      <c r="E201" s="110">
        <v>34592</v>
      </c>
      <c r="F201" s="133" t="s">
        <v>1241</v>
      </c>
      <c r="G201" s="107" t="s">
        <v>729</v>
      </c>
      <c r="H201" s="111" t="s">
        <v>1593</v>
      </c>
      <c r="I201" s="112" t="s">
        <v>1853</v>
      </c>
      <c r="J201" s="108"/>
    </row>
    <row r="202" spans="1:10" s="39" customFormat="1" ht="49.5" customHeight="1">
      <c r="A202" s="107">
        <v>198</v>
      </c>
      <c r="B202" s="107">
        <v>198</v>
      </c>
      <c r="C202" s="108" t="s">
        <v>1104</v>
      </c>
      <c r="D202" s="116" t="s">
        <v>570</v>
      </c>
      <c r="E202" s="110">
        <v>32212</v>
      </c>
      <c r="F202" s="133" t="s">
        <v>1241</v>
      </c>
      <c r="G202" s="107" t="s">
        <v>1307</v>
      </c>
      <c r="H202" s="111" t="s">
        <v>1594</v>
      </c>
      <c r="I202" s="112" t="s">
        <v>1854</v>
      </c>
      <c r="J202" s="108"/>
    </row>
    <row r="203" spans="1:10" s="39" customFormat="1" ht="49.5" customHeight="1">
      <c r="A203" s="107">
        <v>199</v>
      </c>
      <c r="B203" s="107">
        <v>199</v>
      </c>
      <c r="C203" s="108" t="s">
        <v>1122</v>
      </c>
      <c r="D203" s="116" t="s">
        <v>570</v>
      </c>
      <c r="E203" s="110">
        <v>32726</v>
      </c>
      <c r="F203" s="133" t="s">
        <v>1241</v>
      </c>
      <c r="G203" s="107" t="s">
        <v>1323</v>
      </c>
      <c r="H203" s="111" t="s">
        <v>1595</v>
      </c>
      <c r="I203" s="112" t="s">
        <v>1855</v>
      </c>
      <c r="J203" s="108"/>
    </row>
    <row r="204" spans="1:10" s="39" customFormat="1" ht="49.5" customHeight="1">
      <c r="A204" s="107">
        <v>200</v>
      </c>
      <c r="B204" s="107">
        <v>200</v>
      </c>
      <c r="C204" s="108" t="s">
        <v>1124</v>
      </c>
      <c r="D204" s="116" t="s">
        <v>570</v>
      </c>
      <c r="E204" s="110">
        <v>30547</v>
      </c>
      <c r="F204" s="133" t="s">
        <v>1241</v>
      </c>
      <c r="G204" s="107" t="s">
        <v>1324</v>
      </c>
      <c r="H204" s="111" t="s">
        <v>1596</v>
      </c>
      <c r="I204" s="112" t="s">
        <v>1856</v>
      </c>
      <c r="J204" s="108"/>
    </row>
    <row r="205" spans="1:10" s="39" customFormat="1" ht="49.5" customHeight="1">
      <c r="A205" s="107">
        <v>201</v>
      </c>
      <c r="B205" s="107">
        <v>201</v>
      </c>
      <c r="C205" s="108" t="s">
        <v>1129</v>
      </c>
      <c r="D205" s="116" t="s">
        <v>570</v>
      </c>
      <c r="E205" s="110">
        <v>32970</v>
      </c>
      <c r="F205" s="133" t="s">
        <v>1241</v>
      </c>
      <c r="G205" s="107" t="s">
        <v>1328</v>
      </c>
      <c r="H205" s="111" t="s">
        <v>1597</v>
      </c>
      <c r="I205" s="112" t="s">
        <v>1857</v>
      </c>
      <c r="J205" s="108"/>
    </row>
    <row r="206" spans="1:10" s="39" customFormat="1" ht="49.5" customHeight="1">
      <c r="A206" s="107">
        <v>202</v>
      </c>
      <c r="B206" s="107">
        <v>202</v>
      </c>
      <c r="C206" s="108" t="s">
        <v>1133</v>
      </c>
      <c r="D206" s="116" t="s">
        <v>570</v>
      </c>
      <c r="E206" s="110">
        <v>33633</v>
      </c>
      <c r="F206" s="133" t="s">
        <v>1241</v>
      </c>
      <c r="G206" s="107" t="s">
        <v>1332</v>
      </c>
      <c r="H206" s="111" t="s">
        <v>1598</v>
      </c>
      <c r="I206" s="112" t="s">
        <v>1858</v>
      </c>
      <c r="J206" s="108"/>
    </row>
    <row r="207" spans="1:10" s="39" customFormat="1" ht="49.5" customHeight="1">
      <c r="A207" s="107">
        <v>203</v>
      </c>
      <c r="B207" s="107">
        <v>203</v>
      </c>
      <c r="C207" s="108" t="s">
        <v>1145</v>
      </c>
      <c r="D207" s="116" t="s">
        <v>571</v>
      </c>
      <c r="E207" s="110">
        <v>33980</v>
      </c>
      <c r="F207" s="133" t="s">
        <v>1241</v>
      </c>
      <c r="G207" s="107" t="s">
        <v>1339</v>
      </c>
      <c r="H207" s="111" t="s">
        <v>1599</v>
      </c>
      <c r="I207" s="112" t="s">
        <v>1859</v>
      </c>
      <c r="J207" s="108"/>
    </row>
    <row r="208" spans="1:10" s="39" customFormat="1" ht="49.5" customHeight="1">
      <c r="A208" s="107">
        <v>204</v>
      </c>
      <c r="B208" s="107">
        <v>204</v>
      </c>
      <c r="C208" s="108" t="s">
        <v>1147</v>
      </c>
      <c r="D208" s="116" t="s">
        <v>570</v>
      </c>
      <c r="E208" s="110">
        <v>30189</v>
      </c>
      <c r="F208" s="133" t="s">
        <v>1241</v>
      </c>
      <c r="G208" s="107" t="s">
        <v>823</v>
      </c>
      <c r="H208" s="111" t="s">
        <v>1600</v>
      </c>
      <c r="I208" s="112" t="s">
        <v>1860</v>
      </c>
      <c r="J208" s="108"/>
    </row>
    <row r="209" spans="1:10" s="39" customFormat="1" ht="49.5" customHeight="1">
      <c r="A209" s="107">
        <v>205</v>
      </c>
      <c r="B209" s="107">
        <v>205</v>
      </c>
      <c r="C209" s="108" t="s">
        <v>1148</v>
      </c>
      <c r="D209" s="116" t="s">
        <v>571</v>
      </c>
      <c r="E209" s="110">
        <v>33771</v>
      </c>
      <c r="F209" s="133" t="s">
        <v>1241</v>
      </c>
      <c r="G209" s="107" t="s">
        <v>1340</v>
      </c>
      <c r="H209" s="111" t="s">
        <v>1601</v>
      </c>
      <c r="I209" s="112" t="s">
        <v>1861</v>
      </c>
      <c r="J209" s="108"/>
    </row>
    <row r="210" spans="1:10" s="39" customFormat="1" ht="49.5" customHeight="1">
      <c r="A210" s="107">
        <v>206</v>
      </c>
      <c r="B210" s="107">
        <v>206</v>
      </c>
      <c r="C210" s="108" t="s">
        <v>1155</v>
      </c>
      <c r="D210" s="116" t="s">
        <v>570</v>
      </c>
      <c r="E210" s="110">
        <v>34501</v>
      </c>
      <c r="F210" s="133" t="s">
        <v>1241</v>
      </c>
      <c r="G210" s="107">
        <v>0</v>
      </c>
      <c r="H210" s="111" t="s">
        <v>1602</v>
      </c>
      <c r="I210" s="112" t="s">
        <v>1862</v>
      </c>
      <c r="J210" s="108"/>
    </row>
    <row r="211" spans="1:10" s="39" customFormat="1" ht="49.5" customHeight="1">
      <c r="A211" s="107">
        <v>207</v>
      </c>
      <c r="B211" s="107">
        <v>207</v>
      </c>
      <c r="C211" s="118" t="s">
        <v>1159</v>
      </c>
      <c r="D211" s="116" t="s">
        <v>571</v>
      </c>
      <c r="E211" s="110">
        <v>33362</v>
      </c>
      <c r="F211" s="133" t="s">
        <v>1241</v>
      </c>
      <c r="G211" s="107" t="s">
        <v>1348</v>
      </c>
      <c r="H211" s="111" t="s">
        <v>1603</v>
      </c>
      <c r="I211" s="112" t="s">
        <v>1863</v>
      </c>
      <c r="J211" s="108"/>
    </row>
    <row r="212" spans="1:10" s="39" customFormat="1" ht="49.5" customHeight="1">
      <c r="A212" s="107">
        <v>208</v>
      </c>
      <c r="B212" s="107">
        <v>208</v>
      </c>
      <c r="C212" s="108" t="s">
        <v>1160</v>
      </c>
      <c r="D212" s="116" t="s">
        <v>571</v>
      </c>
      <c r="E212" s="110">
        <v>36683</v>
      </c>
      <c r="F212" s="133" t="s">
        <v>1241</v>
      </c>
      <c r="G212" s="107" t="s">
        <v>1349</v>
      </c>
      <c r="H212" s="111" t="s">
        <v>1604</v>
      </c>
      <c r="I212" s="112" t="s">
        <v>1864</v>
      </c>
      <c r="J212" s="108"/>
    </row>
    <row r="213" spans="1:10" s="39" customFormat="1" ht="49.5" customHeight="1">
      <c r="A213" s="107">
        <v>209</v>
      </c>
      <c r="B213" s="107">
        <v>209</v>
      </c>
      <c r="C213" s="108" t="s">
        <v>1161</v>
      </c>
      <c r="D213" s="116" t="s">
        <v>570</v>
      </c>
      <c r="E213" s="110">
        <v>30175</v>
      </c>
      <c r="F213" s="133" t="s">
        <v>1241</v>
      </c>
      <c r="G213" s="107" t="s">
        <v>1350</v>
      </c>
      <c r="H213" s="111" t="s">
        <v>1605</v>
      </c>
      <c r="I213" s="112" t="s">
        <v>1865</v>
      </c>
      <c r="J213" s="108"/>
    </row>
    <row r="214" spans="1:10" s="39" customFormat="1" ht="49.5" customHeight="1">
      <c r="A214" s="107">
        <v>210</v>
      </c>
      <c r="B214" s="107">
        <v>210</v>
      </c>
      <c r="C214" s="118" t="s">
        <v>1162</v>
      </c>
      <c r="D214" s="116" t="s">
        <v>570</v>
      </c>
      <c r="E214" s="110">
        <v>34459</v>
      </c>
      <c r="F214" s="133" t="s">
        <v>1241</v>
      </c>
      <c r="G214" s="107" t="s">
        <v>1351</v>
      </c>
      <c r="H214" s="111" t="s">
        <v>1606</v>
      </c>
      <c r="I214" s="112" t="s">
        <v>1866</v>
      </c>
      <c r="J214" s="108"/>
    </row>
    <row r="215" spans="1:10" s="39" customFormat="1" ht="49.5" customHeight="1">
      <c r="A215" s="107">
        <v>211</v>
      </c>
      <c r="B215" s="107">
        <v>211</v>
      </c>
      <c r="C215" s="108" t="s">
        <v>1168</v>
      </c>
      <c r="D215" s="116" t="s">
        <v>572</v>
      </c>
      <c r="E215" s="110">
        <v>32623</v>
      </c>
      <c r="F215" s="133" t="s">
        <v>1241</v>
      </c>
      <c r="G215" s="107" t="s">
        <v>1356</v>
      </c>
      <c r="H215" s="111" t="s">
        <v>1607</v>
      </c>
      <c r="I215" s="112" t="s">
        <v>1867</v>
      </c>
      <c r="J215" s="108"/>
    </row>
    <row r="216" spans="1:10" s="39" customFormat="1" ht="49.5" customHeight="1">
      <c r="A216" s="107">
        <v>212</v>
      </c>
      <c r="B216" s="107">
        <v>212</v>
      </c>
      <c r="C216" s="108" t="s">
        <v>1171</v>
      </c>
      <c r="D216" s="116" t="s">
        <v>573</v>
      </c>
      <c r="E216" s="110">
        <v>32980</v>
      </c>
      <c r="F216" s="133" t="s">
        <v>1241</v>
      </c>
      <c r="G216" s="107" t="s">
        <v>1359</v>
      </c>
      <c r="H216" s="111" t="s">
        <v>1608</v>
      </c>
      <c r="I216" s="112" t="s">
        <v>1868</v>
      </c>
      <c r="J216" s="108"/>
    </row>
    <row r="217" spans="1:10" s="39" customFormat="1" ht="49.5" customHeight="1">
      <c r="A217" s="107">
        <v>213</v>
      </c>
      <c r="B217" s="107">
        <v>213</v>
      </c>
      <c r="C217" s="108" t="s">
        <v>1192</v>
      </c>
      <c r="D217" s="116" t="s">
        <v>572</v>
      </c>
      <c r="E217" s="110">
        <v>29059</v>
      </c>
      <c r="F217" s="133" t="s">
        <v>1241</v>
      </c>
      <c r="G217" s="107" t="s">
        <v>1374</v>
      </c>
      <c r="H217" s="111" t="s">
        <v>1609</v>
      </c>
      <c r="I217" s="112" t="s">
        <v>1869</v>
      </c>
      <c r="J217" s="108"/>
    </row>
    <row r="218" spans="1:10" s="39" customFormat="1" ht="49.5" customHeight="1">
      <c r="A218" s="107">
        <v>214</v>
      </c>
      <c r="B218" s="107">
        <v>214</v>
      </c>
      <c r="C218" s="107" t="s">
        <v>931</v>
      </c>
      <c r="D218" s="107" t="s">
        <v>928</v>
      </c>
      <c r="E218" s="114">
        <v>34015</v>
      </c>
      <c r="F218" s="133" t="s">
        <v>924</v>
      </c>
      <c r="G218" s="107" t="s">
        <v>1393</v>
      </c>
      <c r="H218" s="111" t="s">
        <v>1406</v>
      </c>
      <c r="I218" s="111" t="s">
        <v>1870</v>
      </c>
      <c r="J218" s="107"/>
    </row>
    <row r="219" spans="1:10" s="39" customFormat="1" ht="49.5" customHeight="1">
      <c r="A219" s="107">
        <v>215</v>
      </c>
      <c r="B219" s="107">
        <v>215</v>
      </c>
      <c r="C219" s="117" t="s">
        <v>1097</v>
      </c>
      <c r="D219" s="115" t="s">
        <v>568</v>
      </c>
      <c r="E219" s="110">
        <v>31880</v>
      </c>
      <c r="F219" s="133" t="s">
        <v>1248</v>
      </c>
      <c r="G219" s="107" t="s">
        <v>728</v>
      </c>
      <c r="H219" s="111" t="s">
        <v>1610</v>
      </c>
      <c r="I219" s="112" t="s">
        <v>1871</v>
      </c>
      <c r="J219" s="108"/>
    </row>
    <row r="220" spans="1:10" s="39" customFormat="1" ht="49.5" customHeight="1">
      <c r="A220" s="107">
        <v>216</v>
      </c>
      <c r="B220" s="107">
        <v>216</v>
      </c>
      <c r="C220" s="116" t="s">
        <v>1167</v>
      </c>
      <c r="D220" s="116" t="s">
        <v>568</v>
      </c>
      <c r="E220" s="110">
        <v>36607</v>
      </c>
      <c r="F220" s="133" t="s">
        <v>1251</v>
      </c>
      <c r="G220" s="107">
        <v>0</v>
      </c>
      <c r="H220" s="111" t="s">
        <v>1611</v>
      </c>
      <c r="I220" s="112" t="s">
        <v>1872</v>
      </c>
      <c r="J220" s="108"/>
    </row>
    <row r="221" spans="1:10" s="39" customFormat="1" ht="49.5" customHeight="1">
      <c r="A221" s="107">
        <v>217</v>
      </c>
      <c r="B221" s="107">
        <v>217</v>
      </c>
      <c r="C221" s="109" t="s">
        <v>1207</v>
      </c>
      <c r="D221" s="109" t="s">
        <v>22</v>
      </c>
      <c r="E221" s="110">
        <v>36598</v>
      </c>
      <c r="F221" s="133" t="s">
        <v>1253</v>
      </c>
      <c r="G221" s="107" t="s">
        <v>885</v>
      </c>
      <c r="H221" s="111" t="s">
        <v>1612</v>
      </c>
      <c r="I221" s="112" t="s">
        <v>1873</v>
      </c>
      <c r="J221" s="108"/>
    </row>
    <row r="222" spans="1:10" s="39" customFormat="1" ht="49.5" customHeight="1">
      <c r="A222" s="107">
        <v>218</v>
      </c>
      <c r="B222" s="107">
        <v>218</v>
      </c>
      <c r="C222" s="107" t="s">
        <v>968</v>
      </c>
      <c r="D222" s="113" t="s">
        <v>568</v>
      </c>
      <c r="E222" s="114">
        <v>30943</v>
      </c>
      <c r="F222" s="133" t="s">
        <v>1219</v>
      </c>
      <c r="G222" s="107" t="s">
        <v>580</v>
      </c>
      <c r="H222" s="111" t="s">
        <v>1613</v>
      </c>
      <c r="I222" s="112" t="s">
        <v>1874</v>
      </c>
      <c r="J222" s="107"/>
    </row>
    <row r="223" spans="1:10" s="39" customFormat="1" ht="49.5" customHeight="1">
      <c r="A223" s="107">
        <v>219</v>
      </c>
      <c r="B223" s="107">
        <v>219</v>
      </c>
      <c r="C223" s="123" t="s">
        <v>1209</v>
      </c>
      <c r="D223" s="124" t="s">
        <v>22</v>
      </c>
      <c r="E223" s="125">
        <v>34871</v>
      </c>
      <c r="F223" s="133" t="s">
        <v>1219</v>
      </c>
      <c r="G223" s="107" t="s">
        <v>1260</v>
      </c>
      <c r="H223" s="111" t="s">
        <v>1614</v>
      </c>
      <c r="I223" s="111" t="s">
        <v>1875</v>
      </c>
      <c r="J223" s="107"/>
    </row>
    <row r="224" spans="1:10" s="39" customFormat="1" ht="49.5" customHeight="1">
      <c r="A224" s="107">
        <v>220</v>
      </c>
      <c r="B224" s="107">
        <v>220</v>
      </c>
      <c r="C224" s="108" t="s">
        <v>1203</v>
      </c>
      <c r="D224" s="116" t="s">
        <v>572</v>
      </c>
      <c r="E224" s="110">
        <v>35569</v>
      </c>
      <c r="F224" s="133" t="s">
        <v>1219</v>
      </c>
      <c r="G224" s="107" t="s">
        <v>882</v>
      </c>
      <c r="H224" s="111" t="s">
        <v>1615</v>
      </c>
      <c r="I224" s="112" t="s">
        <v>1876</v>
      </c>
      <c r="J224" s="108"/>
    </row>
    <row r="225" spans="1:10" s="39" customFormat="1" ht="49.5" customHeight="1">
      <c r="A225" s="107">
        <v>221</v>
      </c>
      <c r="B225" s="107">
        <v>221</v>
      </c>
      <c r="C225" s="108" t="s">
        <v>1204</v>
      </c>
      <c r="D225" s="116" t="s">
        <v>573</v>
      </c>
      <c r="E225" s="110">
        <v>34214</v>
      </c>
      <c r="F225" s="133" t="s">
        <v>1219</v>
      </c>
      <c r="G225" s="107">
        <v>0</v>
      </c>
      <c r="H225" s="111" t="s">
        <v>1616</v>
      </c>
      <c r="I225" s="112" t="s">
        <v>1877</v>
      </c>
      <c r="J225" s="108"/>
    </row>
    <row r="226" spans="1:10" s="39" customFormat="1" ht="49.5" customHeight="1">
      <c r="A226" s="107">
        <v>222</v>
      </c>
      <c r="B226" s="107">
        <v>222</v>
      </c>
      <c r="C226" s="108" t="s">
        <v>994</v>
      </c>
      <c r="D226" s="109" t="s">
        <v>568</v>
      </c>
      <c r="E226" s="110">
        <v>34157</v>
      </c>
      <c r="F226" s="133" t="s">
        <v>1232</v>
      </c>
      <c r="G226" s="107" t="s">
        <v>1261</v>
      </c>
      <c r="H226" s="111" t="s">
        <v>1617</v>
      </c>
      <c r="I226" s="112" t="s">
        <v>1878</v>
      </c>
      <c r="J226" s="108"/>
    </row>
    <row r="227" spans="1:10" ht="49.5" customHeight="1">
      <c r="A227" s="107">
        <v>223</v>
      </c>
      <c r="B227" s="135">
        <v>223</v>
      </c>
      <c r="C227" s="37" t="s">
        <v>1073</v>
      </c>
      <c r="D227" s="41" t="s">
        <v>568</v>
      </c>
      <c r="E227" s="49">
        <v>34636</v>
      </c>
      <c r="F227" s="2" t="s">
        <v>1232</v>
      </c>
      <c r="G227" s="2" t="s">
        <v>697</v>
      </c>
      <c r="H227" s="55">
        <v>101104818</v>
      </c>
      <c r="I227" s="34">
        <v>967222512</v>
      </c>
      <c r="J227" s="136"/>
    </row>
    <row r="228" spans="1:10" s="39" customFormat="1" ht="49.5" customHeight="1">
      <c r="A228" s="107">
        <v>224</v>
      </c>
      <c r="B228" s="107">
        <v>224</v>
      </c>
      <c r="C228" s="109" t="s">
        <v>1017</v>
      </c>
      <c r="D228" s="109" t="s">
        <v>22</v>
      </c>
      <c r="E228" s="110">
        <v>33242</v>
      </c>
      <c r="F228" s="133" t="s">
        <v>1236</v>
      </c>
      <c r="G228" s="107" t="s">
        <v>629</v>
      </c>
      <c r="H228" s="111" t="s">
        <v>1618</v>
      </c>
      <c r="I228" s="112" t="s">
        <v>1879</v>
      </c>
      <c r="J228" s="108"/>
    </row>
    <row r="229" spans="1:10" s="39" customFormat="1" ht="49.5" customHeight="1">
      <c r="A229" s="107">
        <v>225</v>
      </c>
      <c r="B229" s="107">
        <v>225</v>
      </c>
      <c r="C229" s="109" t="s">
        <v>1010</v>
      </c>
      <c r="D229" s="109" t="s">
        <v>568</v>
      </c>
      <c r="E229" s="110">
        <v>35838</v>
      </c>
      <c r="F229" s="133" t="s">
        <v>1234</v>
      </c>
      <c r="G229" s="107">
        <v>0</v>
      </c>
      <c r="H229" s="111" t="s">
        <v>1619</v>
      </c>
      <c r="I229" s="112" t="s">
        <v>1880</v>
      </c>
      <c r="J229" s="108"/>
    </row>
    <row r="230" spans="1:10" s="39" customFormat="1" ht="49.5" customHeight="1">
      <c r="A230" s="107">
        <v>226</v>
      </c>
      <c r="B230" s="107">
        <v>226</v>
      </c>
      <c r="C230" s="109" t="s">
        <v>1018</v>
      </c>
      <c r="D230" s="109" t="s">
        <v>22</v>
      </c>
      <c r="E230" s="110">
        <v>36479</v>
      </c>
      <c r="F230" s="133" t="s">
        <v>1234</v>
      </c>
      <c r="G230" s="107" t="s">
        <v>630</v>
      </c>
      <c r="H230" s="111" t="s">
        <v>1620</v>
      </c>
      <c r="I230" s="112" t="s">
        <v>1881</v>
      </c>
      <c r="J230" s="108"/>
    </row>
    <row r="231" spans="1:10" s="39" customFormat="1" ht="49.5" customHeight="1">
      <c r="A231" s="107">
        <v>227</v>
      </c>
      <c r="B231" s="107">
        <v>227</v>
      </c>
      <c r="C231" s="109" t="s">
        <v>1019</v>
      </c>
      <c r="D231" s="109" t="s">
        <v>22</v>
      </c>
      <c r="E231" s="110">
        <v>31840</v>
      </c>
      <c r="F231" s="133" t="s">
        <v>1234</v>
      </c>
      <c r="G231" s="107" t="s">
        <v>631</v>
      </c>
      <c r="H231" s="111" t="s">
        <v>1621</v>
      </c>
      <c r="I231" s="112" t="s">
        <v>1882</v>
      </c>
      <c r="J231" s="108"/>
    </row>
    <row r="232" spans="1:10" s="39" customFormat="1" ht="49.5" customHeight="1">
      <c r="A232" s="107">
        <v>228</v>
      </c>
      <c r="B232" s="107">
        <v>228</v>
      </c>
      <c r="C232" s="109" t="s">
        <v>1020</v>
      </c>
      <c r="D232" s="109" t="s">
        <v>568</v>
      </c>
      <c r="E232" s="110">
        <v>35532</v>
      </c>
      <c r="F232" s="133" t="s">
        <v>1234</v>
      </c>
      <c r="G232" s="107" t="s">
        <v>632</v>
      </c>
      <c r="H232" s="111" t="s">
        <v>1622</v>
      </c>
      <c r="I232" s="112" t="s">
        <v>1883</v>
      </c>
      <c r="J232" s="108"/>
    </row>
    <row r="233" spans="1:10" s="39" customFormat="1" ht="49.5" customHeight="1">
      <c r="A233" s="107">
        <v>229</v>
      </c>
      <c r="B233" s="107">
        <v>229</v>
      </c>
      <c r="C233" s="109" t="s">
        <v>1021</v>
      </c>
      <c r="D233" s="109" t="s">
        <v>22</v>
      </c>
      <c r="E233" s="110">
        <v>30734</v>
      </c>
      <c r="F233" s="133" t="s">
        <v>1234</v>
      </c>
      <c r="G233" s="107" t="s">
        <v>633</v>
      </c>
      <c r="H233" s="111" t="s">
        <v>1623</v>
      </c>
      <c r="I233" s="112" t="s">
        <v>1884</v>
      </c>
      <c r="J233" s="108"/>
    </row>
    <row r="234" spans="1:10" s="39" customFormat="1" ht="49.5" customHeight="1">
      <c r="A234" s="107">
        <v>230</v>
      </c>
      <c r="B234" s="107">
        <v>230</v>
      </c>
      <c r="C234" s="109" t="s">
        <v>1022</v>
      </c>
      <c r="D234" s="109" t="s">
        <v>22</v>
      </c>
      <c r="E234" s="110">
        <v>32966</v>
      </c>
      <c r="F234" s="133" t="s">
        <v>1234</v>
      </c>
      <c r="G234" s="107" t="s">
        <v>1271</v>
      </c>
      <c r="H234" s="111" t="s">
        <v>1624</v>
      </c>
      <c r="I234" s="112" t="s">
        <v>1885</v>
      </c>
      <c r="J234" s="108"/>
    </row>
    <row r="235" spans="1:10" s="39" customFormat="1" ht="49.5" customHeight="1">
      <c r="A235" s="107">
        <v>231</v>
      </c>
      <c r="B235" s="107">
        <v>231</v>
      </c>
      <c r="C235" s="109" t="s">
        <v>1024</v>
      </c>
      <c r="D235" s="109" t="s">
        <v>22</v>
      </c>
      <c r="E235" s="110">
        <v>36716</v>
      </c>
      <c r="F235" s="133" t="s">
        <v>1234</v>
      </c>
      <c r="G235" s="107" t="s">
        <v>1272</v>
      </c>
      <c r="H235" s="111" t="s">
        <v>1625</v>
      </c>
      <c r="I235" s="112" t="s">
        <v>1886</v>
      </c>
      <c r="J235" s="108"/>
    </row>
    <row r="236" spans="1:10" s="39" customFormat="1" ht="49.5" customHeight="1">
      <c r="A236" s="107">
        <v>232</v>
      </c>
      <c r="B236" s="107">
        <v>232</v>
      </c>
      <c r="C236" s="109" t="s">
        <v>1027</v>
      </c>
      <c r="D236" s="109" t="s">
        <v>22</v>
      </c>
      <c r="E236" s="110">
        <v>29718</v>
      </c>
      <c r="F236" s="133" t="s">
        <v>1234</v>
      </c>
      <c r="G236" s="107" t="s">
        <v>1274</v>
      </c>
      <c r="H236" s="111" t="s">
        <v>1626</v>
      </c>
      <c r="I236" s="112" t="s">
        <v>1887</v>
      </c>
      <c r="J236" s="108"/>
    </row>
    <row r="237" spans="1:10" s="39" customFormat="1" ht="49.5" customHeight="1">
      <c r="A237" s="107">
        <v>233</v>
      </c>
      <c r="B237" s="107">
        <v>233</v>
      </c>
      <c r="C237" s="109" t="s">
        <v>1028</v>
      </c>
      <c r="D237" s="109" t="s">
        <v>22</v>
      </c>
      <c r="E237" s="110">
        <v>36561</v>
      </c>
      <c r="F237" s="133" t="s">
        <v>1234</v>
      </c>
      <c r="G237" s="107">
        <v>0</v>
      </c>
      <c r="H237" s="111" t="s">
        <v>1627</v>
      </c>
      <c r="I237" s="112" t="s">
        <v>1888</v>
      </c>
      <c r="J237" s="108"/>
    </row>
    <row r="238" spans="1:10" s="39" customFormat="1" ht="49.5" customHeight="1">
      <c r="A238" s="107">
        <v>234</v>
      </c>
      <c r="B238" s="107">
        <v>234</v>
      </c>
      <c r="C238" s="109" t="s">
        <v>1029</v>
      </c>
      <c r="D238" s="109" t="s">
        <v>22</v>
      </c>
      <c r="E238" s="110">
        <v>36966</v>
      </c>
      <c r="F238" s="133" t="s">
        <v>1234</v>
      </c>
      <c r="G238" s="107" t="s">
        <v>1275</v>
      </c>
      <c r="H238" s="111" t="s">
        <v>1628</v>
      </c>
      <c r="I238" s="112" t="s">
        <v>1889</v>
      </c>
      <c r="J238" s="108"/>
    </row>
    <row r="239" spans="1:10" s="39" customFormat="1" ht="49.5" customHeight="1">
      <c r="A239" s="107">
        <v>235</v>
      </c>
      <c r="B239" s="107">
        <v>235</v>
      </c>
      <c r="C239" s="109" t="s">
        <v>1030</v>
      </c>
      <c r="D239" s="109" t="s">
        <v>22</v>
      </c>
      <c r="E239" s="110">
        <v>30231</v>
      </c>
      <c r="F239" s="133" t="s">
        <v>1234</v>
      </c>
      <c r="G239" s="107" t="s">
        <v>643</v>
      </c>
      <c r="H239" s="111" t="s">
        <v>1629</v>
      </c>
      <c r="I239" s="112" t="s">
        <v>1890</v>
      </c>
      <c r="J239" s="108"/>
    </row>
    <row r="240" spans="1:10" s="39" customFormat="1" ht="49.5" customHeight="1">
      <c r="A240" s="107">
        <v>236</v>
      </c>
      <c r="B240" s="107">
        <v>236</v>
      </c>
      <c r="C240" s="108" t="s">
        <v>1106</v>
      </c>
      <c r="D240" s="116" t="s">
        <v>570</v>
      </c>
      <c r="E240" s="110">
        <v>34829</v>
      </c>
      <c r="F240" s="133" t="s">
        <v>1234</v>
      </c>
      <c r="G240" s="107" t="s">
        <v>1309</v>
      </c>
      <c r="H240" s="111" t="s">
        <v>1630</v>
      </c>
      <c r="I240" s="112" t="s">
        <v>1891</v>
      </c>
      <c r="J240" s="108"/>
    </row>
    <row r="241" spans="1:10" s="39" customFormat="1" ht="49.5" customHeight="1">
      <c r="A241" s="107">
        <v>237</v>
      </c>
      <c r="B241" s="107">
        <v>237</v>
      </c>
      <c r="C241" s="108" t="s">
        <v>1107</v>
      </c>
      <c r="D241" s="116" t="s">
        <v>570</v>
      </c>
      <c r="E241" s="110">
        <v>34158</v>
      </c>
      <c r="F241" s="133" t="s">
        <v>1234</v>
      </c>
      <c r="G241" s="107" t="s">
        <v>1310</v>
      </c>
      <c r="H241" s="111" t="s">
        <v>1631</v>
      </c>
      <c r="I241" s="112" t="s">
        <v>1892</v>
      </c>
      <c r="J241" s="108"/>
    </row>
    <row r="242" spans="1:10" s="39" customFormat="1" ht="49.5" customHeight="1">
      <c r="A242" s="107">
        <v>238</v>
      </c>
      <c r="B242" s="107">
        <v>238</v>
      </c>
      <c r="C242" s="108" t="s">
        <v>1110</v>
      </c>
      <c r="D242" s="116" t="s">
        <v>571</v>
      </c>
      <c r="E242" s="110">
        <v>29768</v>
      </c>
      <c r="F242" s="133" t="s">
        <v>1234</v>
      </c>
      <c r="G242" s="107" t="s">
        <v>1312</v>
      </c>
      <c r="H242" s="111" t="s">
        <v>1632</v>
      </c>
      <c r="I242" s="112" t="s">
        <v>1893</v>
      </c>
      <c r="J242" s="108"/>
    </row>
    <row r="243" spans="1:10" s="39" customFormat="1" ht="49.5" customHeight="1">
      <c r="A243" s="107">
        <v>239</v>
      </c>
      <c r="B243" s="107">
        <v>239</v>
      </c>
      <c r="C243" s="108" t="s">
        <v>1120</v>
      </c>
      <c r="D243" s="116" t="s">
        <v>571</v>
      </c>
      <c r="E243" s="110">
        <v>35476</v>
      </c>
      <c r="F243" s="133" t="s">
        <v>1234</v>
      </c>
      <c r="G243" s="107" t="s">
        <v>789</v>
      </c>
      <c r="H243" s="111" t="s">
        <v>1633</v>
      </c>
      <c r="I243" s="112" t="s">
        <v>1894</v>
      </c>
      <c r="J243" s="108"/>
    </row>
    <row r="244" spans="1:10" s="39" customFormat="1" ht="49.5" customHeight="1">
      <c r="A244" s="107">
        <v>240</v>
      </c>
      <c r="B244" s="107">
        <v>240</v>
      </c>
      <c r="C244" s="108" t="s">
        <v>1130</v>
      </c>
      <c r="D244" s="116" t="s">
        <v>571</v>
      </c>
      <c r="E244" s="110">
        <v>35827</v>
      </c>
      <c r="F244" s="133" t="s">
        <v>1234</v>
      </c>
      <c r="G244" s="107" t="s">
        <v>1329</v>
      </c>
      <c r="H244" s="111" t="s">
        <v>1634</v>
      </c>
      <c r="I244" s="112" t="s">
        <v>1895</v>
      </c>
      <c r="J244" s="108"/>
    </row>
    <row r="245" spans="1:10" s="39" customFormat="1" ht="49.5" customHeight="1">
      <c r="A245" s="107">
        <v>241</v>
      </c>
      <c r="B245" s="107">
        <v>241</v>
      </c>
      <c r="C245" s="108" t="s">
        <v>1137</v>
      </c>
      <c r="D245" s="116" t="s">
        <v>570</v>
      </c>
      <c r="E245" s="110">
        <v>31902</v>
      </c>
      <c r="F245" s="133" t="s">
        <v>1234</v>
      </c>
      <c r="G245" s="107" t="s">
        <v>810</v>
      </c>
      <c r="H245" s="111" t="s">
        <v>1635</v>
      </c>
      <c r="I245" s="112" t="s">
        <v>1896</v>
      </c>
      <c r="J245" s="108"/>
    </row>
    <row r="246" spans="1:10" s="39" customFormat="1" ht="49.5" customHeight="1">
      <c r="A246" s="107">
        <v>242</v>
      </c>
      <c r="B246" s="107">
        <v>242</v>
      </c>
      <c r="C246" s="108" t="s">
        <v>1138</v>
      </c>
      <c r="D246" s="116" t="s">
        <v>571</v>
      </c>
      <c r="E246" s="110">
        <v>31356</v>
      </c>
      <c r="F246" s="133" t="s">
        <v>1234</v>
      </c>
      <c r="G246" s="107" t="s">
        <v>1335</v>
      </c>
      <c r="H246" s="111" t="s">
        <v>1636</v>
      </c>
      <c r="I246" s="112" t="s">
        <v>1897</v>
      </c>
      <c r="J246" s="108"/>
    </row>
    <row r="247" spans="1:10" s="39" customFormat="1" ht="49.5" customHeight="1">
      <c r="A247" s="107">
        <v>243</v>
      </c>
      <c r="B247" s="107">
        <v>243</v>
      </c>
      <c r="C247" s="108" t="s">
        <v>1186</v>
      </c>
      <c r="D247" s="116" t="s">
        <v>573</v>
      </c>
      <c r="E247" s="110">
        <v>32694</v>
      </c>
      <c r="F247" s="133" t="s">
        <v>1234</v>
      </c>
      <c r="G247" s="107">
        <v>0</v>
      </c>
      <c r="H247" s="111" t="s">
        <v>1637</v>
      </c>
      <c r="I247" s="112" t="s">
        <v>1898</v>
      </c>
      <c r="J247" s="108"/>
    </row>
    <row r="248" spans="1:10" s="39" customFormat="1" ht="49.5" customHeight="1">
      <c r="A248" s="107">
        <v>244</v>
      </c>
      <c r="B248" s="107">
        <v>244</v>
      </c>
      <c r="C248" s="107" t="s">
        <v>1025</v>
      </c>
      <c r="D248" s="107" t="s">
        <v>576</v>
      </c>
      <c r="E248" s="114">
        <v>31870</v>
      </c>
      <c r="F248" s="133" t="s">
        <v>1259</v>
      </c>
      <c r="G248" s="107" t="s">
        <v>1273</v>
      </c>
      <c r="H248" s="111" t="s">
        <v>1407</v>
      </c>
      <c r="I248" s="111" t="s">
        <v>1899</v>
      </c>
      <c r="J248" s="107"/>
    </row>
    <row r="249" spans="1:10" ht="49.5" customHeight="1">
      <c r="A249" s="107">
        <v>245</v>
      </c>
      <c r="B249" s="135">
        <v>246</v>
      </c>
      <c r="C249" s="2" t="s">
        <v>1934</v>
      </c>
      <c r="D249" s="2" t="s">
        <v>576</v>
      </c>
      <c r="E249" s="92">
        <v>35679</v>
      </c>
      <c r="F249" s="2" t="s">
        <v>1935</v>
      </c>
      <c r="G249" s="2" t="s">
        <v>820</v>
      </c>
      <c r="H249" s="55">
        <v>110509711</v>
      </c>
      <c r="I249" s="24">
        <v>885429882</v>
      </c>
      <c r="J249" s="135"/>
    </row>
    <row r="250" spans="1:10" s="39" customFormat="1" ht="49.5" customHeight="1">
      <c r="A250" s="107">
        <v>246</v>
      </c>
      <c r="B250" s="107">
        <v>247</v>
      </c>
      <c r="C250" s="109" t="s">
        <v>1067</v>
      </c>
      <c r="D250" s="115" t="s">
        <v>22</v>
      </c>
      <c r="E250" s="110">
        <v>33765</v>
      </c>
      <c r="F250" s="133" t="s">
        <v>1246</v>
      </c>
      <c r="G250" s="107" t="s">
        <v>691</v>
      </c>
      <c r="H250" s="111" t="s">
        <v>1638</v>
      </c>
      <c r="I250" s="112" t="s">
        <v>1900</v>
      </c>
      <c r="J250" s="108"/>
    </row>
    <row r="251" spans="1:10" ht="49.5" customHeight="1">
      <c r="A251" s="107">
        <v>247</v>
      </c>
      <c r="B251" s="107">
        <v>248</v>
      </c>
      <c r="C251" s="109" t="s">
        <v>1011</v>
      </c>
      <c r="D251" s="109" t="s">
        <v>22</v>
      </c>
      <c r="E251" s="110">
        <v>35693</v>
      </c>
      <c r="F251" s="133" t="s">
        <v>1235</v>
      </c>
      <c r="G251" s="107" t="s">
        <v>623</v>
      </c>
      <c r="H251" s="111" t="s">
        <v>1639</v>
      </c>
      <c r="I251" s="112" t="s">
        <v>1901</v>
      </c>
      <c r="J251" s="108"/>
    </row>
    <row r="252" spans="1:10" ht="49.5" customHeight="1">
      <c r="A252" s="107">
        <v>248</v>
      </c>
      <c r="B252" s="107">
        <v>249</v>
      </c>
      <c r="C252" s="108" t="s">
        <v>984</v>
      </c>
      <c r="D252" s="109" t="s">
        <v>22</v>
      </c>
      <c r="E252" s="110">
        <v>33950</v>
      </c>
      <c r="F252" s="133" t="s">
        <v>1230</v>
      </c>
      <c r="G252" s="107" t="s">
        <v>595</v>
      </c>
      <c r="H252" s="111" t="s">
        <v>1640</v>
      </c>
      <c r="I252" s="112" t="s">
        <v>1902</v>
      </c>
      <c r="J252" s="108"/>
    </row>
    <row r="253" spans="1:10" ht="49.5" customHeight="1">
      <c r="A253" s="107">
        <v>249</v>
      </c>
      <c r="B253" s="107">
        <v>250</v>
      </c>
      <c r="C253" s="108" t="s">
        <v>999</v>
      </c>
      <c r="D253" s="109" t="s">
        <v>22</v>
      </c>
      <c r="E253" s="110">
        <v>33345</v>
      </c>
      <c r="F253" s="133" t="s">
        <v>1230</v>
      </c>
      <c r="G253" s="107" t="s">
        <v>610</v>
      </c>
      <c r="H253" s="111" t="s">
        <v>1641</v>
      </c>
      <c r="I253" s="112" t="s">
        <v>1903</v>
      </c>
      <c r="J253" s="108"/>
    </row>
    <row r="254" spans="1:10" ht="49.5" customHeight="1">
      <c r="A254" s="107">
        <v>250</v>
      </c>
      <c r="B254" s="107">
        <v>251</v>
      </c>
      <c r="C254" s="109" t="s">
        <v>1041</v>
      </c>
      <c r="D254" s="109" t="s">
        <v>22</v>
      </c>
      <c r="E254" s="110">
        <v>33577</v>
      </c>
      <c r="F254" s="133" t="s">
        <v>1230</v>
      </c>
      <c r="G254" s="107" t="s">
        <v>1282</v>
      </c>
      <c r="H254" s="111" t="s">
        <v>1642</v>
      </c>
      <c r="I254" s="112" t="s">
        <v>1904</v>
      </c>
      <c r="J254" s="108"/>
    </row>
    <row r="255" spans="1:10" ht="49.5" customHeight="1">
      <c r="A255" s="107">
        <v>251</v>
      </c>
      <c r="B255" s="107">
        <v>252</v>
      </c>
      <c r="C255" s="109" t="s">
        <v>1048</v>
      </c>
      <c r="D255" s="109" t="s">
        <v>22</v>
      </c>
      <c r="E255" s="110">
        <v>36541</v>
      </c>
      <c r="F255" s="133" t="s">
        <v>1230</v>
      </c>
      <c r="G255" s="107" t="s">
        <v>1285</v>
      </c>
      <c r="H255" s="111" t="s">
        <v>1643</v>
      </c>
      <c r="I255" s="112" t="s">
        <v>1905</v>
      </c>
      <c r="J255" s="108"/>
    </row>
    <row r="256" spans="1:10" ht="49.5" customHeight="1">
      <c r="A256" s="107">
        <v>252</v>
      </c>
      <c r="B256" s="107">
        <v>253</v>
      </c>
      <c r="C256" s="109" t="s">
        <v>1071</v>
      </c>
      <c r="D256" s="115" t="s">
        <v>22</v>
      </c>
      <c r="E256" s="110">
        <v>36440</v>
      </c>
      <c r="F256" s="133" t="s">
        <v>1230</v>
      </c>
      <c r="G256" s="107" t="s">
        <v>695</v>
      </c>
      <c r="H256" s="111" t="s">
        <v>1644</v>
      </c>
      <c r="I256" s="112" t="s">
        <v>1906</v>
      </c>
      <c r="J256" s="108"/>
    </row>
    <row r="257" spans="1:10" ht="49.5" customHeight="1">
      <c r="A257" s="107">
        <v>253</v>
      </c>
      <c r="B257" s="107">
        <v>254</v>
      </c>
      <c r="C257" s="117" t="s">
        <v>1085</v>
      </c>
      <c r="D257" s="115" t="s">
        <v>568</v>
      </c>
      <c r="E257" s="110">
        <v>35555</v>
      </c>
      <c r="F257" s="133" t="s">
        <v>1230</v>
      </c>
      <c r="G257" s="107" t="s">
        <v>711</v>
      </c>
      <c r="H257" s="111" t="s">
        <v>1645</v>
      </c>
      <c r="I257" s="112" t="s">
        <v>1907</v>
      </c>
      <c r="J257" s="108"/>
    </row>
    <row r="258" spans="1:10" ht="49.5" customHeight="1">
      <c r="A258" s="107">
        <v>254</v>
      </c>
      <c r="B258" s="107">
        <v>255</v>
      </c>
      <c r="C258" s="117" t="s">
        <v>1089</v>
      </c>
      <c r="D258" s="115" t="s">
        <v>22</v>
      </c>
      <c r="E258" s="110">
        <v>35231</v>
      </c>
      <c r="F258" s="133" t="s">
        <v>1230</v>
      </c>
      <c r="G258" s="107" t="s">
        <v>716</v>
      </c>
      <c r="H258" s="111" t="s">
        <v>1646</v>
      </c>
      <c r="I258" s="112" t="s">
        <v>1908</v>
      </c>
      <c r="J258" s="108"/>
    </row>
    <row r="259" spans="1:10" ht="49.5" customHeight="1">
      <c r="A259" s="107">
        <v>255</v>
      </c>
      <c r="B259" s="107">
        <v>256</v>
      </c>
      <c r="C259" s="108" t="s">
        <v>1116</v>
      </c>
      <c r="D259" s="116" t="s">
        <v>570</v>
      </c>
      <c r="E259" s="110">
        <v>36079</v>
      </c>
      <c r="F259" s="133" t="s">
        <v>1230</v>
      </c>
      <c r="G259" s="107" t="s">
        <v>1318</v>
      </c>
      <c r="H259" s="111" t="s">
        <v>1647</v>
      </c>
      <c r="I259" s="112" t="s">
        <v>1909</v>
      </c>
      <c r="J259" s="108"/>
    </row>
    <row r="260" spans="1:10" ht="49.5" customHeight="1">
      <c r="A260" s="107">
        <v>256</v>
      </c>
      <c r="B260" s="107">
        <v>257</v>
      </c>
      <c r="C260" s="108" t="s">
        <v>1134</v>
      </c>
      <c r="D260" s="116" t="s">
        <v>571</v>
      </c>
      <c r="E260" s="110">
        <v>34526</v>
      </c>
      <c r="F260" s="133" t="s">
        <v>1230</v>
      </c>
      <c r="G260" s="107" t="s">
        <v>1333</v>
      </c>
      <c r="H260" s="111" t="s">
        <v>1648</v>
      </c>
      <c r="I260" s="112" t="s">
        <v>1910</v>
      </c>
      <c r="J260" s="108"/>
    </row>
    <row r="261" spans="1:10" ht="49.5" customHeight="1">
      <c r="A261" s="107">
        <v>257</v>
      </c>
      <c r="B261" s="107">
        <v>258</v>
      </c>
      <c r="C261" s="108" t="s">
        <v>1163</v>
      </c>
      <c r="D261" s="116" t="s">
        <v>571</v>
      </c>
      <c r="E261" s="110">
        <v>36472</v>
      </c>
      <c r="F261" s="133" t="s">
        <v>1230</v>
      </c>
      <c r="G261" s="107" t="s">
        <v>1352</v>
      </c>
      <c r="H261" s="111" t="s">
        <v>1649</v>
      </c>
      <c r="I261" s="112" t="s">
        <v>1911</v>
      </c>
      <c r="J261" s="108"/>
    </row>
    <row r="262" spans="1:10" ht="49.5" customHeight="1">
      <c r="A262" s="107">
        <v>258</v>
      </c>
      <c r="B262" s="107">
        <v>259</v>
      </c>
      <c r="C262" s="108" t="s">
        <v>1170</v>
      </c>
      <c r="D262" s="116" t="s">
        <v>573</v>
      </c>
      <c r="E262" s="110">
        <v>36946</v>
      </c>
      <c r="F262" s="133" t="s">
        <v>1230</v>
      </c>
      <c r="G262" s="107" t="s">
        <v>1358</v>
      </c>
      <c r="H262" s="111" t="s">
        <v>1650</v>
      </c>
      <c r="I262" s="112" t="s">
        <v>1912</v>
      </c>
      <c r="J262" s="108"/>
    </row>
    <row r="263" spans="1:10" ht="49.5" customHeight="1">
      <c r="A263" s="107">
        <v>259</v>
      </c>
      <c r="B263" s="107">
        <v>260</v>
      </c>
      <c r="C263" s="108" t="s">
        <v>1201</v>
      </c>
      <c r="D263" s="116" t="s">
        <v>572</v>
      </c>
      <c r="E263" s="110">
        <v>34946</v>
      </c>
      <c r="F263" s="133" t="s">
        <v>1230</v>
      </c>
      <c r="G263" s="107" t="s">
        <v>1382</v>
      </c>
      <c r="H263" s="111" t="s">
        <v>1651</v>
      </c>
      <c r="I263" s="112" t="s">
        <v>1913</v>
      </c>
      <c r="J263" s="108"/>
    </row>
    <row r="264" spans="1:10" ht="49.5" customHeight="1">
      <c r="A264" s="107">
        <v>260</v>
      </c>
      <c r="B264" s="107">
        <v>261</v>
      </c>
      <c r="C264" s="107" t="s">
        <v>1210</v>
      </c>
      <c r="D264" s="124" t="s">
        <v>22</v>
      </c>
      <c r="E264" s="114">
        <v>33055</v>
      </c>
      <c r="F264" s="133" t="s">
        <v>1230</v>
      </c>
      <c r="G264" s="107" t="s">
        <v>936</v>
      </c>
      <c r="H264" s="111" t="s">
        <v>1652</v>
      </c>
      <c r="I264" s="111" t="s">
        <v>1914</v>
      </c>
      <c r="J264" s="107"/>
    </row>
    <row r="265" spans="1:10" s="39" customFormat="1" ht="49.5" customHeight="1">
      <c r="A265" s="107">
        <v>261</v>
      </c>
      <c r="B265" s="107">
        <v>262</v>
      </c>
      <c r="C265" s="126" t="s">
        <v>1211</v>
      </c>
      <c r="D265" s="124" t="s">
        <v>22</v>
      </c>
      <c r="E265" s="114">
        <v>31017</v>
      </c>
      <c r="F265" s="133" t="s">
        <v>1230</v>
      </c>
      <c r="G265" s="107" t="s">
        <v>1386</v>
      </c>
      <c r="H265" s="111" t="s">
        <v>1653</v>
      </c>
      <c r="I265" s="111" t="s">
        <v>1915</v>
      </c>
      <c r="J265" s="107"/>
    </row>
    <row r="266" spans="1:10" ht="49.5" customHeight="1">
      <c r="A266" s="107">
        <v>262</v>
      </c>
      <c r="B266" s="107">
        <v>263</v>
      </c>
      <c r="C266" s="127" t="s">
        <v>1212</v>
      </c>
      <c r="D266" s="124" t="s">
        <v>22</v>
      </c>
      <c r="E266" s="114">
        <v>36540</v>
      </c>
      <c r="F266" s="133" t="s">
        <v>1230</v>
      </c>
      <c r="G266" s="107" t="s">
        <v>941</v>
      </c>
      <c r="H266" s="111" t="s">
        <v>1654</v>
      </c>
      <c r="I266" s="111" t="s">
        <v>1916</v>
      </c>
      <c r="J266" s="107"/>
    </row>
    <row r="267" spans="1:10" ht="49.5" customHeight="1">
      <c r="A267" s="107">
        <v>263</v>
      </c>
      <c r="B267" s="107">
        <v>264</v>
      </c>
      <c r="C267" s="127" t="s">
        <v>1213</v>
      </c>
      <c r="D267" s="124" t="s">
        <v>22</v>
      </c>
      <c r="E267" s="114">
        <v>34989</v>
      </c>
      <c r="F267" s="133" t="s">
        <v>1230</v>
      </c>
      <c r="G267" s="107" t="s">
        <v>1387</v>
      </c>
      <c r="H267" s="111" t="s">
        <v>1655</v>
      </c>
      <c r="I267" s="111" t="s">
        <v>1917</v>
      </c>
      <c r="J267" s="107"/>
    </row>
    <row r="268" spans="1:10" ht="49.5" customHeight="1">
      <c r="A268" s="107">
        <v>264</v>
      </c>
      <c r="B268" s="107">
        <v>265</v>
      </c>
      <c r="C268" s="127" t="s">
        <v>1214</v>
      </c>
      <c r="D268" s="124" t="s">
        <v>22</v>
      </c>
      <c r="E268" s="114">
        <v>32154</v>
      </c>
      <c r="F268" s="133" t="s">
        <v>1230</v>
      </c>
      <c r="G268" s="107" t="s">
        <v>1388</v>
      </c>
      <c r="H268" s="111" t="s">
        <v>1656</v>
      </c>
      <c r="I268" s="111" t="s">
        <v>1918</v>
      </c>
      <c r="J268" s="107"/>
    </row>
    <row r="269" spans="1:10" ht="49.5" customHeight="1">
      <c r="A269" s="107">
        <v>265</v>
      </c>
      <c r="B269" s="107">
        <v>266</v>
      </c>
      <c r="C269" s="109" t="s">
        <v>1034</v>
      </c>
      <c r="D269" s="109" t="s">
        <v>22</v>
      </c>
      <c r="E269" s="110">
        <v>35897</v>
      </c>
      <c r="F269" s="133" t="s">
        <v>1239</v>
      </c>
      <c r="G269" s="107" t="s">
        <v>1277</v>
      </c>
      <c r="H269" s="111" t="s">
        <v>1657</v>
      </c>
      <c r="I269" s="112" t="s">
        <v>1919</v>
      </c>
      <c r="J269" s="108"/>
    </row>
    <row r="270" spans="1:10" ht="49.5" customHeight="1">
      <c r="A270" s="107">
        <v>266</v>
      </c>
      <c r="B270" s="107">
        <v>267</v>
      </c>
      <c r="C270" s="109" t="s">
        <v>1038</v>
      </c>
      <c r="D270" s="109" t="s">
        <v>22</v>
      </c>
      <c r="E270" s="110">
        <v>31203</v>
      </c>
      <c r="F270" s="133" t="s">
        <v>1239</v>
      </c>
      <c r="G270" s="107" t="s">
        <v>653</v>
      </c>
      <c r="H270" s="111" t="s">
        <v>1658</v>
      </c>
      <c r="I270" s="112" t="s">
        <v>1920</v>
      </c>
      <c r="J270" s="108"/>
    </row>
    <row r="271" spans="1:10" ht="49.5" customHeight="1">
      <c r="A271" s="107">
        <v>267</v>
      </c>
      <c r="B271" s="107">
        <v>268</v>
      </c>
      <c r="C271" s="117" t="s">
        <v>1103</v>
      </c>
      <c r="D271" s="115" t="s">
        <v>569</v>
      </c>
      <c r="E271" s="110">
        <v>33248</v>
      </c>
      <c r="F271" s="133" t="s">
        <v>1239</v>
      </c>
      <c r="G271" s="107" t="s">
        <v>1306</v>
      </c>
      <c r="H271" s="111" t="s">
        <v>1659</v>
      </c>
      <c r="I271" s="112" t="s">
        <v>1921</v>
      </c>
      <c r="J271" s="108"/>
    </row>
    <row r="272" spans="1:10" s="103" customFormat="1" ht="34" customHeight="1">
      <c r="A272" s="98"/>
      <c r="B272" s="99"/>
      <c r="C272" s="104" t="s">
        <v>1927</v>
      </c>
      <c r="D272" s="101"/>
      <c r="E272" s="101"/>
      <c r="F272" s="101"/>
      <c r="G272" s="102"/>
      <c r="H272" s="102"/>
      <c r="I272" s="102"/>
      <c r="J272" s="99"/>
    </row>
    <row r="273" spans="1:10" ht="49.5" customHeight="1">
      <c r="A273" s="135">
        <v>268</v>
      </c>
      <c r="B273" s="135">
        <v>245</v>
      </c>
      <c r="C273" s="2" t="s">
        <v>1936</v>
      </c>
      <c r="D273" s="37" t="s">
        <v>22</v>
      </c>
      <c r="E273" s="92">
        <v>36194</v>
      </c>
      <c r="F273" s="2" t="s">
        <v>1259</v>
      </c>
      <c r="G273" s="2" t="s">
        <v>638</v>
      </c>
      <c r="H273" s="137" t="s">
        <v>1408</v>
      </c>
      <c r="I273" s="138">
        <v>70980125</v>
      </c>
      <c r="J273" s="135"/>
    </row>
    <row r="274" spans="1:10" ht="18" customHeight="1">
      <c r="A274" s="128"/>
      <c r="B274" s="128"/>
      <c r="C274" s="129"/>
      <c r="D274" s="129"/>
      <c r="E274" s="129"/>
      <c r="F274" s="130"/>
      <c r="G274" s="130"/>
      <c r="H274" s="131"/>
      <c r="I274" s="132"/>
      <c r="J274" s="128"/>
    </row>
    <row r="275" spans="1:10" s="97" customFormat="1" ht="92" customHeight="1">
      <c r="A275" s="141" t="s">
        <v>1937</v>
      </c>
      <c r="B275" s="141"/>
      <c r="C275" s="141"/>
      <c r="D275" s="141"/>
      <c r="E275" s="141"/>
      <c r="F275" s="141"/>
      <c r="G275" s="141"/>
      <c r="H275" s="105"/>
      <c r="I275" s="105"/>
      <c r="J275" s="106"/>
    </row>
  </sheetData>
  <sheetProtection algorithmName="SHA-512" hashValue="+yX0ZLf2+ZkUtPOPlAl6HebfUV+Y4NGrkNh5fYeeTKDoWa/6iT+w9U11+oidfB31Yk/7kHIwr80XfJ00uc6VAQ==" saltValue="KMEIIpSBxfL3utitm+aWf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75:G275"/>
  </mergeCells>
  <conditionalFormatting sqref="H273:I27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copies="2" r:id="rId1"/>
  <headerFooter>
    <oddFooter xml:space="preserve">&amp;C&amp;"Khmer OS Battambang,Regular"&amp;9&amp;P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4.5"/>
  <cols>
    <col min="1" max="1" width="7.7265625" customWidth="1"/>
    <col min="2" max="2" width="19.453125" customWidth="1"/>
    <col min="3" max="5" width="12.26953125" customWidth="1"/>
    <col min="6" max="6" width="20.54296875" customWidth="1"/>
    <col min="7" max="8" width="12.26953125" customWidth="1"/>
  </cols>
  <sheetData>
    <row r="5" spans="1:10" s="84" customFormat="1" ht="24.5">
      <c r="A5" s="80" t="s">
        <v>952</v>
      </c>
      <c r="B5" s="80" t="s">
        <v>953</v>
      </c>
      <c r="C5" s="82" t="s">
        <v>954</v>
      </c>
      <c r="D5" s="80" t="s">
        <v>955</v>
      </c>
      <c r="E5" s="80" t="s">
        <v>956</v>
      </c>
      <c r="F5" s="81" t="s">
        <v>957</v>
      </c>
      <c r="G5" s="80" t="s">
        <v>958</v>
      </c>
      <c r="H5" s="83" t="s">
        <v>959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960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960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960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960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960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960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960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960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960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960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960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960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960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960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960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960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960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960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960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960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960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960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5.5"/>
  <cols>
    <col min="1" max="2" width="10.1796875" style="1" customWidth="1"/>
    <col min="3" max="5" width="21.453125" style="1" customWidth="1"/>
    <col min="6" max="8" width="21.453125" style="78" customWidth="1"/>
    <col min="9" max="9" width="21.453125" style="29" customWidth="1"/>
    <col min="10" max="10" width="21.453125" style="78" customWidth="1"/>
    <col min="11" max="11" width="18.7265625" style="1" customWidth="1"/>
    <col min="12" max="12" width="18.1796875" style="1" hidden="1" customWidth="1"/>
    <col min="13" max="13" width="10.1796875" style="1" bestFit="1" customWidth="1"/>
    <col min="14" max="14" width="13.1796875" style="1" bestFit="1" customWidth="1"/>
    <col min="15" max="16" width="11.7265625" style="1" bestFit="1" customWidth="1"/>
    <col min="17" max="16384" width="9" style="1"/>
  </cols>
  <sheetData>
    <row r="1" spans="1:18" ht="28.5">
      <c r="A1" s="144" t="s">
        <v>911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27"/>
      <c r="M1" s="27"/>
      <c r="N1" s="27"/>
      <c r="O1" s="27"/>
      <c r="P1" s="27"/>
      <c r="Q1" s="27"/>
    </row>
    <row r="2" spans="1:18">
      <c r="A2" s="145" t="s">
        <v>912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146" t="s">
        <v>909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8" ht="29.25" hidden="1" customHeight="1"/>
    <row r="6" spans="1:18" ht="25.5" customHeight="1">
      <c r="A6" s="147" t="s">
        <v>951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8" ht="25.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8" ht="25.5" customHeight="1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18" ht="15" customHeight="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48" t="s">
        <v>914</v>
      </c>
      <c r="D11" s="149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e">
        <f>VLOOKUP(B12,#REF!,7,0)</f>
        <v>#REF!</v>
      </c>
      <c r="H12" s="12" t="s">
        <v>577</v>
      </c>
      <c r="I12" s="56">
        <f>VLOOKUP(B12,[1]eform!$B$2:$D$685,3,0)</f>
        <v>30692519</v>
      </c>
      <c r="J12" s="57">
        <v>966613954</v>
      </c>
      <c r="K12" s="2"/>
      <c r="L12" s="1" t="e">
        <f>VLOOKUP(B12,#REF!,1,0)</f>
        <v>#REF!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e">
        <f>VLOOKUP(B13,#REF!,7,0)</f>
        <v>#REF!</v>
      </c>
      <c r="H13" s="12" t="s">
        <v>578</v>
      </c>
      <c r="I13" s="56">
        <f>VLOOKUP(B13,[1]eform!$B$2:$D$685,3,0)</f>
        <v>30850549</v>
      </c>
      <c r="J13" s="57">
        <v>70944312</v>
      </c>
      <c r="K13" s="2"/>
      <c r="L13" s="1" t="e">
        <f>VLOOKUP(B13,#REF!,1,0)</f>
        <v>#REF!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e">
        <f>VLOOKUP(B14,#REF!,7,0)</f>
        <v>#REF!</v>
      </c>
      <c r="H14" s="12" t="s">
        <v>579</v>
      </c>
      <c r="I14" s="56">
        <f>VLOOKUP(B14,[1]eform!$B$2:$D$685,3,0)</f>
        <v>30815716</v>
      </c>
      <c r="J14" s="57">
        <v>962791629</v>
      </c>
      <c r="K14" s="2"/>
      <c r="L14" s="1" t="e">
        <f>VLOOKUP(B14,#REF!,1,0)</f>
        <v>#REF!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e">
        <f>VLOOKUP(B15,#REF!,7,0)</f>
        <v>#REF!</v>
      </c>
      <c r="H15" s="12" t="s">
        <v>580</v>
      </c>
      <c r="I15" s="56">
        <f>VLOOKUP(B15,[1]eform!$B$2:$D$685,3,0)</f>
        <v>51300789</v>
      </c>
      <c r="J15" s="57">
        <v>81224419</v>
      </c>
      <c r="K15" s="2"/>
      <c r="L15" s="1" t="e">
        <f>VLOOKUP(B15,#REF!,1,0)</f>
        <v>#REF!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e">
        <f>VLOOKUP(B16,#REF!,7,0)</f>
        <v>#REF!</v>
      </c>
      <c r="H16" s="12" t="s">
        <v>581</v>
      </c>
      <c r="I16" s="56">
        <f>VLOOKUP(B16,[1]eform!$B$2:$D$685,3,0)</f>
        <v>30915133</v>
      </c>
      <c r="J16" s="57">
        <v>969651313</v>
      </c>
      <c r="K16" s="2"/>
      <c r="L16" s="1" t="e">
        <f>VLOOKUP(B16,#REF!,1,0)</f>
        <v>#REF!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e">
        <f>VLOOKUP(B17,#REF!,7,0)</f>
        <v>#REF!</v>
      </c>
      <c r="H17" s="36"/>
      <c r="I17" s="56">
        <f>VLOOKUP(B17,[1]eform!$B$2:$D$685,3,0)</f>
        <v>30871689</v>
      </c>
      <c r="J17" s="57">
        <v>70780915</v>
      </c>
      <c r="K17" s="35"/>
      <c r="L17" s="1" t="e">
        <f>VLOOKUP(B17,#REF!,1,0)</f>
        <v>#REF!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e">
        <f>VLOOKUP(B18,#REF!,7,0)</f>
        <v>#REF!</v>
      </c>
      <c r="H18" s="40" t="s">
        <v>582</v>
      </c>
      <c r="I18" s="56">
        <f>VLOOKUP(B18,[1]eform!$B$2:$D$685,3,0)</f>
        <v>30553907</v>
      </c>
      <c r="J18" s="57">
        <v>968820670</v>
      </c>
      <c r="K18" s="35"/>
      <c r="L18" s="1" t="e">
        <f>VLOOKUP(B18,#REF!,1,0)</f>
        <v>#REF!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e">
        <f>VLOOKUP(B19,#REF!,7,0)</f>
        <v>#REF!</v>
      </c>
      <c r="H19" s="40" t="s">
        <v>583</v>
      </c>
      <c r="I19" s="56">
        <f>VLOOKUP(B19,[1]eform!$B$2:$D$685,3,0)</f>
        <v>30712656</v>
      </c>
      <c r="J19" s="57">
        <v>16969816</v>
      </c>
      <c r="K19" s="35"/>
      <c r="L19" s="1" t="e">
        <f>VLOOKUP(B19,#REF!,1,0)</f>
        <v>#REF!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e">
        <f>VLOOKUP(B20,#REF!,7,0)</f>
        <v>#REF!</v>
      </c>
      <c r="H20" s="36" t="s">
        <v>584</v>
      </c>
      <c r="I20" s="56">
        <f>VLOOKUP(B20,[1]eform!$B$2:$D$685,3,0)</f>
        <v>30906292</v>
      </c>
      <c r="J20" s="57">
        <v>973538984</v>
      </c>
      <c r="K20" s="35"/>
      <c r="L20" s="1" t="e">
        <f>VLOOKUP(B20,#REF!,1,0)</f>
        <v>#REF!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e">
        <f>VLOOKUP(B21,#REF!,7,0)</f>
        <v>#REF!</v>
      </c>
      <c r="H21" s="40" t="s">
        <v>585</v>
      </c>
      <c r="I21" s="56">
        <f>VLOOKUP(B21,[1]eform!$B$2:$D$685,3,0)</f>
        <v>30966236</v>
      </c>
      <c r="J21" s="57">
        <v>15292414</v>
      </c>
      <c r="K21" s="35"/>
      <c r="L21" s="1" t="e">
        <f>VLOOKUP(B21,#REF!,1,0)</f>
        <v>#REF!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e">
        <f>VLOOKUP(B22,#REF!,7,0)</f>
        <v>#REF!</v>
      </c>
      <c r="H22" s="40" t="s">
        <v>586</v>
      </c>
      <c r="I22" s="56">
        <f>VLOOKUP(B22,[1]eform!$B$2:$D$685,3,0)</f>
        <v>30585687</v>
      </c>
      <c r="J22" s="57">
        <v>70907411</v>
      </c>
      <c r="K22" s="35"/>
      <c r="L22" s="1" t="e">
        <f>VLOOKUP(B22,#REF!,1,0)</f>
        <v>#REF!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e">
        <f>VLOOKUP(B23,#REF!,7,0)</f>
        <v>#REF!</v>
      </c>
      <c r="H23" s="36" t="s">
        <v>587</v>
      </c>
      <c r="I23" s="56">
        <f>VLOOKUP(B23,[1]eform!$B$2:$D$685,3,0)</f>
        <v>30592228</v>
      </c>
      <c r="J23" s="57">
        <v>975159974</v>
      </c>
      <c r="K23" s="35"/>
      <c r="L23" s="1" t="e">
        <f>VLOOKUP(B23,#REF!,1,0)</f>
        <v>#REF!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e">
        <f>VLOOKUP(B24,#REF!,7,0)</f>
        <v>#REF!</v>
      </c>
      <c r="H24" s="40" t="s">
        <v>588</v>
      </c>
      <c r="I24" s="58">
        <f>VLOOKUP(B24,[1]eform!$B$2:$D$685,3,0)</f>
        <v>110496102</v>
      </c>
      <c r="J24" s="57">
        <v>10294682</v>
      </c>
      <c r="K24" s="35"/>
      <c r="L24" s="1" t="e">
        <f>VLOOKUP(B24,#REF!,1,0)</f>
        <v>#REF!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e">
        <f>VLOOKUP(B25,#REF!,7,0)</f>
        <v>#REF!</v>
      </c>
      <c r="H25" s="36" t="s">
        <v>589</v>
      </c>
      <c r="I25" s="56">
        <f>VLOOKUP(B25,[1]eform!$B$2:$D$685,3,0)</f>
        <v>30553908</v>
      </c>
      <c r="J25" s="57">
        <v>962340783</v>
      </c>
      <c r="K25" s="35"/>
      <c r="L25" s="1" t="e">
        <f>VLOOKUP(B25,#REF!,1,0)</f>
        <v>#REF!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e">
        <f>VLOOKUP(B26,#REF!,7,0)</f>
        <v>#REF!</v>
      </c>
      <c r="H26" s="40" t="s">
        <v>590</v>
      </c>
      <c r="I26" s="56">
        <f>VLOOKUP(B26,[1]eform!$B$2:$D$685,3,0)</f>
        <v>30692486</v>
      </c>
      <c r="J26" s="57">
        <v>886227350</v>
      </c>
      <c r="K26" s="35"/>
      <c r="L26" s="1" t="e">
        <f>VLOOKUP(B26,#REF!,1,0)</f>
        <v>#REF!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e">
        <f>VLOOKUP(B27,#REF!,7,0)</f>
        <v>#REF!</v>
      </c>
      <c r="H27" s="40" t="s">
        <v>591</v>
      </c>
      <c r="I27" s="56">
        <f>VLOOKUP(B27,[1]eform!$B$2:$D$685,3,0)</f>
        <v>30596228</v>
      </c>
      <c r="J27" s="57">
        <v>16410920</v>
      </c>
      <c r="K27" s="35"/>
      <c r="L27" s="1" t="e">
        <f>VLOOKUP(B27,#REF!,1,0)</f>
        <v>#REF!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e">
        <f>VLOOKUP(B28,#REF!,7,0)</f>
        <v>#REF!</v>
      </c>
      <c r="H28" s="40" t="s">
        <v>592</v>
      </c>
      <c r="I28" s="56">
        <f>VLOOKUP(B28,[1]eform!$B$2:$D$685,3,0)</f>
        <v>30908720</v>
      </c>
      <c r="J28" s="57">
        <v>16706585</v>
      </c>
      <c r="K28" s="35"/>
      <c r="L28" s="1" t="e">
        <f>VLOOKUP(B28,#REF!,1,0)</f>
        <v>#REF!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e">
        <f>VLOOKUP(B29,#REF!,7,0)</f>
        <v>#REF!</v>
      </c>
      <c r="H29" s="40" t="s">
        <v>593</v>
      </c>
      <c r="I29" s="56">
        <f>VLOOKUP(B29,[1]eform!$B$2:$D$685,3,0)</f>
        <v>30492813</v>
      </c>
      <c r="J29" s="57">
        <v>70461254</v>
      </c>
      <c r="K29" s="35"/>
      <c r="L29" s="1" t="e">
        <f>VLOOKUP(B29,#REF!,1,0)</f>
        <v>#REF!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e">
        <f>VLOOKUP(B30,#REF!,7,0)</f>
        <v>#REF!</v>
      </c>
      <c r="H30" s="36" t="s">
        <v>594</v>
      </c>
      <c r="I30" s="56">
        <f>VLOOKUP(B30,[1]eform!$B$2:$D$685,3,0)</f>
        <v>30978353</v>
      </c>
      <c r="J30" s="57">
        <v>96571690</v>
      </c>
      <c r="K30" s="35"/>
      <c r="L30" s="1" t="e">
        <f>VLOOKUP(B30,#REF!,1,0)</f>
        <v>#REF!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e">
        <f>VLOOKUP(B31,#REF!,7,0)</f>
        <v>#REF!</v>
      </c>
      <c r="H31" s="40" t="s">
        <v>595</v>
      </c>
      <c r="I31" s="56">
        <f>VLOOKUP(B31,[1]eform!$B$2:$D$685,3,0)</f>
        <v>30585701</v>
      </c>
      <c r="J31" s="57">
        <v>93297811</v>
      </c>
      <c r="K31" s="35"/>
      <c r="L31" s="1" t="e">
        <f>VLOOKUP(B31,#REF!,1,0)</f>
        <v>#REF!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e">
        <f>VLOOKUP(B32,#REF!,7,0)</f>
        <v>#REF!</v>
      </c>
      <c r="H32" s="40" t="s">
        <v>596</v>
      </c>
      <c r="I32" s="56">
        <f>VLOOKUP(B32,[1]eform!$B$2:$D$685,3,0)</f>
        <v>30519164</v>
      </c>
      <c r="J32" s="57">
        <v>962736407</v>
      </c>
      <c r="K32" s="35"/>
      <c r="L32" s="1" t="e">
        <f>VLOOKUP(B32,#REF!,1,0)</f>
        <v>#REF!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e">
        <f>VLOOKUP(B33,#REF!,7,0)</f>
        <v>#REF!</v>
      </c>
      <c r="H33" s="40" t="s">
        <v>597</v>
      </c>
      <c r="I33" s="56">
        <f>VLOOKUP(B33,[1]eform!$B$2:$D$685,3,0)</f>
        <v>30483363</v>
      </c>
      <c r="J33" s="57">
        <v>87820472</v>
      </c>
      <c r="K33" s="35"/>
      <c r="L33" s="1" t="e">
        <f>VLOOKUP(B33,#REF!,1,0)</f>
        <v>#REF!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e">
        <f>VLOOKUP(B34,#REF!,7,0)</f>
        <v>#REF!</v>
      </c>
      <c r="H34" s="40" t="s">
        <v>598</v>
      </c>
      <c r="I34" s="56">
        <f>VLOOKUP(B34,[1]eform!$B$2:$D$685,3,0)</f>
        <v>30874739</v>
      </c>
      <c r="J34" s="57">
        <v>963578673</v>
      </c>
      <c r="K34" s="35"/>
      <c r="L34" s="1" t="e">
        <f>VLOOKUP(B34,#REF!,1,0)</f>
        <v>#REF!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e">
        <f>VLOOKUP(B35,#REF!,7,0)</f>
        <v>#REF!</v>
      </c>
      <c r="H35" s="40" t="s">
        <v>599</v>
      </c>
      <c r="I35" s="56">
        <f>VLOOKUP(B35,[1]eform!$B$2:$D$685,3,0)</f>
        <v>30730458</v>
      </c>
      <c r="J35" s="57">
        <v>93250393</v>
      </c>
      <c r="K35" s="35"/>
      <c r="L35" s="1" t="e">
        <f>VLOOKUP(B35,#REF!,1,0)</f>
        <v>#REF!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e">
        <f>VLOOKUP(B36,#REF!,7,0)</f>
        <v>#REF!</v>
      </c>
      <c r="H36" s="40" t="s">
        <v>600</v>
      </c>
      <c r="I36" s="31">
        <f>VLOOKUP(B36,[1]eform!$B$2:$D$685,3,0)</f>
        <v>30943687</v>
      </c>
      <c r="J36" s="34">
        <v>966678293</v>
      </c>
      <c r="K36" s="35"/>
      <c r="L36" s="1" t="e">
        <f>VLOOKUP(B36,#REF!,1,0)</f>
        <v>#REF!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e">
        <f>VLOOKUP(B37,#REF!,7,0)</f>
        <v>#REF!</v>
      </c>
      <c r="H37" s="40" t="s">
        <v>601</v>
      </c>
      <c r="I37" s="58">
        <f>VLOOKUP(B37,[1]eform!$B$2:$D$685,3,0)</f>
        <v>100629753</v>
      </c>
      <c r="J37" s="57">
        <v>10272070</v>
      </c>
      <c r="K37" s="35"/>
      <c r="L37" s="1" t="e">
        <f>VLOOKUP(B37,#REF!,1,0)</f>
        <v>#REF!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e">
        <f>VLOOKUP(B38,#REF!,7,0)</f>
        <v>#REF!</v>
      </c>
      <c r="H38" s="40" t="s">
        <v>602</v>
      </c>
      <c r="I38" s="56">
        <f>VLOOKUP(B38,[1]eform!$B$2:$D$685,3,0)</f>
        <v>30689352</v>
      </c>
      <c r="J38" s="57">
        <v>963245058</v>
      </c>
      <c r="K38" s="35"/>
      <c r="L38" s="1" t="e">
        <f>VLOOKUP(B38,#REF!,1,0)</f>
        <v>#REF!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e">
        <f>VLOOKUP(B39,#REF!,7,0)</f>
        <v>#REF!</v>
      </c>
      <c r="H39" s="40" t="s">
        <v>603</v>
      </c>
      <c r="I39" s="56">
        <f>VLOOKUP(B39,[1]eform!$B$2:$D$685,3,0)</f>
        <v>30561947</v>
      </c>
      <c r="J39" s="57">
        <v>70819556</v>
      </c>
      <c r="K39" s="35"/>
      <c r="L39" s="1" t="e">
        <f>VLOOKUP(B39,#REF!,1,0)</f>
        <v>#REF!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e">
        <f>VLOOKUP(B40,#REF!,7,0)</f>
        <v>#REF!</v>
      </c>
      <c r="H40" s="40" t="s">
        <v>604</v>
      </c>
      <c r="I40" s="56">
        <f>VLOOKUP(B40,[1]eform!$B$2:$D$685,3,0)</f>
        <v>30850194</v>
      </c>
      <c r="J40" s="57">
        <v>10796335</v>
      </c>
      <c r="K40" s="35"/>
      <c r="L40" s="1" t="e">
        <f>VLOOKUP(B40,#REF!,1,0)</f>
        <v>#REF!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e">
        <f>VLOOKUP(B41,#REF!,7,0)</f>
        <v>#REF!</v>
      </c>
      <c r="H41" s="36" t="s">
        <v>605</v>
      </c>
      <c r="I41" s="56">
        <f>VLOOKUP(B41,[1]eform!$B$2:$D$685,3,0)</f>
        <v>30474625</v>
      </c>
      <c r="J41" s="57">
        <v>93814025</v>
      </c>
      <c r="K41" s="35"/>
      <c r="L41" s="1" t="e">
        <f>VLOOKUP(B41,#REF!,1,0)</f>
        <v>#REF!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e">
        <f>VLOOKUP(B42,#REF!,7,0)</f>
        <v>#REF!</v>
      </c>
      <c r="H42" s="36" t="s">
        <v>962</v>
      </c>
      <c r="I42" s="58">
        <f>VLOOKUP(B42,[1]eform!$B$2:$D$685,3,0)</f>
        <v>100989200</v>
      </c>
      <c r="J42" s="57">
        <v>969843990</v>
      </c>
      <c r="K42" s="35"/>
      <c r="L42" s="1" t="e">
        <f>VLOOKUP(B42,#REF!,1,0)</f>
        <v>#REF!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e">
        <f>VLOOKUP(B43,#REF!,7,0)</f>
        <v>#REF!</v>
      </c>
      <c r="H43" s="40" t="s">
        <v>606</v>
      </c>
      <c r="I43" s="56">
        <f>VLOOKUP(B43,[1]eform!$B$2:$D$685,3,0)</f>
        <v>30528241</v>
      </c>
      <c r="J43" s="57">
        <v>962514425</v>
      </c>
      <c r="K43" s="35"/>
      <c r="L43" s="1" t="e">
        <f>VLOOKUP(B43,#REF!,1,0)</f>
        <v>#REF!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e">
        <f>VLOOKUP(B44,#REF!,7,0)</f>
        <v>#REF!</v>
      </c>
      <c r="H44" s="40" t="s">
        <v>607</v>
      </c>
      <c r="I44" s="56">
        <f>VLOOKUP(B44,[1]eform!$B$2:$D$685,3,0)</f>
        <v>30528095</v>
      </c>
      <c r="J44" s="57">
        <v>15372162</v>
      </c>
      <c r="K44" s="35"/>
      <c r="L44" s="1" t="e">
        <f>VLOOKUP(B44,#REF!,1,0)</f>
        <v>#REF!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e">
        <f>VLOOKUP(B45,#REF!,7,0)</f>
        <v>#REF!</v>
      </c>
      <c r="H45" s="40" t="s">
        <v>608</v>
      </c>
      <c r="I45" s="56">
        <f>VLOOKUP(B45,[1]eform!$B$2:$D$685,3,0)</f>
        <v>30850521</v>
      </c>
      <c r="J45" s="57">
        <v>962195749</v>
      </c>
      <c r="K45" s="35"/>
      <c r="L45" s="1" t="e">
        <f>VLOOKUP(B45,#REF!,1,0)</f>
        <v>#REF!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e">
        <f>VLOOKUP(B46,#REF!,7,0)</f>
        <v>#REF!</v>
      </c>
      <c r="H46" s="40" t="s">
        <v>609</v>
      </c>
      <c r="I46" s="56">
        <f>VLOOKUP(B46,[1]eform!$B$2:$D$685,3,0)</f>
        <v>30693136</v>
      </c>
      <c r="J46" s="57">
        <v>15937350</v>
      </c>
      <c r="K46" s="35"/>
      <c r="L46" s="1" t="e">
        <f>VLOOKUP(B46,#REF!,1,0)</f>
        <v>#REF!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e">
        <f>VLOOKUP(B47,#REF!,7,0)</f>
        <v>#REF!</v>
      </c>
      <c r="H47" s="40" t="s">
        <v>610</v>
      </c>
      <c r="I47" s="56">
        <f>VLOOKUP(B47,[1]eform!$B$2:$D$685,3,0)</f>
        <v>51597755</v>
      </c>
      <c r="J47" s="57">
        <v>968205832</v>
      </c>
      <c r="K47" s="35"/>
      <c r="L47" s="1" t="e">
        <f>VLOOKUP(B47,#REF!,1,0)</f>
        <v>#REF!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e">
        <f>VLOOKUP(B48,#REF!,7,0)</f>
        <v>#REF!</v>
      </c>
      <c r="H48" s="40" t="s">
        <v>611</v>
      </c>
      <c r="I48" s="56">
        <f>VLOOKUP(B48,[1]eform!$B$2:$D$685,3,0)</f>
        <v>30866937</v>
      </c>
      <c r="J48" s="57">
        <v>16240062</v>
      </c>
      <c r="K48" s="35"/>
      <c r="L48" s="1" t="e">
        <f>VLOOKUP(B48,#REF!,1,0)</f>
        <v>#REF!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e">
        <f>VLOOKUP(B49,#REF!,7,0)</f>
        <v>#REF!</v>
      </c>
      <c r="H49" s="36"/>
      <c r="I49" s="56">
        <f>VLOOKUP(B49,[1]eform!$B$2:$D$685,3,0)</f>
        <v>30710365</v>
      </c>
      <c r="J49" s="57">
        <v>969306327</v>
      </c>
      <c r="K49" s="35"/>
      <c r="L49" s="1" t="e">
        <f>VLOOKUP(B49,#REF!,1,0)</f>
        <v>#REF!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e">
        <f>VLOOKUP(B50,#REF!,7,0)</f>
        <v>#REF!</v>
      </c>
      <c r="H50" s="40" t="s">
        <v>612</v>
      </c>
      <c r="I50" s="56">
        <f>VLOOKUP(B50,[1]eform!$B$2:$D$685,3,0)</f>
        <v>30689258</v>
      </c>
      <c r="J50" s="57">
        <v>965901043</v>
      </c>
      <c r="K50" s="35"/>
      <c r="L50" s="1" t="e">
        <f>VLOOKUP(B50,#REF!,1,0)</f>
        <v>#REF!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e">
        <f>VLOOKUP(B51,#REF!,7,0)</f>
        <v>#REF!</v>
      </c>
      <c r="H51" s="40" t="s">
        <v>613</v>
      </c>
      <c r="I51" s="56">
        <f>VLOOKUP(B51,[1]eform!$B$2:$D$685,3,0)</f>
        <v>30689342</v>
      </c>
      <c r="J51" s="57">
        <v>966721419</v>
      </c>
      <c r="K51" s="35"/>
      <c r="L51" s="1" t="e">
        <f>VLOOKUP(B51,#REF!,1,0)</f>
        <v>#REF!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e">
        <f>VLOOKUP(B52,#REF!,7,0)</f>
        <v>#REF!</v>
      </c>
      <c r="H52" s="40" t="s">
        <v>614</v>
      </c>
      <c r="I52" s="56">
        <f>VLOOKUP(B52,[1]eform!$B$2:$D$685,3,0)</f>
        <v>30607104</v>
      </c>
      <c r="J52" s="57">
        <v>963133733</v>
      </c>
      <c r="K52" s="35"/>
      <c r="L52" s="1" t="e">
        <f>VLOOKUP(B52,#REF!,1,0)</f>
        <v>#REF!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e">
        <f>VLOOKUP(B53,#REF!,7,0)</f>
        <v>#REF!</v>
      </c>
      <c r="H53" s="36" t="s">
        <v>615</v>
      </c>
      <c r="I53" s="58">
        <f>VLOOKUP(B53,[1]eform!$B$2:$D$685,3,0)</f>
        <v>101306195</v>
      </c>
      <c r="J53" s="57">
        <v>93260289</v>
      </c>
      <c r="K53" s="35"/>
      <c r="L53" s="1" t="e">
        <f>VLOOKUP(B53,#REF!,1,0)</f>
        <v>#REF!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e">
        <f>VLOOKUP(B54,#REF!,7,0)</f>
        <v>#REF!</v>
      </c>
      <c r="H54" s="40" t="s">
        <v>616</v>
      </c>
      <c r="I54" s="56">
        <f>VLOOKUP(B54,[1]eform!$B$2:$D$685,3,0)</f>
        <v>30689369</v>
      </c>
      <c r="J54" s="57">
        <v>964626687</v>
      </c>
      <c r="K54" s="35"/>
      <c r="L54" s="1" t="e">
        <f>VLOOKUP(B54,#REF!,1,0)</f>
        <v>#REF!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e">
        <f>VLOOKUP(B55,#REF!,7,0)</f>
        <v>#REF!</v>
      </c>
      <c r="H55" s="40" t="s">
        <v>617</v>
      </c>
      <c r="I55" s="56">
        <f>VLOOKUP(B55,[1]eform!$B$2:$D$685,3,0)</f>
        <v>30518164</v>
      </c>
      <c r="J55" s="57">
        <v>70235840</v>
      </c>
      <c r="K55" s="35"/>
      <c r="L55" s="1" t="e">
        <f>VLOOKUP(B55,#REF!,1,0)</f>
        <v>#REF!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e">
        <f>VLOOKUP(B56,#REF!,7,0)</f>
        <v>#REF!</v>
      </c>
      <c r="H56" s="40" t="s">
        <v>618</v>
      </c>
      <c r="I56" s="56">
        <f>VLOOKUP(B56,[1]eform!$B$2:$D$685,3,0)</f>
        <v>30707085</v>
      </c>
      <c r="J56" s="57">
        <v>16953279</v>
      </c>
      <c r="K56" s="35"/>
      <c r="L56" s="1" t="e">
        <f>VLOOKUP(B56,#REF!,1,0)</f>
        <v>#REF!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e">
        <f>VLOOKUP(B57,#REF!,7,0)</f>
        <v>#REF!</v>
      </c>
      <c r="H57" s="36" t="s">
        <v>619</v>
      </c>
      <c r="I57" s="56">
        <f>VLOOKUP(B57,[1]eform!$B$2:$D$685,3,0)</f>
        <v>30709602</v>
      </c>
      <c r="J57" s="57">
        <v>70309397</v>
      </c>
      <c r="K57" s="35"/>
      <c r="L57" s="1" t="e">
        <f>VLOOKUP(B57,#REF!,1,0)</f>
        <v>#REF!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e">
        <f>VLOOKUP(B58,#REF!,7,0)</f>
        <v>#REF!</v>
      </c>
      <c r="H58" s="40" t="s">
        <v>620</v>
      </c>
      <c r="I58" s="56">
        <f>VLOOKUP(B58,[1]eform!$B$2:$D$685,3,0)</f>
        <v>30689167</v>
      </c>
      <c r="J58" s="57">
        <v>70445384</v>
      </c>
      <c r="K58" s="35"/>
      <c r="L58" s="1" t="e">
        <f>VLOOKUP(B58,#REF!,1,0)</f>
        <v>#REF!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e">
        <f>VLOOKUP(B59,#REF!,7,0)</f>
        <v>#REF!</v>
      </c>
      <c r="H59" s="40" t="s">
        <v>621</v>
      </c>
      <c r="I59" s="58">
        <f>VLOOKUP(B59,[1]eform!$B$2:$D$685,3,0)</f>
        <v>101219587</v>
      </c>
      <c r="J59" s="57">
        <v>963704798</v>
      </c>
      <c r="K59" s="35"/>
      <c r="L59" s="1" t="e">
        <f>VLOOKUP(B59,#REF!,1,0)</f>
        <v>#REF!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e">
        <f>VLOOKUP(B60,#REF!,7,0)</f>
        <v>#REF!</v>
      </c>
      <c r="H60" s="36" t="s">
        <v>622</v>
      </c>
      <c r="I60" s="56">
        <f>VLOOKUP(B60,[1]eform!$B$2:$D$685,3,0)</f>
        <v>30693527</v>
      </c>
      <c r="J60" s="57">
        <v>70617909</v>
      </c>
      <c r="K60" s="35"/>
      <c r="L60" s="1" t="e">
        <f>VLOOKUP(B60,#REF!,1,0)</f>
        <v>#REF!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e">
        <f>VLOOKUP(B61,#REF!,7,0)</f>
        <v>#REF!</v>
      </c>
      <c r="H61" s="36"/>
      <c r="I61" s="58">
        <f>VLOOKUP(B61,[1]eform!$B$2:$D$685,3,0)</f>
        <v>101238320</v>
      </c>
      <c r="J61" s="57">
        <v>10607007</v>
      </c>
      <c r="K61" s="35"/>
      <c r="L61" s="1" t="e">
        <f>VLOOKUP(B61,#REF!,1,0)</f>
        <v>#REF!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e">
        <f>VLOOKUP(B62,#REF!,7,0)</f>
        <v>#REF!</v>
      </c>
      <c r="H62" s="40" t="s">
        <v>623</v>
      </c>
      <c r="I62" s="56">
        <f>VLOOKUP(B62,[1]eform!$B$2:$D$685,3,0)</f>
        <v>30582902</v>
      </c>
      <c r="J62" s="57">
        <v>962218420</v>
      </c>
      <c r="K62" s="35"/>
      <c r="L62" s="1" t="e">
        <f>VLOOKUP(B62,#REF!,1,0)</f>
        <v>#REF!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e">
        <f>VLOOKUP(B63,#REF!,7,0)</f>
        <v>#REF!</v>
      </c>
      <c r="H63" s="40" t="s">
        <v>624</v>
      </c>
      <c r="I63" s="56">
        <f>VLOOKUP(B63,[1]eform!$B$2:$D$685,3,0)</f>
        <v>30706221</v>
      </c>
      <c r="J63" s="57">
        <v>967956747</v>
      </c>
      <c r="K63" s="35"/>
      <c r="L63" s="1" t="e">
        <f>VLOOKUP(B63,#REF!,1,0)</f>
        <v>#REF!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e">
        <f>VLOOKUP(B64,#REF!,7,0)</f>
        <v>#REF!</v>
      </c>
      <c r="H64" s="36"/>
      <c r="I64" s="56">
        <f>VLOOKUP(B64,[1]eform!$B$2:$D$685,3,0)</f>
        <v>30587856</v>
      </c>
      <c r="J64" s="57">
        <v>15232778</v>
      </c>
      <c r="K64" s="35"/>
      <c r="L64" s="1" t="e">
        <f>VLOOKUP(B64,#REF!,1,0)</f>
        <v>#REF!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e">
        <f>VLOOKUP(B65,#REF!,7,0)</f>
        <v>#REF!</v>
      </c>
      <c r="H65" s="36" t="s">
        <v>625</v>
      </c>
      <c r="I65" s="56">
        <f>VLOOKUP(B65,[1]eform!$B$2:$D$685,3,0)</f>
        <v>30972854</v>
      </c>
      <c r="J65" s="57">
        <v>963072447</v>
      </c>
      <c r="K65" s="35"/>
      <c r="L65" s="1" t="e">
        <f>VLOOKUP(B65,#REF!,1,0)</f>
        <v>#REF!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e">
        <f>VLOOKUP(B66,#REF!,7,0)</f>
        <v>#REF!</v>
      </c>
      <c r="H66" s="40" t="s">
        <v>626</v>
      </c>
      <c r="I66" s="56">
        <f>VLOOKUP(B66,[1]eform!$B$2:$D$685,3,0)</f>
        <v>30520264</v>
      </c>
      <c r="J66" s="57">
        <v>98690060</v>
      </c>
      <c r="K66" s="35"/>
      <c r="L66" s="1" t="e">
        <f>VLOOKUP(B66,#REF!,1,0)</f>
        <v>#REF!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e">
        <f>VLOOKUP(B67,#REF!,7,0)</f>
        <v>#REF!</v>
      </c>
      <c r="H67" s="40" t="s">
        <v>627</v>
      </c>
      <c r="I67" s="56">
        <f>VLOOKUP(B67,[1]eform!$B$2:$D$685,3,0)</f>
        <v>30852150</v>
      </c>
      <c r="J67" s="57">
        <v>70473523</v>
      </c>
      <c r="K67" s="35"/>
      <c r="L67" s="1" t="e">
        <f>VLOOKUP(B67,#REF!,1,0)</f>
        <v>#REF!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e">
        <f>VLOOKUP(B68,#REF!,7,0)</f>
        <v>#REF!</v>
      </c>
      <c r="H68" s="40" t="s">
        <v>908</v>
      </c>
      <c r="I68" s="56">
        <f>VLOOKUP(B68,[1]eform!$B$2:$D$685,3,0)</f>
        <v>20876779</v>
      </c>
      <c r="J68" s="57">
        <v>90946221</v>
      </c>
      <c r="K68" s="35"/>
      <c r="L68" s="1" t="e">
        <f>VLOOKUP(B68,#REF!,1,0)</f>
        <v>#REF!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e">
        <f>VLOOKUP(B69,#REF!,7,0)</f>
        <v>#REF!</v>
      </c>
      <c r="H69" s="40" t="s">
        <v>628</v>
      </c>
      <c r="I69" s="56">
        <f>VLOOKUP(B69,[1]eform!$B$2:$D$685,3,0)</f>
        <v>30659548</v>
      </c>
      <c r="J69" s="57">
        <v>975680949</v>
      </c>
      <c r="K69" s="35"/>
      <c r="L69" s="1" t="e">
        <f>VLOOKUP(B69,#REF!,1,0)</f>
        <v>#REF!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e">
        <f>VLOOKUP(B70,#REF!,7,0)</f>
        <v>#REF!</v>
      </c>
      <c r="H70" s="40" t="s">
        <v>629</v>
      </c>
      <c r="I70" s="31">
        <f>VLOOKUP(B70,[1]eform!$B$2:$D$685,3,0)</f>
        <v>30536617</v>
      </c>
      <c r="J70" s="34">
        <v>70242638</v>
      </c>
      <c r="K70" s="35"/>
      <c r="L70" s="1" t="e">
        <f>VLOOKUP(B70,#REF!,1,0)</f>
        <v>#REF!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e">
        <f>VLOOKUP(B71,#REF!,7,0)</f>
        <v>#REF!</v>
      </c>
      <c r="H71" s="40" t="s">
        <v>630</v>
      </c>
      <c r="I71" s="56">
        <f>VLOOKUP(B71,[1]eform!$B$2:$D$685,3,0)</f>
        <v>30707385</v>
      </c>
      <c r="J71" s="57">
        <v>98970061</v>
      </c>
      <c r="K71" s="35"/>
      <c r="L71" s="1" t="e">
        <f>VLOOKUP(B71,#REF!,1,0)</f>
        <v>#REF!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e">
        <f>VLOOKUP(B72,#REF!,7,0)</f>
        <v>#REF!</v>
      </c>
      <c r="H72" s="40" t="s">
        <v>631</v>
      </c>
      <c r="I72" s="56">
        <f>VLOOKUP(B72,[1]eform!$B$2:$D$685,3,0)</f>
        <v>30689366</v>
      </c>
      <c r="J72" s="57">
        <v>965717537</v>
      </c>
      <c r="K72" s="35"/>
      <c r="L72" s="1" t="e">
        <f>VLOOKUP(B72,#REF!,1,0)</f>
        <v>#REF!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e">
        <f>VLOOKUP(B73,#REF!,7,0)</f>
        <v>#REF!</v>
      </c>
      <c r="H73" s="40" t="s">
        <v>632</v>
      </c>
      <c r="I73" s="56">
        <f>VLOOKUP(B73,[1]eform!$B$2:$D$685,3,0)</f>
        <v>30536377</v>
      </c>
      <c r="J73" s="57">
        <v>962595267</v>
      </c>
      <c r="K73" s="35"/>
      <c r="L73" s="1" t="e">
        <f>VLOOKUP(B73,#REF!,1,0)</f>
        <v>#REF!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e">
        <f>VLOOKUP(B74,#REF!,7,0)</f>
        <v>#REF!</v>
      </c>
      <c r="H74" s="40" t="s">
        <v>633</v>
      </c>
      <c r="I74" s="56">
        <f>VLOOKUP(B74,[1]eform!$B$2:$D$685,3,0)</f>
        <v>30702188</v>
      </c>
      <c r="J74" s="57">
        <v>15598511</v>
      </c>
      <c r="K74" s="35"/>
      <c r="L74" s="1" t="e">
        <f>VLOOKUP(B74,#REF!,1,0)</f>
        <v>#REF!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e">
        <f>VLOOKUP(B75,#REF!,7,0)</f>
        <v>#REF!</v>
      </c>
      <c r="H75" s="40" t="s">
        <v>634</v>
      </c>
      <c r="I75" s="56">
        <f>VLOOKUP(B75,[1]eform!$B$2:$D$685,3,0)</f>
        <v>30850319</v>
      </c>
      <c r="J75" s="57">
        <v>964191455</v>
      </c>
      <c r="K75" s="35"/>
      <c r="L75" s="1" t="e">
        <f>VLOOKUP(B75,#REF!,1,0)</f>
        <v>#REF!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e">
        <f>VLOOKUP(B76,#REF!,7,0)</f>
        <v>#REF!</v>
      </c>
      <c r="H76" s="40" t="s">
        <v>635</v>
      </c>
      <c r="I76" s="56">
        <f>VLOOKUP(B76,[1]eform!$B$2:$D$685,3,0)</f>
        <v>31007828</v>
      </c>
      <c r="J76" s="57">
        <v>967068710</v>
      </c>
      <c r="K76" s="35"/>
      <c r="L76" s="1" t="e">
        <f>VLOOKUP(B76,#REF!,1,0)</f>
        <v>#REF!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e">
        <f>VLOOKUP(B77,#REF!,7,0)</f>
        <v>#REF!</v>
      </c>
      <c r="H77" s="36" t="s">
        <v>636</v>
      </c>
      <c r="I77" s="58">
        <f>VLOOKUP(B77,[1]eform!$B$2:$D$685,3,0)</f>
        <v>101386597</v>
      </c>
      <c r="J77" s="57">
        <v>976912901</v>
      </c>
      <c r="K77" s="35"/>
      <c r="L77" s="1" t="e">
        <f>VLOOKUP(B77,#REF!,1,0)</f>
        <v>#REF!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e">
        <f>VLOOKUP(B78,#REF!,7,0)</f>
        <v>#REF!</v>
      </c>
      <c r="H78" s="36" t="s">
        <v>637</v>
      </c>
      <c r="I78" s="56">
        <f>VLOOKUP(B78,[1]eform!$B$2:$D$685,3,0)</f>
        <v>30716741</v>
      </c>
      <c r="J78" s="57">
        <v>979195964</v>
      </c>
      <c r="K78" s="35"/>
      <c r="L78" s="1" t="e">
        <f>VLOOKUP(B78,#REF!,1,0)</f>
        <v>#REF!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e">
        <f>VLOOKUP(B79,#REF!,7,0)</f>
        <v>#REF!</v>
      </c>
      <c r="H79" s="40" t="s">
        <v>638</v>
      </c>
      <c r="I79" s="56">
        <f>VLOOKUP(B79,[1]eform!$B$2:$D$685,3,0)</f>
        <v>0</v>
      </c>
      <c r="J79" s="57">
        <v>70980125</v>
      </c>
      <c r="K79" s="35"/>
      <c r="L79" s="1" t="e">
        <f>VLOOKUP(B79,#REF!,1,0)</f>
        <v>#REF!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e">
        <f>VLOOKUP(B80,#REF!,7,0)</f>
        <v>#REF!</v>
      </c>
      <c r="H80" s="40" t="s">
        <v>639</v>
      </c>
      <c r="I80" s="56">
        <f>VLOOKUP(B80,[1]eform!$B$2:$D$685,3,0)</f>
        <v>40392532</v>
      </c>
      <c r="J80" s="57">
        <v>967511977</v>
      </c>
      <c r="K80" s="35"/>
      <c r="L80" s="1" t="e">
        <f>VLOOKUP(B80,#REF!,1,0)</f>
        <v>#REF!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e">
        <f>VLOOKUP(B81,#REF!,7,0)</f>
        <v>#REF!</v>
      </c>
      <c r="H81" s="40" t="s">
        <v>640</v>
      </c>
      <c r="I81" s="58">
        <f>VLOOKUP(B81,[1]eform!$B$2:$D$685,3,0)</f>
        <v>100968798</v>
      </c>
      <c r="J81" s="57">
        <v>964990549</v>
      </c>
      <c r="K81" s="35"/>
      <c r="L81" s="1" t="e">
        <f>VLOOKUP(B81,#REF!,1,0)</f>
        <v>#REF!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e">
        <f>VLOOKUP(B82,#REF!,7,0)</f>
        <v>#REF!</v>
      </c>
      <c r="H82" s="40" t="s">
        <v>641</v>
      </c>
      <c r="I82" s="58">
        <f>VLOOKUP(B82,[1]eform!$B$2:$D$685,3,0)</f>
        <v>101128380</v>
      </c>
      <c r="J82" s="57">
        <v>964901675</v>
      </c>
      <c r="K82" s="35"/>
      <c r="L82" s="1" t="e">
        <f>VLOOKUP(B82,#REF!,1,0)</f>
        <v>#REF!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963</v>
      </c>
      <c r="D83" s="37" t="s">
        <v>140</v>
      </c>
      <c r="E83" s="37" t="s">
        <v>22</v>
      </c>
      <c r="F83" s="38">
        <v>35046</v>
      </c>
      <c r="G83" s="2" t="e">
        <f>VLOOKUP(B83,#REF!,7,0)</f>
        <v>#REF!</v>
      </c>
      <c r="H83" s="36"/>
      <c r="I83" s="56">
        <f>VLOOKUP(B83,[1]eform!$B$2:$D$685,3,0)</f>
        <v>30474620</v>
      </c>
      <c r="J83" s="57">
        <v>16397370</v>
      </c>
      <c r="K83" s="35"/>
      <c r="L83" s="1" t="e">
        <f>VLOOKUP(B83,#REF!,1,0)</f>
        <v>#REF!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e">
        <f>VLOOKUP(B84,#REF!,7,0)</f>
        <v>#REF!</v>
      </c>
      <c r="H84" s="36"/>
      <c r="I84" s="58">
        <f>VLOOKUP(B84,[1]eform!$B$2:$D$685,3,0)</f>
        <v>101386596</v>
      </c>
      <c r="J84" s="57">
        <v>90945662</v>
      </c>
      <c r="K84" s="35"/>
      <c r="L84" s="1" t="e">
        <f>VLOOKUP(B84,#REF!,1,0)</f>
        <v>#REF!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e">
        <f>VLOOKUP(B85,#REF!,7,0)</f>
        <v>#REF!</v>
      </c>
      <c r="H85" s="40" t="s">
        <v>642</v>
      </c>
      <c r="I85" s="56">
        <f>VLOOKUP(B85,[1]eform!$B$2:$D$685,3,0)</f>
        <v>31034124</v>
      </c>
      <c r="J85" s="57">
        <v>10792204</v>
      </c>
      <c r="K85" s="35"/>
      <c r="L85" s="1" t="e">
        <f>VLOOKUP(B85,#REF!,1,0)</f>
        <v>#REF!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935</v>
      </c>
      <c r="E86" s="37" t="s">
        <v>22</v>
      </c>
      <c r="F86" s="38">
        <v>30231</v>
      </c>
      <c r="G86" s="2" t="e">
        <f>VLOOKUP(B86,#REF!,7,0)</f>
        <v>#REF!</v>
      </c>
      <c r="H86" s="40" t="s">
        <v>643</v>
      </c>
      <c r="I86" s="56">
        <f>VLOOKUP(B86,[1]eform!$B$2:$D$685,3,0)</f>
        <v>30717991</v>
      </c>
      <c r="J86" s="57">
        <v>967281256</v>
      </c>
      <c r="K86" s="35"/>
      <c r="L86" s="1" t="e">
        <f>VLOOKUP(B86,#REF!,1,0)</f>
        <v>#REF!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e">
        <f>VLOOKUP(B87,#REF!,7,0)</f>
        <v>#REF!</v>
      </c>
      <c r="H87" s="36"/>
      <c r="I87" s="56">
        <f>VLOOKUP(B87,[1]eform!$B$2:$D$685,3,0)</f>
        <v>30995055</v>
      </c>
      <c r="J87" s="57">
        <v>10471713</v>
      </c>
      <c r="K87" s="35"/>
      <c r="L87" s="1" t="e">
        <f>VLOOKUP(B87,#REF!,1,0)</f>
        <v>#REF!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e">
        <f>VLOOKUP(B88,#REF!,7,0)</f>
        <v>#REF!</v>
      </c>
      <c r="H88" s="40" t="s">
        <v>644</v>
      </c>
      <c r="I88" s="56">
        <f>VLOOKUP(B88,[1]eform!$B$2:$D$685,3,0)</f>
        <v>30710561</v>
      </c>
      <c r="J88" s="57">
        <v>93745358</v>
      </c>
      <c r="K88" s="35"/>
      <c r="L88" s="1" t="e">
        <f>VLOOKUP(B88,#REF!,1,0)</f>
        <v>#REF!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e">
        <f>VLOOKUP(B89,#REF!,7,0)</f>
        <v>#REF!</v>
      </c>
      <c r="H89" s="36" t="s">
        <v>645</v>
      </c>
      <c r="I89" s="58">
        <f>VLOOKUP(B89,[1]eform!$B$2:$D$685,3,0)</f>
        <v>171019015</v>
      </c>
      <c r="J89" s="57">
        <v>81977440</v>
      </c>
      <c r="K89" s="35"/>
      <c r="L89" s="1" t="e">
        <f>VLOOKUP(B89,#REF!,1,0)</f>
        <v>#REF!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e">
        <f>VLOOKUP(B90,#REF!,7,0)</f>
        <v>#REF!</v>
      </c>
      <c r="H90" s="40" t="s">
        <v>646</v>
      </c>
      <c r="I90" s="58">
        <f>VLOOKUP(B90,[1]eform!$B$2:$D$685,3,0)</f>
        <v>101068263</v>
      </c>
      <c r="J90" s="57">
        <v>81576015</v>
      </c>
      <c r="K90" s="35"/>
      <c r="L90" s="1" t="e">
        <f>VLOOKUP(B90,#REF!,1,0)</f>
        <v>#REF!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e">
        <f>VLOOKUP(B91,#REF!,7,0)</f>
        <v>#REF!</v>
      </c>
      <c r="H91" s="40" t="s">
        <v>647</v>
      </c>
      <c r="I91" s="56">
        <f>VLOOKUP(B91,[1]eform!$B$2:$D$685,3,0)</f>
        <v>30907028</v>
      </c>
      <c r="J91" s="57">
        <v>966824625</v>
      </c>
      <c r="K91" s="35"/>
      <c r="L91" s="1" t="e">
        <f>VLOOKUP(B91,#REF!,1,0)</f>
        <v>#REF!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e">
        <f>VLOOKUP(B92,#REF!,7,0)</f>
        <v>#REF!</v>
      </c>
      <c r="H92" s="40" t="s">
        <v>648</v>
      </c>
      <c r="I92" s="56">
        <f>VLOOKUP(B92,[1]eform!$B$2:$D$685,3,0)</f>
        <v>70301158</v>
      </c>
      <c r="J92" s="57">
        <v>965654389</v>
      </c>
      <c r="K92" s="35"/>
      <c r="L92" s="1" t="e">
        <f>VLOOKUP(B92,#REF!,1,0)</f>
        <v>#REF!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e">
        <f>VLOOKUP(B93,#REF!,7,0)</f>
        <v>#REF!</v>
      </c>
      <c r="H93" s="40" t="s">
        <v>649</v>
      </c>
      <c r="I93" s="56">
        <f>VLOOKUP(B93,[1]eform!$B$2:$D$685,3,0)</f>
        <v>30741642</v>
      </c>
      <c r="J93" s="57">
        <v>93435261</v>
      </c>
      <c r="K93" s="35"/>
      <c r="L93" s="1" t="e">
        <f>VLOOKUP(B93,#REF!,1,0)</f>
        <v>#REF!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e">
        <f>VLOOKUP(B94,#REF!,7,0)</f>
        <v>#REF!</v>
      </c>
      <c r="H94" s="36" t="s">
        <v>650</v>
      </c>
      <c r="I94" s="56">
        <f>VLOOKUP(B94,[1]eform!$B$2:$D$685,3,0)</f>
        <v>30797847</v>
      </c>
      <c r="J94" s="57">
        <v>975655414</v>
      </c>
      <c r="K94" s="35"/>
      <c r="L94" s="1" t="e">
        <f>VLOOKUP(B94,#REF!,1,0)</f>
        <v>#REF!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e">
        <f>VLOOKUP(B95,#REF!,7,0)</f>
        <v>#REF!</v>
      </c>
      <c r="H95" s="40" t="s">
        <v>651</v>
      </c>
      <c r="I95" s="56">
        <f>VLOOKUP(B95,[1]eform!$B$2:$D$685,3,0)</f>
        <v>30705981</v>
      </c>
      <c r="J95" s="57">
        <v>10465416</v>
      </c>
      <c r="K95" s="35"/>
      <c r="L95" s="1" t="e">
        <f>VLOOKUP(B95,#REF!,1,0)</f>
        <v>#REF!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e">
        <f>VLOOKUP(B96,#REF!,7,0)</f>
        <v>#REF!</v>
      </c>
      <c r="H96" s="36" t="s">
        <v>652</v>
      </c>
      <c r="I96" s="56">
        <f>VLOOKUP(B96,[1]eform!$B$2:$D$685,3,0)</f>
        <v>30716213</v>
      </c>
      <c r="J96" s="57">
        <v>964003594</v>
      </c>
      <c r="K96" s="35"/>
      <c r="L96" s="1" t="e">
        <f>VLOOKUP(B96,#REF!,1,0)</f>
        <v>#REF!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e">
        <f>VLOOKUP(B97,#REF!,7,0)</f>
        <v>#REF!</v>
      </c>
      <c r="H97" s="40" t="s">
        <v>653</v>
      </c>
      <c r="I97" s="56">
        <f>VLOOKUP(B97,[1]eform!$B$2:$D$685,3,0)</f>
        <v>70338085</v>
      </c>
      <c r="J97" s="57">
        <v>93425383</v>
      </c>
      <c r="K97" s="35"/>
      <c r="L97" s="1" t="e">
        <f>VLOOKUP(B97,#REF!,1,0)</f>
        <v>#REF!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e">
        <f>VLOOKUP(B98,#REF!,7,0)</f>
        <v>#REF!</v>
      </c>
      <c r="H98" s="36" t="s">
        <v>654</v>
      </c>
      <c r="I98" s="56">
        <f>VLOOKUP(B98,[1]eform!$B$2:$D$685,3,0)</f>
        <v>31043454</v>
      </c>
      <c r="J98" s="57">
        <v>962615104</v>
      </c>
      <c r="K98" s="35"/>
      <c r="L98" s="1" t="e">
        <f>VLOOKUP(B98,#REF!,1,0)</f>
        <v>#REF!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e">
        <f>VLOOKUP(B99,#REF!,7,0)</f>
        <v>#REF!</v>
      </c>
      <c r="H99" s="40" t="s">
        <v>655</v>
      </c>
      <c r="I99" s="56">
        <f>VLOOKUP(B99,[1]eform!$B$2:$D$685,3,0)</f>
        <v>21045487</v>
      </c>
      <c r="J99" s="57">
        <v>964028756</v>
      </c>
      <c r="K99" s="35"/>
      <c r="L99" s="1" t="e">
        <f>VLOOKUP(B99,#REF!,1,0)</f>
        <v>#REF!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e">
        <f>VLOOKUP(B100,#REF!,7,0)</f>
        <v>#REF!</v>
      </c>
      <c r="H100" s="40" t="s">
        <v>656</v>
      </c>
      <c r="I100" s="56">
        <f>VLOOKUP(B100,[1]eform!$B$2:$D$685,3,0)</f>
        <v>30707424</v>
      </c>
      <c r="J100" s="57">
        <v>15952627</v>
      </c>
      <c r="K100" s="35"/>
      <c r="L100" s="1" t="e">
        <f>VLOOKUP(B100,#REF!,1,0)</f>
        <v>#REF!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e">
        <f>VLOOKUP(B101,#REF!,7,0)</f>
        <v>#REF!</v>
      </c>
      <c r="H101" s="40" t="s">
        <v>657</v>
      </c>
      <c r="I101" s="56">
        <f>VLOOKUP(B101,[1]eform!$B$2:$D$685,3,0)</f>
        <v>30580751</v>
      </c>
      <c r="J101" s="57">
        <v>87948781</v>
      </c>
      <c r="K101" s="35"/>
      <c r="L101" s="1" t="e">
        <f>VLOOKUP(B101,#REF!,1,0)</f>
        <v>#REF!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e">
        <f>VLOOKUP(B102,#REF!,7,0)</f>
        <v>#REF!</v>
      </c>
      <c r="H102" s="40" t="s">
        <v>658</v>
      </c>
      <c r="I102" s="56">
        <f>VLOOKUP(B102,[1]eform!$B$2:$D$685,3,0)</f>
        <v>30850701</v>
      </c>
      <c r="J102" s="57">
        <v>16603024</v>
      </c>
      <c r="K102" s="35"/>
      <c r="L102" s="1" t="e">
        <f>VLOOKUP(B102,#REF!,1,0)</f>
        <v>#REF!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e">
        <f>VLOOKUP(B103,#REF!,7,0)</f>
        <v>#REF!</v>
      </c>
      <c r="H103" s="40" t="s">
        <v>659</v>
      </c>
      <c r="I103" s="56">
        <f>VLOOKUP(B103,[1]eform!$B$2:$D$685,3,0)</f>
        <v>51396965</v>
      </c>
      <c r="J103" s="57">
        <v>886925634</v>
      </c>
      <c r="K103" s="35"/>
      <c r="L103" s="1" t="e">
        <f>VLOOKUP(B103,#REF!,1,0)</f>
        <v>#REF!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e">
        <f>VLOOKUP(B104,#REF!,7,0)</f>
        <v>#REF!</v>
      </c>
      <c r="H104" s="40" t="s">
        <v>660</v>
      </c>
      <c r="I104" s="56">
        <f>VLOOKUP(B104,[1]eform!$B$2:$D$685,3,0)</f>
        <v>30314896</v>
      </c>
      <c r="J104" s="57">
        <v>98294125</v>
      </c>
      <c r="K104" s="35"/>
      <c r="L104" s="1" t="e">
        <f>VLOOKUP(B104,#REF!,1,0)</f>
        <v>#REF!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e">
        <f>VLOOKUP(B105,#REF!,7,0)</f>
        <v>#REF!</v>
      </c>
      <c r="H105" s="40" t="s">
        <v>661</v>
      </c>
      <c r="I105" s="56">
        <f>VLOOKUP(B105,[1]eform!$B$2:$D$685,3,0)</f>
        <v>30796800</v>
      </c>
      <c r="J105" s="57">
        <v>965900696</v>
      </c>
      <c r="K105" s="35"/>
      <c r="L105" s="1" t="e">
        <f>VLOOKUP(B105,#REF!,1,0)</f>
        <v>#REF!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e">
        <f>VLOOKUP(B106,#REF!,7,0)</f>
        <v>#REF!</v>
      </c>
      <c r="H106" s="40" t="s">
        <v>662</v>
      </c>
      <c r="I106" s="56">
        <f>VLOOKUP(B106,[1]eform!$B$2:$D$685,3,0)</f>
        <v>30636170</v>
      </c>
      <c r="J106" s="57">
        <v>964043295</v>
      </c>
      <c r="K106" s="35"/>
      <c r="L106" s="1" t="e">
        <f>VLOOKUP(B106,#REF!,1,0)</f>
        <v>#REF!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e">
        <f>VLOOKUP(B107,#REF!,7,0)</f>
        <v>#REF!</v>
      </c>
      <c r="H107" s="40" t="s">
        <v>663</v>
      </c>
      <c r="I107" s="56">
        <f>VLOOKUP(B107,[1]eform!$B$2:$D$685,3,0)</f>
        <v>31022192</v>
      </c>
      <c r="J107" s="57">
        <v>973306224</v>
      </c>
      <c r="K107" s="35"/>
      <c r="L107" s="1" t="e">
        <f>VLOOKUP(B107,#REF!,1,0)</f>
        <v>#REF!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e">
        <f>VLOOKUP(B108,#REF!,7,0)</f>
        <v>#REF!</v>
      </c>
      <c r="H108" s="40" t="s">
        <v>664</v>
      </c>
      <c r="I108" s="56">
        <f>VLOOKUP(B108,[1]eform!$B$2:$D$685,3,0)</f>
        <v>30493955</v>
      </c>
      <c r="J108" s="57">
        <v>81571941</v>
      </c>
      <c r="K108" s="35"/>
      <c r="L108" s="1" t="e">
        <f>VLOOKUP(B108,#REF!,1,0)</f>
        <v>#REF!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e">
        <f>VLOOKUP(B109,#REF!,7,0)</f>
        <v>#REF!</v>
      </c>
      <c r="H109" s="40" t="s">
        <v>665</v>
      </c>
      <c r="I109" s="58">
        <f>VLOOKUP(B109,[1]eform!$B$2:$D$685,3,0)</f>
        <v>101348129</v>
      </c>
      <c r="J109" s="57">
        <v>87904329</v>
      </c>
      <c r="K109" s="35"/>
      <c r="L109" s="1" t="e">
        <f>VLOOKUP(B109,#REF!,1,0)</f>
        <v>#REF!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e">
        <f>VLOOKUP(B110,#REF!,7,0)</f>
        <v>#REF!</v>
      </c>
      <c r="H110" s="40" t="s">
        <v>666</v>
      </c>
      <c r="I110" s="31">
        <f>VLOOKUP(B110,[1]eform!$B$2:$D$685,3,0)</f>
        <v>31013304</v>
      </c>
      <c r="J110" s="57">
        <v>15302618</v>
      </c>
      <c r="K110" s="35"/>
      <c r="L110" s="1" t="e">
        <f>VLOOKUP(B110,#REF!,1,0)</f>
        <v>#REF!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e">
        <f>VLOOKUP(B111,#REF!,7,0)</f>
        <v>#REF!</v>
      </c>
      <c r="H111" s="40" t="s">
        <v>667</v>
      </c>
      <c r="I111" s="56">
        <f>VLOOKUP(B111,[1]eform!$B$2:$D$685,3,0)</f>
        <v>31007028</v>
      </c>
      <c r="J111" s="57">
        <v>889540347</v>
      </c>
      <c r="K111" s="35"/>
      <c r="L111" s="1" t="e">
        <f>VLOOKUP(B111,#REF!,1,0)</f>
        <v>#REF!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e">
        <f>VLOOKUP(B112,#REF!,7,0)</f>
        <v>#REF!</v>
      </c>
      <c r="H112" s="36" t="s">
        <v>668</v>
      </c>
      <c r="I112" s="56">
        <f>VLOOKUP(B112,[1]eform!$B$2:$D$685,3,0)</f>
        <v>30493892</v>
      </c>
      <c r="J112" s="57">
        <v>884571274</v>
      </c>
      <c r="K112" s="35"/>
      <c r="L112" s="1" t="e">
        <f>VLOOKUP(B112,#REF!,1,0)</f>
        <v>#REF!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e">
        <f>VLOOKUP(B113,#REF!,7,0)</f>
        <v>#REF!</v>
      </c>
      <c r="H113" s="36" t="s">
        <v>669</v>
      </c>
      <c r="I113" s="56">
        <f>VLOOKUP(B113,[1]eform!$B$2:$D$685,3,0)</f>
        <v>30984744</v>
      </c>
      <c r="J113" s="57">
        <v>967088859</v>
      </c>
      <c r="K113" s="35"/>
      <c r="L113" s="1" t="e">
        <f>VLOOKUP(B113,#REF!,1,0)</f>
        <v>#REF!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e">
        <f>VLOOKUP(B114,#REF!,7,0)</f>
        <v>#REF!</v>
      </c>
      <c r="H114" s="40" t="s">
        <v>670</v>
      </c>
      <c r="I114" s="58">
        <f>VLOOKUP(B114,[1]eform!$B$2:$D$685,3,0)</f>
        <v>101164766</v>
      </c>
      <c r="J114" s="57">
        <v>962601677</v>
      </c>
      <c r="K114" s="35"/>
      <c r="L114" s="1" t="e">
        <f>VLOOKUP(B114,#REF!,1,0)</f>
        <v>#REF!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e">
        <f>VLOOKUP(B115,#REF!,7,0)</f>
        <v>#REF!</v>
      </c>
      <c r="H115" s="40" t="s">
        <v>671</v>
      </c>
      <c r="I115" s="56">
        <f>VLOOKUP(B115,[1]eform!$B$2:$D$685,3,0)</f>
        <v>30716987</v>
      </c>
      <c r="J115" s="57">
        <v>964838329</v>
      </c>
      <c r="K115" s="35"/>
      <c r="L115" s="1" t="e">
        <f>VLOOKUP(B115,#REF!,1,0)</f>
        <v>#REF!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e">
        <f>VLOOKUP(B116,#REF!,7,0)</f>
        <v>#REF!</v>
      </c>
      <c r="H116" s="40" t="s">
        <v>672</v>
      </c>
      <c r="I116" s="56">
        <f>VLOOKUP(B116,[1]eform!$B$2:$D$685,3,0)</f>
        <v>30580867</v>
      </c>
      <c r="J116" s="57">
        <v>973306224</v>
      </c>
      <c r="K116" s="35"/>
      <c r="L116" s="1" t="e">
        <f>VLOOKUP(B116,#REF!,1,0)</f>
        <v>#REF!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e">
        <f>VLOOKUP(B117,#REF!,7,0)</f>
        <v>#REF!</v>
      </c>
      <c r="H117" s="40" t="s">
        <v>673</v>
      </c>
      <c r="I117" s="56">
        <f>VLOOKUP(B117,[1]eform!$B$2:$D$685,3,0)</f>
        <v>31025353</v>
      </c>
      <c r="J117" s="57">
        <v>93962642</v>
      </c>
      <c r="K117" s="35"/>
      <c r="L117" s="1" t="e">
        <f>VLOOKUP(B117,#REF!,1,0)</f>
        <v>#REF!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e">
        <f>VLOOKUP(B118,#REF!,7,0)</f>
        <v>#REF!</v>
      </c>
      <c r="H118" s="40" t="s">
        <v>674</v>
      </c>
      <c r="I118" s="56">
        <f>VLOOKUP(B118,[1]eform!$B$2:$D$685,3,0)</f>
        <v>31037455</v>
      </c>
      <c r="J118" s="57">
        <v>90971510</v>
      </c>
      <c r="K118" s="35"/>
      <c r="L118" s="1" t="e">
        <f>VLOOKUP(B118,#REF!,1,0)</f>
        <v>#REF!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e">
        <f>VLOOKUP(B119,#REF!,7,0)</f>
        <v>#REF!</v>
      </c>
      <c r="H119" s="40" t="s">
        <v>675</v>
      </c>
      <c r="I119" s="56">
        <f>VLOOKUP(B119,[1]eform!$B$2:$D$685,3,0)</f>
        <v>30871513</v>
      </c>
      <c r="J119" s="57">
        <v>885423062</v>
      </c>
      <c r="K119" s="35"/>
      <c r="L119" s="1" t="e">
        <f>VLOOKUP(B119,#REF!,1,0)</f>
        <v>#REF!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929</v>
      </c>
      <c r="D120" s="37" t="s">
        <v>202</v>
      </c>
      <c r="E120" s="37" t="s">
        <v>568</v>
      </c>
      <c r="F120" s="38">
        <v>32367</v>
      </c>
      <c r="G120" s="2" t="e">
        <f>VLOOKUP(B120,#REF!,7,0)</f>
        <v>#REF!</v>
      </c>
      <c r="H120" s="40" t="s">
        <v>676</v>
      </c>
      <c r="I120" s="56">
        <f>VLOOKUP(B120,[1]eform!$B$2:$D$685,3,0)</f>
        <v>30771363</v>
      </c>
      <c r="J120" s="57">
        <v>977890104</v>
      </c>
      <c r="K120" s="35"/>
      <c r="L120" s="1" t="e">
        <f>VLOOKUP(B120,#REF!,1,0)</f>
        <v>#REF!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e">
        <f>VLOOKUP(B121,#REF!,7,0)</f>
        <v>#REF!</v>
      </c>
      <c r="H121" s="40" t="s">
        <v>961</v>
      </c>
      <c r="I121" s="58">
        <f>VLOOKUP(B121,[1]eform!$B$2:$D$685,3,0)</f>
        <v>100805061</v>
      </c>
      <c r="J121" s="57">
        <v>66596922</v>
      </c>
      <c r="K121" s="35"/>
      <c r="L121" s="1" t="e">
        <f>VLOOKUP(B121,#REF!,1,0)</f>
        <v>#REF!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e">
        <f>VLOOKUP(B122,#REF!,7,0)</f>
        <v>#REF!</v>
      </c>
      <c r="H122" s="40" t="s">
        <v>677</v>
      </c>
      <c r="I122" s="56">
        <f>VLOOKUP(B122,[1]eform!$B$2:$D$685,3,0)</f>
        <v>31021200</v>
      </c>
      <c r="J122" s="57">
        <v>967394880</v>
      </c>
      <c r="K122" s="35"/>
      <c r="L122" s="1" t="e">
        <f>VLOOKUP(B122,#REF!,1,0)</f>
        <v>#REF!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e">
        <f>VLOOKUP(B123,#REF!,7,0)</f>
        <v>#REF!</v>
      </c>
      <c r="H123" s="36" t="s">
        <v>678</v>
      </c>
      <c r="I123" s="56">
        <f>VLOOKUP(B123,[1]eform!$B$2:$D$685,3,0)</f>
        <v>30576511</v>
      </c>
      <c r="J123" s="57">
        <v>969306427</v>
      </c>
      <c r="K123" s="35"/>
      <c r="L123" s="1" t="e">
        <f>VLOOKUP(B123,#REF!,1,0)</f>
        <v>#REF!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e">
        <f>VLOOKUP(B124,#REF!,7,0)</f>
        <v>#REF!</v>
      </c>
      <c r="H124" s="40" t="s">
        <v>679</v>
      </c>
      <c r="I124" s="56">
        <f>VLOOKUP(B124,[1]eform!$B$2:$D$685,3,0)</f>
        <v>30719735</v>
      </c>
      <c r="J124" s="57">
        <v>81153273</v>
      </c>
      <c r="K124" s="35"/>
      <c r="L124" s="1" t="e">
        <f>VLOOKUP(B124,#REF!,1,0)</f>
        <v>#REF!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e">
        <f>VLOOKUP(B125,#REF!,7,0)</f>
        <v>#REF!</v>
      </c>
      <c r="H125" s="36" t="s">
        <v>680</v>
      </c>
      <c r="I125" s="56">
        <f>VLOOKUP(B125,[1]eform!$B$2:$D$685,3,0)</f>
        <v>30909533</v>
      </c>
      <c r="J125" s="57">
        <v>889529241</v>
      </c>
      <c r="K125" s="35"/>
      <c r="L125" s="1" t="e">
        <f>VLOOKUP(B125,#REF!,1,0)</f>
        <v>#REF!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e">
        <f>VLOOKUP(B126,#REF!,7,0)</f>
        <v>#REF!</v>
      </c>
      <c r="H126" s="40" t="s">
        <v>681</v>
      </c>
      <c r="I126" s="56">
        <f>VLOOKUP(B126,[1]eform!$B$2:$D$685,3,0)</f>
        <v>30908461</v>
      </c>
      <c r="J126" s="57">
        <v>93772283</v>
      </c>
      <c r="K126" s="35"/>
      <c r="L126" s="1" t="e">
        <f>VLOOKUP(B126,#REF!,1,0)</f>
        <v>#REF!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e">
        <f>VLOOKUP(B127,#REF!,7,0)</f>
        <v>#REF!</v>
      </c>
      <c r="H127" s="40" t="s">
        <v>682</v>
      </c>
      <c r="I127" s="56">
        <f>VLOOKUP(B127,[1]eform!$B$2:$D$685,3,0)</f>
        <v>30596152</v>
      </c>
      <c r="J127" s="57">
        <v>16825254</v>
      </c>
      <c r="K127" s="35"/>
      <c r="L127" s="1" t="e">
        <f>VLOOKUP(B127,#REF!,1,0)</f>
        <v>#REF!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e">
        <f>VLOOKUP(B128,#REF!,7,0)</f>
        <v>#REF!</v>
      </c>
      <c r="H128" s="36" t="s">
        <v>683</v>
      </c>
      <c r="I128" s="56">
        <f>VLOOKUP(B128,[1]eform!$B$2:$D$685,3,0)</f>
        <v>31048098</v>
      </c>
      <c r="J128" s="57">
        <v>962640650</v>
      </c>
      <c r="K128" s="35"/>
      <c r="L128" s="1" t="e">
        <f>VLOOKUP(B128,#REF!,1,0)</f>
        <v>#REF!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e">
        <f>VLOOKUP(B129,#REF!,7,0)</f>
        <v>#REF!</v>
      </c>
      <c r="H129" s="40" t="s">
        <v>684</v>
      </c>
      <c r="I129" s="56">
        <f>VLOOKUP(B129,[1]eform!$B$2:$D$685,3,0)</f>
        <v>31025608</v>
      </c>
      <c r="J129" s="57">
        <v>81382487</v>
      </c>
      <c r="K129" s="35"/>
      <c r="L129" s="1" t="e">
        <f>VLOOKUP(B129,#REF!,1,0)</f>
        <v>#REF!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e">
        <f>VLOOKUP(B130,#REF!,7,0)</f>
        <v>#REF!</v>
      </c>
      <c r="H130" s="36" t="s">
        <v>685</v>
      </c>
      <c r="I130" s="56">
        <f>VLOOKUP(B130,[1]eform!$B$2:$D$685,3,0)</f>
        <v>30712499</v>
      </c>
      <c r="J130" s="57">
        <v>87739694</v>
      </c>
      <c r="K130" s="35"/>
      <c r="L130" s="1" t="e">
        <f>VLOOKUP(B130,#REF!,1,0)</f>
        <v>#REF!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e">
        <f>VLOOKUP(B131,#REF!,7,0)</f>
        <v>#REF!</v>
      </c>
      <c r="H131" s="36" t="s">
        <v>686</v>
      </c>
      <c r="I131" s="58">
        <f>VLOOKUP(B131,[1]eform!$B$2:$D$685,3,0)</f>
        <v>101104495</v>
      </c>
      <c r="J131" s="57">
        <v>975463418</v>
      </c>
      <c r="K131" s="35"/>
      <c r="L131" s="1" t="e">
        <f>VLOOKUP(B131,#REF!,1,0)</f>
        <v>#REF!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e">
        <f>VLOOKUP(B132,#REF!,7,0)</f>
        <v>#REF!</v>
      </c>
      <c r="H132" s="40" t="s">
        <v>687</v>
      </c>
      <c r="I132" s="58">
        <f>VLOOKUP(B132,[1]eform!$B$2:$D$685,3,0)</f>
        <v>101092830</v>
      </c>
      <c r="J132" s="57">
        <v>81956266</v>
      </c>
      <c r="K132" s="35"/>
      <c r="L132" s="1" t="e">
        <f>VLOOKUP(B132,#REF!,1,0)</f>
        <v>#REF!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e">
        <f>VLOOKUP(B133,#REF!,7,0)</f>
        <v>#REF!</v>
      </c>
      <c r="H133" s="36" t="s">
        <v>688</v>
      </c>
      <c r="I133" s="56">
        <f>VLOOKUP(B133,[1]eform!$B$2:$D$685,3,0)</f>
        <v>31023804</v>
      </c>
      <c r="J133" s="57">
        <v>81359566</v>
      </c>
      <c r="K133" s="35"/>
      <c r="L133" s="1" t="e">
        <f>VLOOKUP(B133,#REF!,1,0)</f>
        <v>#REF!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e">
        <f>VLOOKUP(B134,#REF!,7,0)</f>
        <v>#REF!</v>
      </c>
      <c r="H134" s="36" t="s">
        <v>689</v>
      </c>
      <c r="I134" s="56">
        <f>VLOOKUP(B134,[1]eform!$B$2:$D$685,3,0)</f>
        <v>30734501</v>
      </c>
      <c r="J134" s="57">
        <v>962267593</v>
      </c>
      <c r="K134" s="35"/>
      <c r="L134" s="1" t="e">
        <f>VLOOKUP(B134,#REF!,1,0)</f>
        <v>#REF!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e">
        <f>VLOOKUP(B135,#REF!,7,0)</f>
        <v>#REF!</v>
      </c>
      <c r="H135" s="36" t="s">
        <v>690</v>
      </c>
      <c r="I135" s="56">
        <f>VLOOKUP(B135,[1]eform!$B$2:$D$685,3,0)</f>
        <v>31048572</v>
      </c>
      <c r="J135" s="57">
        <v>965735417</v>
      </c>
      <c r="K135" s="35"/>
      <c r="L135" s="1" t="e">
        <f>VLOOKUP(B135,#REF!,1,0)</f>
        <v>#REF!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e">
        <f>VLOOKUP(B136,#REF!,7,0)</f>
        <v>#REF!</v>
      </c>
      <c r="H136" s="36"/>
      <c r="I136" s="58">
        <f>VLOOKUP(B136,[1]eform!$B$2:$D$685,3,0)</f>
        <v>101104644</v>
      </c>
      <c r="J136" s="57">
        <v>16242711</v>
      </c>
      <c r="K136" s="35"/>
      <c r="L136" s="1" t="e">
        <f>VLOOKUP(B136,#REF!,1,0)</f>
        <v>#REF!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e">
        <f>VLOOKUP(B137,#REF!,7,0)</f>
        <v>#REF!</v>
      </c>
      <c r="H137" s="40" t="s">
        <v>691</v>
      </c>
      <c r="I137" s="31">
        <f>VLOOKUP(B137,[1]eform!$B$2:$D$685,3,0)</f>
        <v>30482277</v>
      </c>
      <c r="J137" s="34">
        <v>70340107</v>
      </c>
      <c r="K137" s="35"/>
      <c r="L137" s="1" t="e">
        <f>VLOOKUP(B137,#REF!,1,0)</f>
        <v>#REF!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e">
        <f>VLOOKUP(B138,#REF!,7,0)</f>
        <v>#REF!</v>
      </c>
      <c r="H138" s="40" t="s">
        <v>692</v>
      </c>
      <c r="I138" s="56">
        <f>VLOOKUP(B138,[1]eform!$B$2:$D$685,3,0)</f>
        <v>30588350</v>
      </c>
      <c r="J138" s="57">
        <v>98528248</v>
      </c>
      <c r="K138" s="35"/>
      <c r="L138" s="1" t="e">
        <f>VLOOKUP(B138,#REF!,1,0)</f>
        <v>#REF!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e">
        <f>VLOOKUP(B139,#REF!,7,0)</f>
        <v>#REF!</v>
      </c>
      <c r="H139" s="40" t="s">
        <v>693</v>
      </c>
      <c r="I139" s="56">
        <f>VLOOKUP(B139,[1]eform!$B$2:$D$685,3,0)</f>
        <v>30549204</v>
      </c>
      <c r="J139" s="57">
        <v>98536901</v>
      </c>
      <c r="K139" s="35"/>
      <c r="L139" s="1" t="e">
        <f>VLOOKUP(B139,#REF!,1,0)</f>
        <v>#REF!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e">
        <f>VLOOKUP(B140,#REF!,7,0)</f>
        <v>#REF!</v>
      </c>
      <c r="H140" s="40" t="s">
        <v>694</v>
      </c>
      <c r="I140" s="58">
        <f>VLOOKUP(B140,[1]eform!$B$2:$D$685,3,0)</f>
        <v>170787801</v>
      </c>
      <c r="J140" s="57">
        <v>887610119</v>
      </c>
      <c r="K140" s="35"/>
      <c r="L140" s="1" t="e">
        <f>VLOOKUP(B140,#REF!,1,0)</f>
        <v>#REF!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e">
        <f>VLOOKUP(B141,#REF!,7,0)</f>
        <v>#REF!</v>
      </c>
      <c r="H141" s="40" t="s">
        <v>695</v>
      </c>
      <c r="I141" s="56">
        <f>VLOOKUP(B141,[1]eform!$B$2:$D$685,3,0)</f>
        <v>30750750</v>
      </c>
      <c r="J141" s="57">
        <v>93422020</v>
      </c>
      <c r="K141" s="35"/>
      <c r="L141" s="1" t="e">
        <f>VLOOKUP(B141,#REF!,1,0)</f>
        <v>#REF!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e">
        <f>VLOOKUP(B142,#REF!,7,0)</f>
        <v>#REF!</v>
      </c>
      <c r="H142" s="40" t="s">
        <v>696</v>
      </c>
      <c r="I142" s="56">
        <f>VLOOKUP(B142,[1]eform!$B$2:$D$685,3,0)</f>
        <v>30994419</v>
      </c>
      <c r="J142" s="57">
        <v>81428580</v>
      </c>
      <c r="K142" s="35"/>
      <c r="L142" s="1" t="e">
        <f>VLOOKUP(B142,#REF!,1,0)</f>
        <v>#REF!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e">
        <f>VLOOKUP(B143,#REF!,7,0)</f>
        <v>#REF!</v>
      </c>
      <c r="H143" s="36"/>
      <c r="I143" s="56">
        <f>VLOOKUP(B143,[1]eform!$B$2:$D$685,3,0)</f>
        <v>31014403</v>
      </c>
      <c r="J143" s="57">
        <v>81267147</v>
      </c>
      <c r="K143" s="35"/>
      <c r="L143" s="1" t="e">
        <f>VLOOKUP(B143,#REF!,1,0)</f>
        <v>#REF!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e">
        <f>VLOOKUP(B144,#REF!,7,0)</f>
        <v>#REF!</v>
      </c>
      <c r="H144" s="40" t="s">
        <v>697</v>
      </c>
      <c r="I144" s="56">
        <f>VLOOKUP(B144,[1]eform!$B$2:$D$685,3,0)</f>
        <v>101104818</v>
      </c>
      <c r="J144" s="57">
        <v>967222512</v>
      </c>
      <c r="K144" s="35"/>
      <c r="L144" s="1" t="e">
        <f>VLOOKUP(B144,#REF!,1,0)</f>
        <v>#REF!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e">
        <f>VLOOKUP(B145,#REF!,7,0)</f>
        <v>#REF!</v>
      </c>
      <c r="H145" s="36" t="s">
        <v>698</v>
      </c>
      <c r="I145" s="56">
        <f>VLOOKUP(B145,[1]eform!$B$2:$D$685,3,0)</f>
        <v>30946919</v>
      </c>
      <c r="J145" s="57">
        <v>977649832</v>
      </c>
      <c r="K145" s="35"/>
      <c r="L145" s="1" t="e">
        <f>VLOOKUP(B145,#REF!,1,0)</f>
        <v>#REF!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e">
        <f>VLOOKUP(B146,#REF!,7,0)</f>
        <v>#REF!</v>
      </c>
      <c r="H146" s="40" t="s">
        <v>699</v>
      </c>
      <c r="I146" s="58">
        <f>VLOOKUP(B146,[1]eform!$B$2:$D$685,3,0)</f>
        <v>140108396</v>
      </c>
      <c r="J146" s="57">
        <v>965385301</v>
      </c>
      <c r="K146" s="35"/>
      <c r="L146" s="1" t="e">
        <f>VLOOKUP(B146,#REF!,1,0)</f>
        <v>#REF!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e">
        <f>VLOOKUP(B147,#REF!,7,0)</f>
        <v>#REF!</v>
      </c>
      <c r="H147" s="40" t="s">
        <v>700</v>
      </c>
      <c r="I147" s="56">
        <f>VLOOKUP(B147,[1]eform!$B$2:$D$685,3,0)</f>
        <v>30738001</v>
      </c>
      <c r="J147" s="57">
        <v>70864518</v>
      </c>
      <c r="K147" s="35"/>
      <c r="L147" s="1" t="e">
        <f>VLOOKUP(B147,#REF!,1,0)</f>
        <v>#REF!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e">
        <f>VLOOKUP(B148,#REF!,7,0)</f>
        <v>#REF!</v>
      </c>
      <c r="H148" s="40" t="s">
        <v>701</v>
      </c>
      <c r="I148" s="56">
        <f>VLOOKUP(B148,[1]eform!$B$2:$D$685,3,0)</f>
        <v>30708186</v>
      </c>
      <c r="J148" s="57">
        <v>70315699</v>
      </c>
      <c r="K148" s="35"/>
      <c r="L148" s="1" t="e">
        <f>VLOOKUP(B148,#REF!,1,0)</f>
        <v>#REF!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e">
        <f>VLOOKUP(B149,#REF!,7,0)</f>
        <v>#REF!</v>
      </c>
      <c r="H149" s="40" t="s">
        <v>702</v>
      </c>
      <c r="I149" s="56">
        <f>VLOOKUP(B149,[1]eform!$B$2:$D$685,3,0)</f>
        <v>30493908</v>
      </c>
      <c r="J149" s="57">
        <v>966563678</v>
      </c>
      <c r="K149" s="35"/>
      <c r="L149" s="1" t="e">
        <f>VLOOKUP(B149,#REF!,1,0)</f>
        <v>#REF!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e">
        <f>VLOOKUP(B150,#REF!,7,0)</f>
        <v>#REF!</v>
      </c>
      <c r="H150" s="40" t="s">
        <v>703</v>
      </c>
      <c r="I150" s="58">
        <f>VLOOKUP(B150,[1]eform!$B$2:$D$685,3,0)</f>
        <v>101386516</v>
      </c>
      <c r="J150" s="57">
        <v>964849600</v>
      </c>
      <c r="K150" s="35"/>
      <c r="L150" s="1" t="e">
        <f>VLOOKUP(B150,#REF!,1,0)</f>
        <v>#REF!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e">
        <f>VLOOKUP(B151,#REF!,7,0)</f>
        <v>#REF!</v>
      </c>
      <c r="H151" s="36" t="s">
        <v>704</v>
      </c>
      <c r="I151" s="58">
        <f>VLOOKUP(B151,[1]eform!$B$2:$D$685,3,0)</f>
        <v>101034062</v>
      </c>
      <c r="J151" s="57">
        <v>86206708</v>
      </c>
      <c r="K151" s="35"/>
      <c r="L151" s="1" t="e">
        <f>VLOOKUP(B151,#REF!,1,0)</f>
        <v>#REF!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e">
        <f>VLOOKUP(B152,#REF!,7,0)</f>
        <v>#REF!</v>
      </c>
      <c r="H152" s="36" t="s">
        <v>705</v>
      </c>
      <c r="I152" s="56">
        <f>VLOOKUP(B152,[1]eform!$B$2:$D$685,3,0)</f>
        <v>31024511</v>
      </c>
      <c r="J152" s="57">
        <v>15272495</v>
      </c>
      <c r="K152" s="35"/>
      <c r="L152" s="1" t="e">
        <f>VLOOKUP(B152,#REF!,1,0)</f>
        <v>#REF!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e">
        <f>VLOOKUP(B153,#REF!,7,0)</f>
        <v>#REF!</v>
      </c>
      <c r="H153" s="36" t="s">
        <v>706</v>
      </c>
      <c r="I153" s="56">
        <f>VLOOKUP(B153,[1]eform!$B$2:$D$685,3,0)</f>
        <v>30710608</v>
      </c>
      <c r="J153" s="57">
        <v>966611052</v>
      </c>
      <c r="K153" s="35"/>
      <c r="L153" s="1" t="e">
        <f>VLOOKUP(B153,#REF!,1,0)</f>
        <v>#REF!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e">
        <f>VLOOKUP(B154,#REF!,7,0)</f>
        <v>#REF!</v>
      </c>
      <c r="H154" s="40" t="s">
        <v>707</v>
      </c>
      <c r="I154" s="56">
        <f>VLOOKUP(B154,[1]eform!$B$2:$D$685,3,0)</f>
        <v>30607207</v>
      </c>
      <c r="J154" s="57">
        <v>975978742</v>
      </c>
      <c r="K154" s="35"/>
      <c r="L154" s="1" t="e">
        <f>VLOOKUP(B154,#REF!,1,0)</f>
        <v>#REF!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e">
        <f>VLOOKUP(B155,#REF!,7,0)</f>
        <v>#REF!</v>
      </c>
      <c r="H155" s="40" t="s">
        <v>708</v>
      </c>
      <c r="I155" s="56">
        <f>VLOOKUP(B155,[1]eform!$B$2:$D$685,3,0)</f>
        <v>30716997</v>
      </c>
      <c r="J155" s="57">
        <v>68380468</v>
      </c>
      <c r="K155" s="35"/>
      <c r="L155" s="1" t="e">
        <f>VLOOKUP(B155,#REF!,1,0)</f>
        <v>#REF!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e">
        <f>VLOOKUP(B156,#REF!,7,0)</f>
        <v>#REF!</v>
      </c>
      <c r="H156" s="40" t="s">
        <v>709</v>
      </c>
      <c r="I156" s="56">
        <f>VLOOKUP(B156,[1]eform!$B$2:$D$685,3,0)</f>
        <v>30712574</v>
      </c>
      <c r="J156" s="57">
        <v>886937972</v>
      </c>
      <c r="K156" s="35"/>
      <c r="L156" s="1" t="e">
        <f>VLOOKUP(B156,#REF!,1,0)</f>
        <v>#REF!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e">
        <f>VLOOKUP(B157,#REF!,7,0)</f>
        <v>#REF!</v>
      </c>
      <c r="H157" s="36" t="s">
        <v>710</v>
      </c>
      <c r="I157" s="56">
        <f>VLOOKUP(B157,[1]eform!$B$2:$D$685,3,0)</f>
        <v>30711018</v>
      </c>
      <c r="J157" s="57">
        <v>10396537</v>
      </c>
      <c r="K157" s="35"/>
      <c r="L157" s="1" t="e">
        <f>VLOOKUP(B157,#REF!,1,0)</f>
        <v>#REF!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e">
        <f>VLOOKUP(B158,#REF!,7,0)</f>
        <v>#REF!</v>
      </c>
      <c r="H158" s="40" t="s">
        <v>711</v>
      </c>
      <c r="I158" s="58">
        <f>VLOOKUP(B158,[1]eform!$B$2:$D$685,3,0)</f>
        <v>100732045</v>
      </c>
      <c r="J158" s="57">
        <v>963666069</v>
      </c>
      <c r="K158" s="35"/>
      <c r="L158" s="1" t="e">
        <f>VLOOKUP(B158,#REF!,1,0)</f>
        <v>#REF!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e">
        <f>VLOOKUP(B159,#REF!,7,0)</f>
        <v>#REF!</v>
      </c>
      <c r="H159" s="40" t="s">
        <v>712</v>
      </c>
      <c r="I159" s="56">
        <f>VLOOKUP(B159,[1]eform!$B$2:$D$685,3,0)</f>
        <v>30946897</v>
      </c>
      <c r="J159" s="57">
        <v>966122037</v>
      </c>
      <c r="K159" s="35"/>
      <c r="L159" s="1" t="e">
        <f>VLOOKUP(B159,#REF!,1,0)</f>
        <v>#REF!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e">
        <f>VLOOKUP(B160,#REF!,7,0)</f>
        <v>#REF!</v>
      </c>
      <c r="H160" s="40" t="s">
        <v>713</v>
      </c>
      <c r="I160" s="56">
        <f>VLOOKUP(B160,[1]eform!$B$2:$D$685,3,0)</f>
        <v>31036902</v>
      </c>
      <c r="J160" s="57">
        <v>975446079</v>
      </c>
      <c r="K160" s="35"/>
      <c r="L160" s="1" t="e">
        <f>VLOOKUP(B160,#REF!,1,0)</f>
        <v>#REF!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e">
        <f>VLOOKUP(B161,#REF!,7,0)</f>
        <v>#REF!</v>
      </c>
      <c r="H161" s="36" t="s">
        <v>714</v>
      </c>
      <c r="I161" s="56">
        <f>VLOOKUP(B161,[1]eform!$B$2:$D$685,3,0)</f>
        <v>30693018</v>
      </c>
      <c r="J161" s="57">
        <v>93257026</v>
      </c>
      <c r="K161" s="35"/>
      <c r="L161" s="1" t="e">
        <f>VLOOKUP(B161,#REF!,1,0)</f>
        <v>#REF!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e">
        <f>VLOOKUP(B162,#REF!,7,0)</f>
        <v>#REF!</v>
      </c>
      <c r="H162" s="40" t="s">
        <v>715</v>
      </c>
      <c r="I162" s="56">
        <f>VLOOKUP(B162,[1]eform!$B$2:$D$685,3,0)</f>
        <v>30689014</v>
      </c>
      <c r="J162" s="57">
        <v>96408233</v>
      </c>
      <c r="K162" s="35"/>
      <c r="L162" s="1" t="e">
        <f>VLOOKUP(B162,#REF!,1,0)</f>
        <v>#REF!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e">
        <f>VLOOKUP(B163,#REF!,7,0)</f>
        <v>#REF!</v>
      </c>
      <c r="H163" s="40" t="s">
        <v>716</v>
      </c>
      <c r="I163" s="58">
        <f>VLOOKUP(B163,[1]eform!$B$2:$D$685,3,0)</f>
        <v>100915814</v>
      </c>
      <c r="J163" s="57">
        <v>969235125</v>
      </c>
      <c r="K163" s="35"/>
      <c r="L163" s="1" t="e">
        <f>VLOOKUP(B163,#REF!,1,0)</f>
        <v>#REF!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e">
        <f>VLOOKUP(B164,#REF!,7,0)</f>
        <v>#REF!</v>
      </c>
      <c r="H164" s="40" t="s">
        <v>717</v>
      </c>
      <c r="I164" s="58">
        <f>VLOOKUP(B164,[1]eform!$B$2:$D$685,3,0)</f>
        <v>101046828</v>
      </c>
      <c r="J164" s="57">
        <v>963273834</v>
      </c>
      <c r="K164" s="35"/>
      <c r="L164" s="1" t="e">
        <f>VLOOKUP(B164,#REF!,1,0)</f>
        <v>#REF!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e">
        <f>VLOOKUP(B165,#REF!,7,0)</f>
        <v>#REF!</v>
      </c>
      <c r="H165" s="36" t="s">
        <v>718</v>
      </c>
      <c r="I165" s="56">
        <f>VLOOKUP(B165,[1]eform!$B$2:$D$685,3,0)</f>
        <v>30483276</v>
      </c>
      <c r="J165" s="57">
        <v>967927701</v>
      </c>
      <c r="K165" s="35"/>
      <c r="L165" s="1" t="e">
        <f>VLOOKUP(B165,#REF!,1,0)</f>
        <v>#REF!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e">
        <f>VLOOKUP(B166,#REF!,7,0)</f>
        <v>#REF!</v>
      </c>
      <c r="H166" s="36" t="s">
        <v>719</v>
      </c>
      <c r="I166" s="56">
        <f>VLOOKUP(B166,[1]eform!$B$2:$D$685,3,0)</f>
        <v>30972858</v>
      </c>
      <c r="J166" s="57">
        <v>69531367</v>
      </c>
      <c r="K166" s="35"/>
      <c r="L166" s="1" t="e">
        <f>VLOOKUP(B166,#REF!,1,0)</f>
        <v>#REF!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e">
        <f>VLOOKUP(B167,#REF!,7,0)</f>
        <v>#REF!</v>
      </c>
      <c r="H167" s="40" t="s">
        <v>720</v>
      </c>
      <c r="I167" s="56">
        <f>VLOOKUP(B167,[1]eform!$B$2:$D$685,3,0)</f>
        <v>30585826</v>
      </c>
      <c r="J167" s="57">
        <v>965637707</v>
      </c>
      <c r="K167" s="35"/>
      <c r="L167" s="1" t="e">
        <f>VLOOKUP(B167,#REF!,1,0)</f>
        <v>#REF!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e">
        <f>VLOOKUP(B168,#REF!,7,0)</f>
        <v>#REF!</v>
      </c>
      <c r="H168" s="40" t="s">
        <v>721</v>
      </c>
      <c r="I168" s="56">
        <f>VLOOKUP(B168,[1]eform!$B$2:$D$685,3,0)</f>
        <v>30887183</v>
      </c>
      <c r="J168" s="57">
        <v>964472197</v>
      </c>
      <c r="K168" s="35"/>
      <c r="L168" s="1" t="e">
        <f>VLOOKUP(B168,#REF!,1,0)</f>
        <v>#REF!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e">
        <f>VLOOKUP(B169,#REF!,7,0)</f>
        <v>#REF!</v>
      </c>
      <c r="H169" s="40" t="s">
        <v>722</v>
      </c>
      <c r="I169" s="56">
        <f>VLOOKUP(B169,[1]eform!$B$2:$D$685,3,0)</f>
        <v>30778778</v>
      </c>
      <c r="J169" s="57">
        <v>713353047</v>
      </c>
      <c r="K169" s="35"/>
      <c r="L169" s="1" t="e">
        <f>VLOOKUP(B169,#REF!,1,0)</f>
        <v>#REF!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e">
        <f>VLOOKUP(B170,#REF!,7,0)</f>
        <v>#REF!</v>
      </c>
      <c r="H170" s="36" t="s">
        <v>723</v>
      </c>
      <c r="I170" s="56">
        <f>VLOOKUP(B170,[1]eform!$B$2:$D$685,3,0)</f>
        <v>51037752</v>
      </c>
      <c r="J170" s="57">
        <v>68379967</v>
      </c>
      <c r="K170" s="35"/>
      <c r="L170" s="1" t="e">
        <f>VLOOKUP(B170,#REF!,1,0)</f>
        <v>#REF!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e">
        <f>VLOOKUP(B171,#REF!,7,0)</f>
        <v>#REF!</v>
      </c>
      <c r="H171" s="40" t="s">
        <v>724</v>
      </c>
      <c r="I171" s="56">
        <f>VLOOKUP(B171,[1]eform!$B$2:$D$685,3,0)</f>
        <v>30908442</v>
      </c>
      <c r="J171" s="57">
        <v>974482733</v>
      </c>
      <c r="K171" s="35"/>
      <c r="L171" s="1" t="e">
        <f>VLOOKUP(B171,#REF!,1,0)</f>
        <v>#REF!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e">
        <f>VLOOKUP(B172,#REF!,7,0)</f>
        <v>#REF!</v>
      </c>
      <c r="H172" s="40" t="s">
        <v>725</v>
      </c>
      <c r="I172" s="56">
        <f>VLOOKUP(B172,[1]eform!$B$2:$D$685,3,0)</f>
        <v>30844764</v>
      </c>
      <c r="J172" s="57">
        <v>965222965</v>
      </c>
      <c r="K172" s="35"/>
      <c r="L172" s="1" t="e">
        <f>VLOOKUP(B172,#REF!,1,0)</f>
        <v>#REF!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e">
        <f>VLOOKUP(B173,#REF!,7,0)</f>
        <v>#REF!</v>
      </c>
      <c r="H173" s="36" t="s">
        <v>726</v>
      </c>
      <c r="I173" s="56">
        <f>VLOOKUP(B173,[1]eform!$B$2:$D$685,3,0)</f>
        <v>30605338</v>
      </c>
      <c r="J173" s="57">
        <v>93352974</v>
      </c>
      <c r="K173" s="35"/>
      <c r="L173" s="1" t="e">
        <f>VLOOKUP(B173,#REF!,1,0)</f>
        <v>#REF!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e">
        <f>VLOOKUP(B174,#REF!,7,0)</f>
        <v>#REF!</v>
      </c>
      <c r="H174" s="40" t="s">
        <v>727</v>
      </c>
      <c r="I174" s="58">
        <f>VLOOKUP(B174,[1]eform!$B$2:$D$685,3,0)</f>
        <v>140139005</v>
      </c>
      <c r="J174" s="57">
        <v>16216291</v>
      </c>
      <c r="K174" s="35"/>
      <c r="L174" s="1" t="e">
        <f>VLOOKUP(B174,#REF!,1,0)</f>
        <v>#REF!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e">
        <f>VLOOKUP(B175,#REF!,7,0)</f>
        <v>#REF!</v>
      </c>
      <c r="H175" s="40" t="s">
        <v>728</v>
      </c>
      <c r="I175" s="56">
        <f>VLOOKUP(B175,[1]eform!$B$2:$D$685,3,0)</f>
        <v>30946922</v>
      </c>
      <c r="J175" s="57">
        <v>886229402</v>
      </c>
      <c r="K175" s="35"/>
      <c r="L175" s="1" t="e">
        <f>VLOOKUP(B175,#REF!,1,0)</f>
        <v>#REF!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e">
        <f>VLOOKUP(B176,#REF!,7,0)</f>
        <v>#REF!</v>
      </c>
      <c r="H176" s="40" t="s">
        <v>729</v>
      </c>
      <c r="I176" s="56">
        <f>VLOOKUP(B176,[1]eform!$B$2:$D$685,3,0)</f>
        <v>30585392</v>
      </c>
      <c r="J176" s="57">
        <v>86370904</v>
      </c>
      <c r="K176" s="35"/>
      <c r="L176" s="1" t="e">
        <f>VLOOKUP(B176,#REF!,1,0)</f>
        <v>#REF!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e">
        <f>VLOOKUP(B177,#REF!,7,0)</f>
        <v>#REF!</v>
      </c>
      <c r="H177" s="40" t="s">
        <v>730</v>
      </c>
      <c r="I177" s="56">
        <f>VLOOKUP(B177,[1]eform!$B$2:$D$685,3,0)</f>
        <v>30480233</v>
      </c>
      <c r="J177" s="57">
        <v>968174532</v>
      </c>
      <c r="K177" s="35"/>
      <c r="L177" s="1" t="e">
        <f>VLOOKUP(B177,#REF!,1,0)</f>
        <v>#REF!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e">
        <f>VLOOKUP(B178,#REF!,7,0)</f>
        <v>#REF!</v>
      </c>
      <c r="H178" s="36" t="s">
        <v>731</v>
      </c>
      <c r="I178" s="56">
        <f>VLOOKUP(B178,[1]eform!$B$2:$D$685,3,0)</f>
        <v>31053241</v>
      </c>
      <c r="J178" s="57">
        <v>967148507</v>
      </c>
      <c r="K178" s="35"/>
      <c r="L178" s="1" t="e">
        <f>VLOOKUP(B178,#REF!,1,0)</f>
        <v>#REF!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e">
        <f>VLOOKUP(B179,#REF!,7,0)</f>
        <v>#REF!</v>
      </c>
      <c r="H179" s="40" t="s">
        <v>732</v>
      </c>
      <c r="I179" s="56">
        <f>VLOOKUP(B179,[1]eform!$B$2:$D$685,3,0)</f>
        <v>30572415</v>
      </c>
      <c r="J179" s="57">
        <v>16404743</v>
      </c>
      <c r="K179" s="35"/>
      <c r="L179" s="1" t="e">
        <f>VLOOKUP(B179,#REF!,1,0)</f>
        <v>#REF!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e">
        <f>VLOOKUP(B180,#REF!,7,0)</f>
        <v>#REF!</v>
      </c>
      <c r="H180" s="40" t="s">
        <v>733</v>
      </c>
      <c r="I180" s="56">
        <f>VLOOKUP(B180,[1]eform!$B$2:$D$685,3,0)</f>
        <v>30692483</v>
      </c>
      <c r="J180" s="57">
        <v>77553696</v>
      </c>
      <c r="K180" s="35"/>
      <c r="L180" s="1" t="e">
        <f>VLOOKUP(B180,#REF!,1,0)</f>
        <v>#REF!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e">
        <f>VLOOKUP(B181,#REF!,7,0)</f>
        <v>#REF!</v>
      </c>
      <c r="H181" s="40" t="s">
        <v>734</v>
      </c>
      <c r="I181" s="58">
        <f>VLOOKUP(B181,[1]eform!$B$2:$D$685,3,0)</f>
        <v>101104890</v>
      </c>
      <c r="J181" s="57">
        <v>964969801</v>
      </c>
      <c r="K181" s="35"/>
      <c r="L181" s="1" t="e">
        <f>VLOOKUP(B181,#REF!,1,0)</f>
        <v>#REF!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e">
        <f>VLOOKUP(B182,#REF!,7,0)</f>
        <v>#REF!</v>
      </c>
      <c r="H182" s="40" t="s">
        <v>735</v>
      </c>
      <c r="I182" s="56">
        <f>VLOOKUP(B182,[1]eform!$B$2:$D$685,3,0)</f>
        <v>30850526</v>
      </c>
      <c r="J182" s="57">
        <v>969443331</v>
      </c>
      <c r="K182" s="35"/>
      <c r="L182" s="1" t="e">
        <f>VLOOKUP(B182,#REF!,1,0)</f>
        <v>#REF!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e">
        <f>VLOOKUP(B183,#REF!,7,0)</f>
        <v>#REF!</v>
      </c>
      <c r="H183" s="36" t="s">
        <v>736</v>
      </c>
      <c r="I183" s="56">
        <f>VLOOKUP(B183,[1]eform!$B$2:$D$685,3,0)</f>
        <v>30537245</v>
      </c>
      <c r="J183" s="57">
        <v>886930422</v>
      </c>
      <c r="K183" s="35"/>
      <c r="L183" s="1" t="e">
        <f>VLOOKUP(B183,#REF!,1,0)</f>
        <v>#REF!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e">
        <f>VLOOKUP(B184,#REF!,7,0)</f>
        <v>#REF!</v>
      </c>
      <c r="H184" s="40" t="s">
        <v>737</v>
      </c>
      <c r="I184" s="56">
        <f>VLOOKUP(B184,[1]eform!$B$2:$D$685,3,0)</f>
        <v>31010517</v>
      </c>
      <c r="J184" s="57">
        <v>978395525</v>
      </c>
      <c r="K184" s="35"/>
      <c r="L184" s="1" t="e">
        <f>VLOOKUP(B184,#REF!,1,0)</f>
        <v>#REF!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e">
        <f>VLOOKUP(B185,#REF!,7,0)</f>
        <v>#REF!</v>
      </c>
      <c r="H185" s="40" t="s">
        <v>738</v>
      </c>
      <c r="I185" s="56">
        <f>VLOOKUP(B185,[1]eform!$B$2:$D$685,3,0)</f>
        <v>30616364</v>
      </c>
      <c r="J185" s="57">
        <v>968093525</v>
      </c>
      <c r="K185" s="35"/>
      <c r="L185" s="1" t="e">
        <f>VLOOKUP(B185,#REF!,1,0)</f>
        <v>#REF!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e">
        <f>VLOOKUP(B186,#REF!,7,0)</f>
        <v>#REF!</v>
      </c>
      <c r="H186" s="40" t="s">
        <v>739</v>
      </c>
      <c r="I186" s="56">
        <f>VLOOKUP(B186,[1]eform!$B$2:$D$685,3,0)</f>
        <v>30908632</v>
      </c>
      <c r="J186" s="57">
        <v>886117418</v>
      </c>
      <c r="K186" s="35"/>
      <c r="L186" s="1" t="e">
        <f>VLOOKUP(B186,#REF!,1,0)</f>
        <v>#REF!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e">
        <f>VLOOKUP(B187,#REF!,7,0)</f>
        <v>#REF!</v>
      </c>
      <c r="H187" s="40" t="s">
        <v>740</v>
      </c>
      <c r="I187" s="56">
        <f>VLOOKUP(B187,[1]eform!$B$2:$D$685,3,0)</f>
        <v>30563201</v>
      </c>
      <c r="J187" s="57">
        <v>962144114</v>
      </c>
      <c r="K187" s="35"/>
      <c r="L187" s="1" t="e">
        <f>VLOOKUP(B187,#REF!,1,0)</f>
        <v>#REF!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e">
        <f>VLOOKUP(B188,#REF!,7,0)</f>
        <v>#REF!</v>
      </c>
      <c r="H188" s="40" t="s">
        <v>741</v>
      </c>
      <c r="I188" s="56">
        <f>VLOOKUP(B188,[1]eform!$B$2:$D$685,3,0)</f>
        <v>30485533</v>
      </c>
      <c r="J188" s="57">
        <v>886940898</v>
      </c>
      <c r="K188" s="35"/>
      <c r="L188" s="1" t="e">
        <f>VLOOKUP(B188,#REF!,1,0)</f>
        <v>#REF!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e">
        <f>VLOOKUP(B189,#REF!,7,0)</f>
        <v>#REF!</v>
      </c>
      <c r="H189" s="40" t="s">
        <v>742</v>
      </c>
      <c r="I189" s="56">
        <f>VLOOKUP(B189,[1]eform!$B$2:$D$685,3,0)</f>
        <v>51534723</v>
      </c>
      <c r="J189" s="57">
        <v>16267634</v>
      </c>
      <c r="K189" s="35"/>
      <c r="L189" s="1" t="e">
        <f>VLOOKUP(B189,#REF!,1,0)</f>
        <v>#REF!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e">
        <f>VLOOKUP(B190,#REF!,7,0)</f>
        <v>#REF!</v>
      </c>
      <c r="H190" s="36" t="s">
        <v>743</v>
      </c>
      <c r="I190" s="58">
        <f>VLOOKUP(B190,[1]eform!$B$2:$D$685,3,0)</f>
        <v>101193576</v>
      </c>
      <c r="J190" s="57">
        <v>10886708</v>
      </c>
      <c r="K190" s="35"/>
      <c r="L190" s="1" t="e">
        <f>VLOOKUP(B190,#REF!,1,0)</f>
        <v>#REF!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e">
        <f>VLOOKUP(B191,#REF!,7,0)</f>
        <v>#REF!</v>
      </c>
      <c r="H191" s="40" t="s">
        <v>744</v>
      </c>
      <c r="I191" s="58">
        <f>VLOOKUP(B191,[1]eform!$B$2:$D$685,3,0)</f>
        <v>101255941</v>
      </c>
      <c r="J191" s="57">
        <v>965549432</v>
      </c>
      <c r="K191" s="35"/>
      <c r="L191" s="1" t="e">
        <f>VLOOKUP(B191,#REF!,1,0)</f>
        <v>#REF!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e">
        <f>VLOOKUP(B192,#REF!,7,0)</f>
        <v>#REF!</v>
      </c>
      <c r="H192" s="40" t="s">
        <v>745</v>
      </c>
      <c r="I192" s="56">
        <f>VLOOKUP(B192,[1]eform!$B$2:$D$685,3,0)</f>
        <v>30991668</v>
      </c>
      <c r="J192" s="57">
        <v>964126469</v>
      </c>
      <c r="K192" s="35"/>
      <c r="L192" s="1" t="e">
        <f>VLOOKUP(B192,#REF!,1,0)</f>
        <v>#REF!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e">
        <f>VLOOKUP(B193,#REF!,7,0)</f>
        <v>#REF!</v>
      </c>
      <c r="H193" s="40" t="s">
        <v>746</v>
      </c>
      <c r="I193" s="56">
        <f>VLOOKUP(B193,[1]eform!$B$2:$D$685,3,0)</f>
        <v>30679726</v>
      </c>
      <c r="J193" s="57">
        <v>963104668</v>
      </c>
      <c r="K193" s="35"/>
      <c r="L193" s="1" t="e">
        <f>VLOOKUP(B193,#REF!,1,0)</f>
        <v>#REF!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e">
        <f>VLOOKUP(B194,#REF!,7,0)</f>
        <v>#REF!</v>
      </c>
      <c r="H194" s="40" t="s">
        <v>747</v>
      </c>
      <c r="I194" s="56">
        <f>VLOOKUP(B194,[1]eform!$B$2:$D$685,3,0)</f>
        <v>30475976</v>
      </c>
      <c r="J194" s="57">
        <v>95968065</v>
      </c>
      <c r="K194" s="35"/>
      <c r="L194" s="1" t="e">
        <f>VLOOKUP(B194,#REF!,1,0)</f>
        <v>#REF!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e">
        <f>VLOOKUP(B195,#REF!,7,0)</f>
        <v>#REF!</v>
      </c>
      <c r="H195" s="40" t="s">
        <v>748</v>
      </c>
      <c r="I195" s="56">
        <f>VLOOKUP(B195,[1]eform!$B$2:$D$685,3,0)</f>
        <v>30595610</v>
      </c>
      <c r="J195" s="57">
        <v>969494907</v>
      </c>
      <c r="K195" s="35"/>
      <c r="L195" s="1" t="e">
        <f>VLOOKUP(B195,#REF!,1,0)</f>
        <v>#REF!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e">
        <f>VLOOKUP(B196,#REF!,7,0)</f>
        <v>#REF!</v>
      </c>
      <c r="H196" s="36" t="s">
        <v>749</v>
      </c>
      <c r="I196" s="56">
        <f>VLOOKUP(B196,[1]eform!$B$2:$D$685,3,0)</f>
        <v>31034938</v>
      </c>
      <c r="J196" s="57">
        <v>968394191</v>
      </c>
      <c r="K196" s="35"/>
      <c r="L196" s="1" t="e">
        <f>VLOOKUP(B196,#REF!,1,0)</f>
        <v>#REF!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e">
        <f>VLOOKUP(B197,#REF!,7,0)</f>
        <v>#REF!</v>
      </c>
      <c r="H197" s="40" t="s">
        <v>750</v>
      </c>
      <c r="I197" s="56">
        <f>VLOOKUP(B197,[1]eform!$B$2:$D$685,3,0)</f>
        <v>62011952</v>
      </c>
      <c r="J197" s="57">
        <v>15410372</v>
      </c>
      <c r="K197" s="35"/>
      <c r="L197" s="1" t="e">
        <f>VLOOKUP(B197,#REF!,1,0)</f>
        <v>#REF!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964</v>
      </c>
      <c r="E198" s="41" t="s">
        <v>22</v>
      </c>
      <c r="F198" s="38">
        <v>36752</v>
      </c>
      <c r="G198" s="2" t="e">
        <f>VLOOKUP(B198,#REF!,7,0)</f>
        <v>#REF!</v>
      </c>
      <c r="H198" s="36" t="s">
        <v>751</v>
      </c>
      <c r="I198" s="56">
        <f>VLOOKUP(B198,[1]eform!$B$2:$D$685,3,0)</f>
        <v>31031673</v>
      </c>
      <c r="J198" s="57">
        <v>964478560</v>
      </c>
      <c r="K198" s="35"/>
      <c r="L198" s="1" t="e">
        <f>VLOOKUP(B198,#REF!,1,0)</f>
        <v>#REF!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e">
        <f>VLOOKUP(B199,#REF!,7,0)</f>
        <v>#REF!</v>
      </c>
      <c r="H199" s="40" t="s">
        <v>752</v>
      </c>
      <c r="I199" s="56">
        <f>VLOOKUP(B199,[1]eform!$B$2:$D$685,3,0)</f>
        <v>30561954</v>
      </c>
      <c r="J199" s="57">
        <v>10895965</v>
      </c>
      <c r="K199" s="35"/>
      <c r="L199" s="1" t="e">
        <f>VLOOKUP(B199,#REF!,1,0)</f>
        <v>#REF!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e">
        <f>VLOOKUP(B200,#REF!,7,0)</f>
        <v>#REF!</v>
      </c>
      <c r="H200" s="36" t="s">
        <v>753</v>
      </c>
      <c r="I200" s="56">
        <f>VLOOKUP(B200,[1]eform!$B$2:$D$685,3,0)</f>
        <v>30692509</v>
      </c>
      <c r="J200" s="57">
        <v>16732960</v>
      </c>
      <c r="K200" s="35"/>
      <c r="L200" s="1" t="e">
        <f>VLOOKUP(B200,#REF!,1,0)</f>
        <v>#REF!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e">
        <f>VLOOKUP(B201,#REF!,7,0)</f>
        <v>#REF!</v>
      </c>
      <c r="H201" s="40" t="s">
        <v>754</v>
      </c>
      <c r="I201" s="56">
        <f>VLOOKUP(B201,[1]eform!$B$2:$D$685,3,0)</f>
        <v>30714315</v>
      </c>
      <c r="J201" s="57">
        <v>979183098</v>
      </c>
      <c r="K201" s="35"/>
      <c r="L201" s="1" t="e">
        <f>VLOOKUP(B201,#REF!,1,0)</f>
        <v>#REF!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e">
        <f>VLOOKUP(B202,#REF!,7,0)</f>
        <v>#REF!</v>
      </c>
      <c r="H202" s="40" t="s">
        <v>755</v>
      </c>
      <c r="I202" s="56">
        <f>VLOOKUP(B202,[1]eform!$B$2:$D$685,3,0)</f>
        <v>30908010</v>
      </c>
      <c r="J202" s="57">
        <v>966296461</v>
      </c>
      <c r="K202" s="35"/>
      <c r="L202" s="1" t="e">
        <f>VLOOKUP(B202,#REF!,1,0)</f>
        <v>#REF!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e">
        <f>VLOOKUP(B203,#REF!,7,0)</f>
        <v>#REF!</v>
      </c>
      <c r="H203" s="36"/>
      <c r="I203" s="56">
        <f>VLOOKUP(B203,[1]eform!$B$2:$D$685,3,0)</f>
        <v>30700931</v>
      </c>
      <c r="J203" s="57">
        <v>968751562</v>
      </c>
      <c r="K203" s="35"/>
      <c r="L203" s="1" t="e">
        <f>VLOOKUP(B203,#REF!,1,0)</f>
        <v>#REF!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e">
        <f>VLOOKUP(B204,#REF!,7,0)</f>
        <v>#REF!</v>
      </c>
      <c r="H204" s="40" t="s">
        <v>756</v>
      </c>
      <c r="I204" s="56">
        <f>VLOOKUP(B204,[1]eform!$B$2:$D$685,3,0)</f>
        <v>30528145</v>
      </c>
      <c r="J204" s="57">
        <v>70421955</v>
      </c>
      <c r="K204" s="35"/>
      <c r="L204" s="1" t="e">
        <f>VLOOKUP(B204,#REF!,1,0)</f>
        <v>#REF!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e">
        <f>VLOOKUP(B205,#REF!,7,0)</f>
        <v>#REF!</v>
      </c>
      <c r="H205" s="40" t="s">
        <v>757</v>
      </c>
      <c r="I205" s="56">
        <f>VLOOKUP(B205,[1]eform!$B$2:$D$685,3,0)</f>
        <v>30576429</v>
      </c>
      <c r="J205" s="57">
        <v>16853882</v>
      </c>
      <c r="K205" s="35"/>
      <c r="L205" s="1" t="e">
        <f>VLOOKUP(B205,#REF!,1,0)</f>
        <v>#REF!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e">
        <f>VLOOKUP(B206,#REF!,7,0)</f>
        <v>#REF!</v>
      </c>
      <c r="H206" s="36"/>
      <c r="I206" s="58">
        <f>VLOOKUP(B206,[1]eform!$B$2:$D$685,3,0)</f>
        <v>100537531</v>
      </c>
      <c r="J206" s="57">
        <v>99465553</v>
      </c>
      <c r="K206" s="35"/>
      <c r="L206" s="1" t="e">
        <f>VLOOKUP(B206,#REF!,1,0)</f>
        <v>#REF!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e">
        <f>VLOOKUP(B207,#REF!,7,0)</f>
        <v>#REF!</v>
      </c>
      <c r="H207" s="40" t="s">
        <v>758</v>
      </c>
      <c r="I207" s="56">
        <f>VLOOKUP(B207,[1]eform!$B$2:$D$685,3,0)</f>
        <v>31023199</v>
      </c>
      <c r="J207" s="57">
        <v>10563201</v>
      </c>
      <c r="K207" s="35"/>
      <c r="L207" s="1" t="e">
        <f>VLOOKUP(B207,#REF!,1,0)</f>
        <v>#REF!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e">
        <f>VLOOKUP(B208,#REF!,7,0)</f>
        <v>#REF!</v>
      </c>
      <c r="H208" s="36"/>
      <c r="I208" s="56">
        <f>VLOOKUP(B208,[1]eform!$B$2:$D$685,3,0)</f>
        <v>11171036</v>
      </c>
      <c r="J208" s="57">
        <v>968289962</v>
      </c>
      <c r="K208" s="35"/>
      <c r="L208" s="1" t="e">
        <f>VLOOKUP(B208,#REF!,1,0)</f>
        <v>#REF!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e">
        <f>VLOOKUP(B209,#REF!,7,0)</f>
        <v>#REF!</v>
      </c>
      <c r="H209" s="40" t="s">
        <v>759</v>
      </c>
      <c r="I209" s="56">
        <f>VLOOKUP(B209,[1]eform!$B$2:$D$685,3,0)</f>
        <v>30871526</v>
      </c>
      <c r="J209" s="57">
        <v>979406442</v>
      </c>
      <c r="K209" s="35"/>
      <c r="L209" s="1" t="e">
        <f>VLOOKUP(B209,#REF!,1,0)</f>
        <v>#REF!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e">
        <f>VLOOKUP(B210,#REF!,7,0)</f>
        <v>#REF!</v>
      </c>
      <c r="H210" s="40" t="s">
        <v>760</v>
      </c>
      <c r="I210" s="56">
        <f>VLOOKUP(B210,[1]eform!$B$2:$D$685,3,0)</f>
        <v>30774191</v>
      </c>
      <c r="J210" s="57">
        <v>87387126</v>
      </c>
      <c r="K210" s="35"/>
      <c r="L210" s="1" t="e">
        <f>VLOOKUP(B210,#REF!,1,0)</f>
        <v>#REF!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e">
        <f>VLOOKUP(B211,#REF!,7,0)</f>
        <v>#REF!</v>
      </c>
      <c r="H211" s="40" t="s">
        <v>761</v>
      </c>
      <c r="I211" s="56">
        <f>VLOOKUP(B211,[1]eform!$B$2:$D$685,3,0)</f>
        <v>30712637</v>
      </c>
      <c r="J211" s="57">
        <v>10437214</v>
      </c>
      <c r="K211" s="35"/>
      <c r="L211" s="1" t="e">
        <f>VLOOKUP(B211,#REF!,1,0)</f>
        <v>#REF!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e">
        <f>VLOOKUP(B212,#REF!,7,0)</f>
        <v>#REF!</v>
      </c>
      <c r="H212" s="40" t="s">
        <v>762</v>
      </c>
      <c r="I212" s="56">
        <f>VLOOKUP(B212,[1]eform!$B$2:$D$685,3,0)</f>
        <v>30708207</v>
      </c>
      <c r="J212" s="57">
        <v>965766277</v>
      </c>
      <c r="K212" s="35"/>
      <c r="L212" s="1" t="e">
        <f>VLOOKUP(B212,#REF!,1,0)</f>
        <v>#REF!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e">
        <f>VLOOKUP(B213,#REF!,7,0)</f>
        <v>#REF!</v>
      </c>
      <c r="H213" s="40" t="s">
        <v>763</v>
      </c>
      <c r="I213" s="56">
        <f>VLOOKUP(B213,[1]eform!$B$2:$D$685,3,0)</f>
        <v>30850799</v>
      </c>
      <c r="J213" s="57">
        <v>967979622</v>
      </c>
      <c r="K213" s="35"/>
      <c r="L213" s="1" t="e">
        <f>VLOOKUP(B213,#REF!,1,0)</f>
        <v>#REF!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e">
        <f>VLOOKUP(B214,#REF!,7,0)</f>
        <v>#REF!</v>
      </c>
      <c r="H214" s="40" t="s">
        <v>764</v>
      </c>
      <c r="I214" s="56">
        <f>VLOOKUP(B214,[1]eform!$B$2:$D$685,3,0)</f>
        <v>30855441</v>
      </c>
      <c r="J214" s="57">
        <v>964313690</v>
      </c>
      <c r="K214" s="35"/>
      <c r="L214" s="1" t="e">
        <f>VLOOKUP(B214,#REF!,1,0)</f>
        <v>#REF!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e">
        <f>VLOOKUP(B215,#REF!,7,0)</f>
        <v>#REF!</v>
      </c>
      <c r="H215" s="40" t="s">
        <v>765</v>
      </c>
      <c r="I215" s="58">
        <f>VLOOKUP(B215,[1]eform!$B$2:$D$685,3,0)</f>
        <v>101104642</v>
      </c>
      <c r="J215" s="57">
        <v>98236690</v>
      </c>
      <c r="K215" s="35"/>
      <c r="L215" s="1" t="e">
        <f>VLOOKUP(B215,#REF!,1,0)</f>
        <v>#REF!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e">
        <f>VLOOKUP(B216,#REF!,7,0)</f>
        <v>#REF!</v>
      </c>
      <c r="H216" s="36" t="s">
        <v>766</v>
      </c>
      <c r="I216" s="56">
        <f>VLOOKUP(B216,[1]eform!$B$2:$D$685,3,0)</f>
        <v>30712408</v>
      </c>
      <c r="J216" s="57">
        <v>70881639</v>
      </c>
      <c r="K216" s="35"/>
      <c r="L216" s="1" t="e">
        <f>VLOOKUP(B216,#REF!,1,0)</f>
        <v>#REF!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e">
        <f>VLOOKUP(B217,#REF!,7,0)</f>
        <v>#REF!</v>
      </c>
      <c r="H217" s="36" t="s">
        <v>767</v>
      </c>
      <c r="I217" s="56">
        <f>VLOOKUP(B217,[1]eform!$B$2:$D$685,3,0)</f>
        <v>30692342</v>
      </c>
      <c r="J217" s="57">
        <v>15596027</v>
      </c>
      <c r="K217" s="35"/>
      <c r="L217" s="1" t="e">
        <f>VLOOKUP(B217,#REF!,1,0)</f>
        <v>#REF!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e">
        <f>VLOOKUP(B218,#REF!,7,0)</f>
        <v>#REF!</v>
      </c>
      <c r="H218" s="40" t="s">
        <v>768</v>
      </c>
      <c r="I218" s="56">
        <f>VLOOKUP(B218,[1]eform!$B$2:$D$685,3,0)</f>
        <v>11026200</v>
      </c>
      <c r="J218" s="57">
        <v>70288925</v>
      </c>
      <c r="K218" s="35"/>
      <c r="L218" s="1" t="e">
        <f>VLOOKUP(B218,#REF!,1,0)</f>
        <v>#REF!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e">
        <f>VLOOKUP(B219,#REF!,7,0)</f>
        <v>#REF!</v>
      </c>
      <c r="H219" s="40" t="s">
        <v>769</v>
      </c>
      <c r="I219" s="56">
        <f>VLOOKUP(B219,[1]eform!$B$2:$D$685,3,0)</f>
        <v>30871529</v>
      </c>
      <c r="J219" s="61">
        <v>974307454</v>
      </c>
      <c r="K219" s="35"/>
      <c r="L219" s="1" t="e">
        <f>VLOOKUP(B219,#REF!,1,0)</f>
        <v>#REF!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e">
        <f>VLOOKUP(B220,#REF!,7,0)</f>
        <v>#REF!</v>
      </c>
      <c r="H220" s="40" t="s">
        <v>770</v>
      </c>
      <c r="I220" s="56">
        <f>VLOOKUP(B220,[1]eform!$B$2:$D$685,3,0)</f>
        <v>30881711</v>
      </c>
      <c r="J220" s="57">
        <v>965058079</v>
      </c>
      <c r="K220" s="35"/>
      <c r="L220" s="1" t="e">
        <f>VLOOKUP(B220,#REF!,1,0)</f>
        <v>#REF!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e">
        <f>VLOOKUP(B221,#REF!,7,0)</f>
        <v>#REF!</v>
      </c>
      <c r="H221" s="40" t="s">
        <v>771</v>
      </c>
      <c r="I221" s="56">
        <f>VLOOKUP(B221,[1]eform!$B$2:$D$685,3,0)</f>
        <v>30528169</v>
      </c>
      <c r="J221" s="57">
        <v>966566009</v>
      </c>
      <c r="K221" s="35"/>
      <c r="L221" s="1" t="e">
        <f>VLOOKUP(B221,#REF!,1,0)</f>
        <v>#REF!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e">
        <f>VLOOKUP(B222,#REF!,7,0)</f>
        <v>#REF!</v>
      </c>
      <c r="H222" s="36" t="s">
        <v>772</v>
      </c>
      <c r="I222" s="56">
        <f>VLOOKUP(B222,[1]eform!$B$2:$D$685,3,0)</f>
        <v>30701192</v>
      </c>
      <c r="J222" s="57">
        <v>70607753</v>
      </c>
      <c r="K222" s="35"/>
      <c r="L222" s="1" t="e">
        <f>VLOOKUP(B222,#REF!,1,0)</f>
        <v>#REF!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e">
        <f>VLOOKUP(B223,#REF!,7,0)</f>
        <v>#REF!</v>
      </c>
      <c r="H223" s="40" t="s">
        <v>773</v>
      </c>
      <c r="I223" s="58">
        <f>VLOOKUP(B223,[1]eform!$B$2:$D$685,3,0)</f>
        <v>101299185</v>
      </c>
      <c r="J223" s="57">
        <v>61744424</v>
      </c>
      <c r="K223" s="35"/>
      <c r="L223" s="1" t="e">
        <f>VLOOKUP(B223,#REF!,1,0)</f>
        <v>#REF!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e">
        <f>VLOOKUP(B224,#REF!,7,0)</f>
        <v>#REF!</v>
      </c>
      <c r="H224" s="36"/>
      <c r="I224" s="56">
        <f>VLOOKUP(B224,[1]eform!$B$2:$D$685,3,0)</f>
        <v>30713837</v>
      </c>
      <c r="J224" s="57">
        <v>16910495</v>
      </c>
      <c r="K224" s="35"/>
      <c r="L224" s="1" t="e">
        <f>VLOOKUP(B224,#REF!,1,0)</f>
        <v>#REF!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e">
        <f>VLOOKUP(B225,#REF!,7,0)</f>
        <v>#REF!</v>
      </c>
      <c r="H225" s="40" t="s">
        <v>774</v>
      </c>
      <c r="I225" s="56">
        <f>VLOOKUP(B225,[1]eform!$B$2:$D$685,3,0)</f>
        <v>30597808</v>
      </c>
      <c r="J225" s="57">
        <v>965964386</v>
      </c>
      <c r="K225" s="35"/>
      <c r="L225" s="1" t="e">
        <f>VLOOKUP(B225,#REF!,1,0)</f>
        <v>#REF!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e">
        <f>VLOOKUP(B226,#REF!,7,0)</f>
        <v>#REF!</v>
      </c>
      <c r="H226" s="36" t="s">
        <v>775</v>
      </c>
      <c r="I226" s="56">
        <f>VLOOKUP(B226,[1]eform!$B$2:$D$685,3,0)</f>
        <v>30716834</v>
      </c>
      <c r="J226" s="57">
        <v>979195964</v>
      </c>
      <c r="K226" s="35"/>
      <c r="L226" s="1" t="e">
        <f>VLOOKUP(B226,#REF!,1,0)</f>
        <v>#REF!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e">
        <f>VLOOKUP(B227,#REF!,7,0)</f>
        <v>#REF!</v>
      </c>
      <c r="H227" s="40" t="s">
        <v>776</v>
      </c>
      <c r="I227" s="56">
        <f>VLOOKUP(B227,[1]eform!$B$2:$D$685,3,0)</f>
        <v>30972278</v>
      </c>
      <c r="J227" s="57">
        <v>15624569</v>
      </c>
      <c r="K227" s="35"/>
      <c r="L227" s="1" t="e">
        <f>VLOOKUP(B227,#REF!,1,0)</f>
        <v>#REF!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e">
        <f>VLOOKUP(B228,#REF!,7,0)</f>
        <v>#REF!</v>
      </c>
      <c r="H228" s="40" t="s">
        <v>777</v>
      </c>
      <c r="I228" s="56">
        <f>VLOOKUP(B228,[1]eform!$B$2:$D$685,3,0)</f>
        <v>30850281</v>
      </c>
      <c r="J228" s="57">
        <v>967547993</v>
      </c>
      <c r="K228" s="35"/>
      <c r="L228" s="1" t="e">
        <f>VLOOKUP(B228,#REF!,1,0)</f>
        <v>#REF!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e">
        <f>VLOOKUP(B229,#REF!,7,0)</f>
        <v>#REF!</v>
      </c>
      <c r="H229" s="40" t="s">
        <v>778</v>
      </c>
      <c r="I229" s="56">
        <f>VLOOKUP(B229,[1]eform!$B$2:$D$685,3,0)</f>
        <v>17946348</v>
      </c>
      <c r="J229" s="57">
        <v>887553185</v>
      </c>
      <c r="K229" s="35"/>
      <c r="L229" s="1" t="e">
        <f>VLOOKUP(B229,#REF!,1,0)</f>
        <v>#REF!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e">
        <f>VLOOKUP(B230,#REF!,7,0)</f>
        <v>#REF!</v>
      </c>
      <c r="H230" s="40" t="s">
        <v>779</v>
      </c>
      <c r="I230" s="56">
        <f>VLOOKUP(B230,[1]eform!$B$2:$D$685,3,0)</f>
        <v>30497384</v>
      </c>
      <c r="J230" s="57">
        <v>87875481</v>
      </c>
      <c r="K230" s="35"/>
      <c r="L230" s="1" t="e">
        <f>VLOOKUP(B230,#REF!,1,0)</f>
        <v>#REF!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e">
        <f>VLOOKUP(B231,#REF!,7,0)</f>
        <v>#REF!</v>
      </c>
      <c r="H231" s="40" t="s">
        <v>780</v>
      </c>
      <c r="I231" s="56">
        <f>VLOOKUP(B231,[1]eform!$B$2:$D$685,3,0)</f>
        <v>30643872</v>
      </c>
      <c r="J231" s="57">
        <v>70849308</v>
      </c>
      <c r="K231" s="35"/>
      <c r="L231" s="1" t="e">
        <f>VLOOKUP(B231,#REF!,1,0)</f>
        <v>#REF!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e">
        <f>VLOOKUP(B232,#REF!,7,0)</f>
        <v>#REF!</v>
      </c>
      <c r="H232" s="40" t="s">
        <v>781</v>
      </c>
      <c r="I232" s="56">
        <f>VLOOKUP(B232,[1]eform!$B$2:$D$685,3,0)</f>
        <v>30733155</v>
      </c>
      <c r="J232" s="57">
        <v>889720941</v>
      </c>
      <c r="K232" s="35"/>
      <c r="L232" s="1" t="e">
        <f>VLOOKUP(B232,#REF!,1,0)</f>
        <v>#REF!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e">
        <f>VLOOKUP(B233,#REF!,7,0)</f>
        <v>#REF!</v>
      </c>
      <c r="H233" s="40" t="s">
        <v>782</v>
      </c>
      <c r="I233" s="56">
        <f>VLOOKUP(B233,[1]eform!$B$2:$D$685,3,0)</f>
        <v>30483244</v>
      </c>
      <c r="J233" s="57">
        <v>90837804</v>
      </c>
      <c r="K233" s="35"/>
      <c r="L233" s="1" t="e">
        <f>VLOOKUP(B233,#REF!,1,0)</f>
        <v>#REF!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e">
        <f>VLOOKUP(B234,#REF!,7,0)</f>
        <v>#REF!</v>
      </c>
      <c r="H234" s="40" t="s">
        <v>783</v>
      </c>
      <c r="I234" s="56">
        <f>VLOOKUP(B234,[1]eform!$B$2:$D$685,3,0)</f>
        <v>30689214</v>
      </c>
      <c r="J234" s="57">
        <v>964687785</v>
      </c>
      <c r="K234" s="35"/>
      <c r="L234" s="1" t="e">
        <f>VLOOKUP(B234,#REF!,1,0)</f>
        <v>#REF!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e">
        <f>VLOOKUP(B235,#REF!,7,0)</f>
        <v>#REF!</v>
      </c>
      <c r="H235" s="40" t="s">
        <v>784</v>
      </c>
      <c r="I235" s="56">
        <f>VLOOKUP(B235,[1]eform!$B$2:$D$685,3,0)</f>
        <v>30774208</v>
      </c>
      <c r="J235" s="57">
        <v>86708719</v>
      </c>
      <c r="K235" s="35"/>
      <c r="L235" s="1" t="e">
        <f>VLOOKUP(B235,#REF!,1,0)</f>
        <v>#REF!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e">
        <f>VLOOKUP(B236,#REF!,7,0)</f>
        <v>#REF!</v>
      </c>
      <c r="H236" s="40" t="s">
        <v>785</v>
      </c>
      <c r="I236" s="56">
        <f>VLOOKUP(B236,[1]eform!$B$2:$D$685,3,0)</f>
        <v>30606371</v>
      </c>
      <c r="J236" s="57">
        <v>87303504</v>
      </c>
      <c r="K236" s="35"/>
      <c r="L236" s="1" t="e">
        <f>VLOOKUP(B236,#REF!,1,0)</f>
        <v>#REF!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e">
        <f>VLOOKUP(B237,#REF!,7,0)</f>
        <v>#REF!</v>
      </c>
      <c r="H237" s="40" t="s">
        <v>786</v>
      </c>
      <c r="I237" s="56">
        <f>VLOOKUP(B237,[1]eform!$B$2:$D$685,3,0)</f>
        <v>30733032</v>
      </c>
      <c r="J237" s="57">
        <v>975000963</v>
      </c>
      <c r="K237" s="35"/>
      <c r="L237" s="1" t="e">
        <f>VLOOKUP(B237,#REF!,1,0)</f>
        <v>#REF!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e">
        <f>VLOOKUP(B238,#REF!,7,0)</f>
        <v>#REF!</v>
      </c>
      <c r="H238" s="40" t="s">
        <v>787</v>
      </c>
      <c r="I238" s="56">
        <f>VLOOKUP(B238,[1]eform!$B$2:$D$685,3,0)</f>
        <v>30733068</v>
      </c>
      <c r="J238" s="57">
        <v>67970726</v>
      </c>
      <c r="K238" s="35"/>
      <c r="L238" s="1" t="e">
        <f>VLOOKUP(B238,#REF!,1,0)</f>
        <v>#REF!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e">
        <f>VLOOKUP(B239,#REF!,7,0)</f>
        <v>#REF!</v>
      </c>
      <c r="H239" s="40" t="s">
        <v>788</v>
      </c>
      <c r="I239" s="56">
        <f>VLOOKUP(B239,[1]eform!$B$2:$D$685,3,0)</f>
        <v>30716796</v>
      </c>
      <c r="J239" s="57">
        <v>962296673</v>
      </c>
      <c r="K239" s="35"/>
      <c r="L239" s="1" t="e">
        <f>VLOOKUP(B239,#REF!,1,0)</f>
        <v>#REF!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e">
        <f>VLOOKUP(B240,#REF!,7,0)</f>
        <v>#REF!</v>
      </c>
      <c r="H240" s="40" t="s">
        <v>789</v>
      </c>
      <c r="I240" s="56">
        <f>VLOOKUP(B240,[1]eform!$B$2:$D$685,3,0)</f>
        <v>30611463</v>
      </c>
      <c r="J240" s="57">
        <v>93916856</v>
      </c>
      <c r="K240" s="35"/>
      <c r="L240" s="1" t="e">
        <f>VLOOKUP(B240,#REF!,1,0)</f>
        <v>#REF!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e">
        <f>VLOOKUP(B241,#REF!,7,0)</f>
        <v>#REF!</v>
      </c>
      <c r="H241" s="40" t="s">
        <v>790</v>
      </c>
      <c r="I241" s="56">
        <f>VLOOKUP(B241,[1]eform!$B$2:$D$685,3,0)</f>
        <v>30611262</v>
      </c>
      <c r="J241" s="57">
        <v>968751182</v>
      </c>
      <c r="K241" s="35"/>
      <c r="L241" s="1" t="e">
        <f>VLOOKUP(B241,#REF!,1,0)</f>
        <v>#REF!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e">
        <f>VLOOKUP(B242,#REF!,7,0)</f>
        <v>#REF!</v>
      </c>
      <c r="H242" s="40" t="s">
        <v>791</v>
      </c>
      <c r="I242" s="56">
        <f>VLOOKUP(B242,[1]eform!$B$2:$D$685,3,0)</f>
        <v>30694395</v>
      </c>
      <c r="J242" s="57">
        <v>81576071</v>
      </c>
      <c r="K242" s="35"/>
      <c r="L242" s="1" t="e">
        <f>VLOOKUP(B242,#REF!,1,0)</f>
        <v>#REF!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e">
        <f>VLOOKUP(B243,#REF!,7,0)</f>
        <v>#REF!</v>
      </c>
      <c r="H243" s="40" t="s">
        <v>792</v>
      </c>
      <c r="I243" s="56">
        <f>VLOOKUP(B243,[1]eform!$B$2:$D$685,3,0)</f>
        <v>30530120</v>
      </c>
      <c r="J243" s="57">
        <v>96214575</v>
      </c>
      <c r="K243" s="35"/>
      <c r="L243" s="1" t="e">
        <f>VLOOKUP(B243,#REF!,1,0)</f>
        <v>#REF!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e">
        <f>VLOOKUP(B244,#REF!,7,0)</f>
        <v>#REF!</v>
      </c>
      <c r="H244" s="40" t="s">
        <v>793</v>
      </c>
      <c r="I244" s="56">
        <f>VLOOKUP(B244,[1]eform!$B$2:$D$685,3,0)</f>
        <v>30701247</v>
      </c>
      <c r="J244" s="57">
        <v>964690051</v>
      </c>
      <c r="K244" s="35"/>
      <c r="L244" s="1" t="e">
        <f>VLOOKUP(B244,#REF!,1,0)</f>
        <v>#REF!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e">
        <f>VLOOKUP(B245,#REF!,7,0)</f>
        <v>#REF!</v>
      </c>
      <c r="H245" s="40" t="s">
        <v>794</v>
      </c>
      <c r="I245" s="56">
        <f>VLOOKUP(B245,[1]eform!$B$2:$D$685,3,0)</f>
        <v>30989027</v>
      </c>
      <c r="J245" s="57">
        <v>968950648</v>
      </c>
      <c r="K245" s="35"/>
      <c r="L245" s="1" t="e">
        <f>VLOOKUP(B245,#REF!,1,0)</f>
        <v>#REF!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e">
        <f>VLOOKUP(B246,#REF!,7,0)</f>
        <v>#REF!</v>
      </c>
      <c r="H246" s="40" t="s">
        <v>795</v>
      </c>
      <c r="I246" s="31">
        <f>VLOOKUP(B246,[1]eform!$B$2:$D$685,3,0)</f>
        <v>30610245</v>
      </c>
      <c r="J246" s="57">
        <v>963879042</v>
      </c>
      <c r="K246" s="35"/>
      <c r="L246" s="1" t="e">
        <f>VLOOKUP(B246,#REF!,1,0)</f>
        <v>#REF!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e">
        <f>VLOOKUP(B247,#REF!,7,0)</f>
        <v>#REF!</v>
      </c>
      <c r="H247" s="40" t="s">
        <v>796</v>
      </c>
      <c r="I247" s="56">
        <f>VLOOKUP(B247,[1]eform!$B$2:$D$685,3,0)</f>
        <v>30905836</v>
      </c>
      <c r="J247" s="57">
        <v>962244581</v>
      </c>
      <c r="K247" s="35"/>
      <c r="L247" s="1" t="e">
        <f>VLOOKUP(B247,#REF!,1,0)</f>
        <v>#REF!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e">
        <f>VLOOKUP(B248,#REF!,7,0)</f>
        <v>#REF!</v>
      </c>
      <c r="H248" s="36" t="s">
        <v>797</v>
      </c>
      <c r="I248" s="56">
        <f>VLOOKUP(B248,[1]eform!$B$2:$D$685,3,0)</f>
        <v>30746925</v>
      </c>
      <c r="J248" s="57">
        <v>15922690</v>
      </c>
      <c r="K248" s="35"/>
      <c r="L248" s="1" t="e">
        <f>VLOOKUP(B248,#REF!,1,0)</f>
        <v>#REF!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e">
        <f>VLOOKUP(B249,#REF!,7,0)</f>
        <v>#REF!</v>
      </c>
      <c r="H249" s="40" t="s">
        <v>798</v>
      </c>
      <c r="I249" s="56">
        <f>VLOOKUP(B249,[1]eform!$B$2:$D$685,3,0)</f>
        <v>30701455</v>
      </c>
      <c r="J249" s="57">
        <v>964116823</v>
      </c>
      <c r="K249" s="35"/>
      <c r="L249" s="1" t="e">
        <f>VLOOKUP(B249,#REF!,1,0)</f>
        <v>#REF!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e">
        <f>VLOOKUP(B250,#REF!,7,0)</f>
        <v>#REF!</v>
      </c>
      <c r="H250" s="40" t="s">
        <v>799</v>
      </c>
      <c r="I250" s="56">
        <f>VLOOKUP(B250,[1]eform!$B$2:$D$685,3,0)</f>
        <v>30699626</v>
      </c>
      <c r="J250" s="57">
        <v>16641619</v>
      </c>
      <c r="K250" s="35"/>
      <c r="L250" s="1" t="e">
        <f>VLOOKUP(B250,#REF!,1,0)</f>
        <v>#REF!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e">
        <f>VLOOKUP(B251,#REF!,7,0)</f>
        <v>#REF!</v>
      </c>
      <c r="H251" s="40" t="s">
        <v>800</v>
      </c>
      <c r="I251" s="56">
        <f>VLOOKUP(B251,[1]eform!$B$2:$D$685,3,0)</f>
        <v>30504943</v>
      </c>
      <c r="J251" s="57">
        <v>87854753</v>
      </c>
      <c r="K251" s="35"/>
      <c r="L251" s="1" t="e">
        <f>VLOOKUP(B251,#REF!,1,0)</f>
        <v>#REF!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e">
        <f>VLOOKUP(B252,#REF!,7,0)</f>
        <v>#REF!</v>
      </c>
      <c r="H252" s="40" t="s">
        <v>801</v>
      </c>
      <c r="I252" s="56">
        <f>VLOOKUP(B252,[1]eform!$B$2:$D$685,3,0)</f>
        <v>30421597</v>
      </c>
      <c r="J252" s="57">
        <v>969549191</v>
      </c>
      <c r="K252" s="35"/>
      <c r="L252" s="1" t="e">
        <f>VLOOKUP(B252,#REF!,1,0)</f>
        <v>#REF!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e">
        <f>VLOOKUP(B253,#REF!,7,0)</f>
        <v>#REF!</v>
      </c>
      <c r="H253" s="36" t="s">
        <v>802</v>
      </c>
      <c r="I253" s="56">
        <f>VLOOKUP(B253,[1]eform!$B$2:$D$685,3,0)</f>
        <v>30699381</v>
      </c>
      <c r="J253" s="57">
        <v>966048559</v>
      </c>
      <c r="K253" s="35"/>
      <c r="L253" s="1" t="e">
        <f>VLOOKUP(B253,#REF!,1,0)</f>
        <v>#REF!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e">
        <f>VLOOKUP(B254,#REF!,7,0)</f>
        <v>#REF!</v>
      </c>
      <c r="H254" s="40" t="s">
        <v>803</v>
      </c>
      <c r="I254" s="56">
        <f>VLOOKUP(B254,[1]eform!$B$2:$D$685,3,0)</f>
        <v>31011710</v>
      </c>
      <c r="J254" s="57">
        <v>965598023</v>
      </c>
      <c r="K254" s="35"/>
      <c r="L254" s="1" t="e">
        <f>VLOOKUP(B254,#REF!,1,0)</f>
        <v>#REF!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e">
        <f>VLOOKUP(B255,#REF!,7,0)</f>
        <v>#REF!</v>
      </c>
      <c r="H255" s="40" t="s">
        <v>804</v>
      </c>
      <c r="I255" s="56">
        <f>VLOOKUP(B255,[1]eform!$B$2:$D$685,3,0)</f>
        <v>30701456</v>
      </c>
      <c r="J255" s="57">
        <v>969363940</v>
      </c>
      <c r="K255" s="35"/>
      <c r="L255" s="1" t="e">
        <f>VLOOKUP(B255,#REF!,1,0)</f>
        <v>#REF!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e">
        <f>VLOOKUP(B256,#REF!,7,0)</f>
        <v>#REF!</v>
      </c>
      <c r="H256" s="40" t="s">
        <v>805</v>
      </c>
      <c r="I256" s="31">
        <f>VLOOKUP(B256,[1]eform!$B$2:$D$685,3,0)</f>
        <v>30871525</v>
      </c>
      <c r="J256" s="57">
        <v>90770163</v>
      </c>
      <c r="K256" s="35"/>
      <c r="L256" s="1" t="e">
        <f>VLOOKUP(B256,#REF!,1,0)</f>
        <v>#REF!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e">
        <f>VLOOKUP(B257,#REF!,7,0)</f>
        <v>#REF!</v>
      </c>
      <c r="H257" s="40" t="s">
        <v>806</v>
      </c>
      <c r="I257" s="56">
        <f>VLOOKUP(B257,[1]eform!$B$2:$D$685,3,0)</f>
        <v>11026151</v>
      </c>
      <c r="J257" s="57">
        <v>15984255</v>
      </c>
      <c r="K257" s="35"/>
      <c r="L257" s="1" t="e">
        <f>VLOOKUP(B257,#REF!,1,0)</f>
        <v>#REF!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e">
        <f>VLOOKUP(B258,#REF!,7,0)</f>
        <v>#REF!</v>
      </c>
      <c r="H258" s="36" t="s">
        <v>807</v>
      </c>
      <c r="I258" s="56">
        <f>VLOOKUP(B258,[1]eform!$B$2:$D$685,3,0)</f>
        <v>30710571</v>
      </c>
      <c r="J258" s="57">
        <v>962599941</v>
      </c>
      <c r="K258" s="35"/>
      <c r="L258" s="1" t="e">
        <f>VLOOKUP(B258,#REF!,1,0)</f>
        <v>#REF!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e">
        <f>VLOOKUP(B259,#REF!,7,0)</f>
        <v>#REF!</v>
      </c>
      <c r="H259" s="40" t="s">
        <v>808</v>
      </c>
      <c r="I259" s="58">
        <f>VLOOKUP(B259,[1]eform!$B$2:$D$685,3,0)</f>
        <v>101237679</v>
      </c>
      <c r="J259" s="57">
        <v>965935126</v>
      </c>
      <c r="K259" s="35"/>
      <c r="L259" s="1" t="e">
        <f>VLOOKUP(B259,#REF!,1,0)</f>
        <v>#REF!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e">
        <f>VLOOKUP(B260,#REF!,7,0)</f>
        <v>#REF!</v>
      </c>
      <c r="H260" s="40" t="s">
        <v>809</v>
      </c>
      <c r="I260" s="56">
        <f>VLOOKUP(B260,[1]eform!$B$2:$D$685,3,0)</f>
        <v>30559204</v>
      </c>
      <c r="J260" s="57">
        <v>966409389</v>
      </c>
      <c r="K260" s="35"/>
      <c r="L260" s="1" t="e">
        <f>VLOOKUP(B260,#REF!,1,0)</f>
        <v>#REF!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e">
        <f>VLOOKUP(B261,#REF!,7,0)</f>
        <v>#REF!</v>
      </c>
      <c r="H261" s="40" t="s">
        <v>810</v>
      </c>
      <c r="I261" s="56">
        <f>VLOOKUP(B261,[1]eform!$B$2:$D$685,3,0)</f>
        <v>30871798</v>
      </c>
      <c r="J261" s="57">
        <v>81252249</v>
      </c>
      <c r="K261" s="35"/>
      <c r="L261" s="1" t="e">
        <f>VLOOKUP(B261,#REF!,1,0)</f>
        <v>#REF!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e">
        <f>VLOOKUP(B262,#REF!,7,0)</f>
        <v>#REF!</v>
      </c>
      <c r="H262" s="40" t="s">
        <v>811</v>
      </c>
      <c r="I262" s="56">
        <f>VLOOKUP(B262,[1]eform!$B$2:$D$685,3,0)</f>
        <v>20492386</v>
      </c>
      <c r="J262" s="57">
        <v>98698380</v>
      </c>
      <c r="K262" s="35"/>
      <c r="L262" s="1" t="e">
        <f>VLOOKUP(B262,#REF!,1,0)</f>
        <v>#REF!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e">
        <f>VLOOKUP(B263,#REF!,7,0)</f>
        <v>#REF!</v>
      </c>
      <c r="H263" s="40" t="s">
        <v>812</v>
      </c>
      <c r="I263" s="56">
        <f>VLOOKUP(B263,[1]eform!$B$2:$D$685,3,0)</f>
        <v>30715513</v>
      </c>
      <c r="J263" s="57">
        <v>962431688</v>
      </c>
      <c r="K263" s="35"/>
      <c r="L263" s="1" t="e">
        <f>VLOOKUP(B263,#REF!,1,0)</f>
        <v>#REF!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e">
        <f>VLOOKUP(B264,#REF!,7,0)</f>
        <v>#REF!</v>
      </c>
      <c r="H264" s="40" t="s">
        <v>813</v>
      </c>
      <c r="I264" s="56">
        <f>VLOOKUP(B264,[1]eform!$B$2:$D$685,3,0)</f>
        <v>30702343</v>
      </c>
      <c r="J264" s="57">
        <v>963639365</v>
      </c>
      <c r="K264" s="35"/>
      <c r="L264" s="1" t="e">
        <f>VLOOKUP(B264,#REF!,1,0)</f>
        <v>#REF!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e">
        <f>VLOOKUP(B265,#REF!,7,0)</f>
        <v>#REF!</v>
      </c>
      <c r="H265" s="40" t="s">
        <v>814</v>
      </c>
      <c r="I265" s="56">
        <f>VLOOKUP(B265,[1]eform!$B$2:$D$685,3,0)</f>
        <v>30561945</v>
      </c>
      <c r="J265" s="57">
        <v>70484053</v>
      </c>
      <c r="K265" s="35"/>
      <c r="L265" s="1" t="e">
        <f>VLOOKUP(B265,#REF!,1,0)</f>
        <v>#REF!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e">
        <f>VLOOKUP(B266,#REF!,7,0)</f>
        <v>#REF!</v>
      </c>
      <c r="H266" s="40" t="s">
        <v>815</v>
      </c>
      <c r="I266" s="56">
        <f>VLOOKUP(B266,[1]eform!$B$2:$D$685,3,0)</f>
        <v>30940317</v>
      </c>
      <c r="J266" s="57">
        <v>962304380</v>
      </c>
      <c r="K266" s="35"/>
      <c r="L266" s="1" t="e">
        <f>VLOOKUP(B266,#REF!,1,0)</f>
        <v>#REF!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e">
        <f>VLOOKUP(B267,#REF!,7,0)</f>
        <v>#REF!</v>
      </c>
      <c r="H267" s="40" t="s">
        <v>816</v>
      </c>
      <c r="I267" s="56">
        <f>VLOOKUP(B267,[1]eform!$B$2:$D$685,3,0)</f>
        <v>30850832</v>
      </c>
      <c r="J267" s="57">
        <v>964769934</v>
      </c>
      <c r="K267" s="35"/>
      <c r="L267" s="1" t="e">
        <f>VLOOKUP(B267,#REF!,1,0)</f>
        <v>#REF!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e">
        <f>VLOOKUP(B268,#REF!,7,0)</f>
        <v>#REF!</v>
      </c>
      <c r="H268" s="40" t="s">
        <v>817</v>
      </c>
      <c r="I268" s="58">
        <f>VLOOKUP(B268,[1]eform!$B$2:$D$685,3,0)</f>
        <v>100776458</v>
      </c>
      <c r="J268" s="57">
        <v>16359580</v>
      </c>
      <c r="K268" s="35"/>
      <c r="L268" s="1" t="e">
        <f>VLOOKUP(B268,#REF!,1,0)</f>
        <v>#REF!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e">
        <f>VLOOKUP(B269,#REF!,7,0)</f>
        <v>#REF!</v>
      </c>
      <c r="H269" s="36" t="s">
        <v>818</v>
      </c>
      <c r="I269" s="56">
        <f>VLOOKUP(B269,[1]eform!$B$2:$D$685,3,0)</f>
        <v>30528079</v>
      </c>
      <c r="J269" s="57">
        <v>968397491</v>
      </c>
      <c r="K269" s="35"/>
      <c r="L269" s="1" t="e">
        <f>VLOOKUP(B269,#REF!,1,0)</f>
        <v>#REF!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e">
        <f>VLOOKUP(B270,#REF!,7,0)</f>
        <v>#REF!</v>
      </c>
      <c r="H270" s="40" t="s">
        <v>819</v>
      </c>
      <c r="I270" s="56">
        <f>VLOOKUP(B270,[1]eform!$B$2:$D$685,3,0)</f>
        <v>30540562</v>
      </c>
      <c r="J270" s="57">
        <v>10336081</v>
      </c>
      <c r="K270" s="35"/>
      <c r="L270" s="1" t="e">
        <f>VLOOKUP(B270,#REF!,1,0)</f>
        <v>#REF!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e">
        <f>VLOOKUP(B271,#REF!,7,0)</f>
        <v>#REF!</v>
      </c>
      <c r="H271" s="40" t="s">
        <v>820</v>
      </c>
      <c r="I271" s="58">
        <f>VLOOKUP(B271,[1]eform!$B$2:$D$685,3,0)</f>
        <v>110509711</v>
      </c>
      <c r="J271" s="57">
        <v>70980125</v>
      </c>
      <c r="K271" s="35"/>
      <c r="L271" s="1" t="e">
        <f>VLOOKUP(B271,#REF!,1,0)</f>
        <v>#REF!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e">
        <f>VLOOKUP(B272,#REF!,7,0)</f>
        <v>#REF!</v>
      </c>
      <c r="H272" s="40" t="s">
        <v>821</v>
      </c>
      <c r="I272" s="56">
        <f>VLOOKUP(B272,[1]eform!$B$2:$D$685,3,0)</f>
        <v>30535723</v>
      </c>
      <c r="J272" s="57">
        <v>10858869</v>
      </c>
      <c r="K272" s="35"/>
      <c r="L272" s="1" t="e">
        <f>VLOOKUP(B272,#REF!,1,0)</f>
        <v>#REF!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e">
        <f>VLOOKUP(B273,#REF!,7,0)</f>
        <v>#REF!</v>
      </c>
      <c r="H273" s="40" t="s">
        <v>822</v>
      </c>
      <c r="I273" s="56">
        <f>VLOOKUP(B273,[1]eform!$B$2:$D$685,3,0)</f>
        <v>31056033</v>
      </c>
      <c r="J273" s="57">
        <v>964483569</v>
      </c>
      <c r="K273" s="35"/>
      <c r="L273" s="1" t="e">
        <f>VLOOKUP(B273,#REF!,1,0)</f>
        <v>#REF!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e">
        <f>VLOOKUP(B274,#REF!,7,0)</f>
        <v>#REF!</v>
      </c>
      <c r="H274" s="40" t="s">
        <v>823</v>
      </c>
      <c r="I274" s="56">
        <f>VLOOKUP(B274,[1]eform!$B$2:$D$685,3,0)</f>
        <v>30701186</v>
      </c>
      <c r="J274" s="57">
        <v>16718767</v>
      </c>
      <c r="K274" s="35"/>
      <c r="L274" s="1" t="e">
        <f>VLOOKUP(B274,#REF!,1,0)</f>
        <v>#REF!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e">
        <f>VLOOKUP(B275,#REF!,7,0)</f>
        <v>#REF!</v>
      </c>
      <c r="H275" s="40" t="s">
        <v>824</v>
      </c>
      <c r="I275" s="56">
        <f>VLOOKUP(B275,[1]eform!$B$2:$D$685,3,0)</f>
        <v>30716856</v>
      </c>
      <c r="J275" s="57">
        <v>885900323</v>
      </c>
      <c r="K275" s="35"/>
      <c r="L275" s="1" t="e">
        <f>VLOOKUP(B275,#REF!,1,0)</f>
        <v>#REF!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e">
        <f>VLOOKUP(B276,#REF!,7,0)</f>
        <v>#REF!</v>
      </c>
      <c r="H276" s="36" t="s">
        <v>825</v>
      </c>
      <c r="I276" s="56">
        <f>VLOOKUP(B276,[1]eform!$B$2:$D$685,3,0)</f>
        <v>30866857</v>
      </c>
      <c r="J276" s="57">
        <v>974877071</v>
      </c>
      <c r="K276" s="35"/>
      <c r="L276" s="1" t="e">
        <f>VLOOKUP(B276,#REF!,1,0)</f>
        <v>#REF!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e">
        <f>VLOOKUP(B277,#REF!,7,0)</f>
        <v>#REF!</v>
      </c>
      <c r="H277" s="36" t="s">
        <v>826</v>
      </c>
      <c r="I277" s="56">
        <f>VLOOKUP(B277,[1]eform!$B$2:$D$685,3,0)</f>
        <v>30716920</v>
      </c>
      <c r="J277" s="57">
        <v>973774098</v>
      </c>
      <c r="K277" s="35"/>
      <c r="L277" s="1" t="e">
        <f>VLOOKUP(B277,#REF!,1,0)</f>
        <v>#REF!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e">
        <f>VLOOKUP(B278,#REF!,7,0)</f>
        <v>#REF!</v>
      </c>
      <c r="H278" s="40" t="s">
        <v>827</v>
      </c>
      <c r="I278" s="56">
        <f>VLOOKUP(B278,[1]eform!$B$2:$D$685,3,0)</f>
        <v>30893318</v>
      </c>
      <c r="J278" s="57">
        <v>969314775</v>
      </c>
      <c r="K278" s="35"/>
      <c r="L278" s="1" t="e">
        <f>VLOOKUP(B278,#REF!,1,0)</f>
        <v>#REF!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e">
        <f>VLOOKUP(B279,#REF!,7,0)</f>
        <v>#REF!</v>
      </c>
      <c r="H279" s="40" t="s">
        <v>828</v>
      </c>
      <c r="I279" s="56">
        <f>VLOOKUP(B279,[1]eform!$B$2:$D$685,3,0)</f>
        <v>30556019</v>
      </c>
      <c r="J279" s="57">
        <v>967103246</v>
      </c>
      <c r="K279" s="35"/>
      <c r="L279" s="1" t="e">
        <f>VLOOKUP(B279,#REF!,1,0)</f>
        <v>#REF!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e">
        <f>VLOOKUP(B280,#REF!,7,0)</f>
        <v>#REF!</v>
      </c>
      <c r="H280" s="40" t="s">
        <v>829</v>
      </c>
      <c r="I280" s="31">
        <f>VLOOKUP(B280,[1]eform!$B$2:$D$685,3,0)</f>
        <v>30559292</v>
      </c>
      <c r="J280" s="34">
        <v>885430116</v>
      </c>
      <c r="K280" s="35"/>
      <c r="L280" s="1" t="e">
        <f>VLOOKUP(B280,#REF!,1,0)</f>
        <v>#REF!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e">
        <f>VLOOKUP(B281,#REF!,7,0)</f>
        <v>#REF!</v>
      </c>
      <c r="H281" s="40" t="s">
        <v>830</v>
      </c>
      <c r="I281" s="58">
        <f>VLOOKUP(B281,[1]eform!$B$2:$D$685,3,0)</f>
        <v>100730495</v>
      </c>
      <c r="J281" s="57">
        <v>89404185</v>
      </c>
      <c r="K281" s="35"/>
      <c r="L281" s="1" t="e">
        <f>VLOOKUP(B281,#REF!,1,0)</f>
        <v>#REF!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e">
        <f>VLOOKUP(B282,#REF!,7,0)</f>
        <v>#REF!</v>
      </c>
      <c r="H282" s="40" t="s">
        <v>831</v>
      </c>
      <c r="I282" s="56">
        <f>VLOOKUP(B282,[1]eform!$B$2:$D$685,3,0)</f>
        <v>30504965</v>
      </c>
      <c r="J282" s="57">
        <v>70270243</v>
      </c>
      <c r="K282" s="35"/>
      <c r="L282" s="1" t="e">
        <f>VLOOKUP(B282,#REF!,1,0)</f>
        <v>#REF!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e">
        <f>VLOOKUP(B283,#REF!,7,0)</f>
        <v>#REF!</v>
      </c>
      <c r="H283" s="36"/>
      <c r="I283" s="56">
        <f>VLOOKUP(B283,[1]eform!$B$2:$D$685,3,0)</f>
        <v>90655042</v>
      </c>
      <c r="J283" s="57">
        <v>69545899</v>
      </c>
      <c r="K283" s="35"/>
      <c r="L283" s="1" t="e">
        <f>VLOOKUP(B283,#REF!,1,0)</f>
        <v>#REF!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e">
        <f>VLOOKUP(B284,#REF!,7,0)</f>
        <v>#REF!</v>
      </c>
      <c r="H284" s="40" t="s">
        <v>832</v>
      </c>
      <c r="I284" s="56">
        <f>VLOOKUP(B284,[1]eform!$B$2:$D$685,3,0)</f>
        <v>30746926</v>
      </c>
      <c r="J284" s="57">
        <v>93898707</v>
      </c>
      <c r="K284" s="35"/>
      <c r="L284" s="1" t="e">
        <f>VLOOKUP(B284,#REF!,1,0)</f>
        <v>#REF!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e">
        <f>VLOOKUP(B285,#REF!,7,0)</f>
        <v>#REF!</v>
      </c>
      <c r="H285" s="40" t="s">
        <v>833</v>
      </c>
      <c r="I285" s="56">
        <f>VLOOKUP(B285,[1]eform!$B$2:$D$685,3,0)</f>
        <v>30530096</v>
      </c>
      <c r="J285" s="57">
        <v>81344860</v>
      </c>
      <c r="K285" s="35"/>
      <c r="L285" s="1" t="e">
        <f>VLOOKUP(B285,#REF!,1,0)</f>
        <v>#REF!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e">
        <f>VLOOKUP(B286,#REF!,7,0)</f>
        <v>#REF!</v>
      </c>
      <c r="H286" s="40" t="s">
        <v>834</v>
      </c>
      <c r="I286" s="56">
        <f>VLOOKUP(B286,[1]eform!$B$2:$D$685,3,0)</f>
        <v>21005560</v>
      </c>
      <c r="J286" s="57">
        <v>81811660</v>
      </c>
      <c r="K286" s="35"/>
      <c r="L286" s="1" t="e">
        <f>VLOOKUP(B286,#REF!,1,0)</f>
        <v>#REF!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e">
        <f>VLOOKUP(B287,#REF!,7,0)</f>
        <v>#REF!</v>
      </c>
      <c r="H287" s="40" t="s">
        <v>835</v>
      </c>
      <c r="I287" s="56">
        <f>VLOOKUP(B287,[1]eform!$B$2:$D$685,3,0)</f>
        <v>30476007</v>
      </c>
      <c r="J287" s="57">
        <v>70984476</v>
      </c>
      <c r="K287" s="35"/>
      <c r="L287" s="1" t="e">
        <f>VLOOKUP(B287,#REF!,1,0)</f>
        <v>#REF!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e">
        <f>VLOOKUP(B288,#REF!,7,0)</f>
        <v>#REF!</v>
      </c>
      <c r="H288" s="40" t="s">
        <v>836</v>
      </c>
      <c r="I288" s="56">
        <f>VLOOKUP(B288,[1]eform!$B$2:$D$685,3,0)</f>
        <v>31020366</v>
      </c>
      <c r="J288" s="57">
        <v>93295902</v>
      </c>
      <c r="K288" s="35"/>
      <c r="L288" s="1" t="e">
        <f>VLOOKUP(B288,#REF!,1,0)</f>
        <v>#REF!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e">
        <f>VLOOKUP(B289,#REF!,7,0)</f>
        <v>#REF!</v>
      </c>
      <c r="H289" s="36" t="s">
        <v>837</v>
      </c>
      <c r="I289" s="56">
        <f>VLOOKUP(B289,[1]eform!$B$2:$D$685,3,0)</f>
        <v>30909579</v>
      </c>
      <c r="J289" s="57">
        <v>886147192</v>
      </c>
      <c r="K289" s="35"/>
      <c r="L289" s="1" t="e">
        <f>VLOOKUP(B289,#REF!,1,0)</f>
        <v>#REF!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e">
        <f>VLOOKUP(B290,#REF!,7,0)</f>
        <v>#REF!</v>
      </c>
      <c r="H290" s="36" t="s">
        <v>838</v>
      </c>
      <c r="I290" s="56">
        <f>VLOOKUP(B290,[1]eform!$B$2:$D$685,3,0)</f>
        <v>30528087</v>
      </c>
      <c r="J290" s="57">
        <v>93938984</v>
      </c>
      <c r="K290" s="35"/>
      <c r="L290" s="1" t="e">
        <f>VLOOKUP(B290,#REF!,1,0)</f>
        <v>#REF!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e">
        <f>VLOOKUP(B291,#REF!,7,0)</f>
        <v>#REF!</v>
      </c>
      <c r="H291" s="36" t="s">
        <v>839</v>
      </c>
      <c r="I291" s="58">
        <f>VLOOKUP(B291,[1]eform!$B$2:$D$685,3,0)</f>
        <v>101226849</v>
      </c>
      <c r="J291" s="57">
        <v>10641037</v>
      </c>
      <c r="K291" s="35"/>
      <c r="L291" s="1" t="e">
        <f>VLOOKUP(B291,#REF!,1,0)</f>
        <v>#REF!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e">
        <f>VLOOKUP(B292,#REF!,7,0)</f>
        <v>#REF!</v>
      </c>
      <c r="H292" s="40" t="s">
        <v>840</v>
      </c>
      <c r="I292" s="56">
        <f>VLOOKUP(B292,[1]eform!$B$2:$D$685,3,0)</f>
        <v>30693426</v>
      </c>
      <c r="J292" s="57">
        <v>15682072</v>
      </c>
      <c r="K292" s="35"/>
      <c r="L292" s="1" t="e">
        <f>VLOOKUP(B292,#REF!,1,0)</f>
        <v>#REF!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e">
        <f>VLOOKUP(B293,#REF!,7,0)</f>
        <v>#REF!</v>
      </c>
      <c r="H293" s="36" t="s">
        <v>841</v>
      </c>
      <c r="I293" s="56">
        <f>VLOOKUP(B293,[1]eform!$B$2:$D$685,3,0)</f>
        <v>30861702</v>
      </c>
      <c r="J293" s="57">
        <v>972733786</v>
      </c>
      <c r="K293" s="35"/>
      <c r="L293" s="1" t="e">
        <f>VLOOKUP(B293,#REF!,1,0)</f>
        <v>#REF!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e">
        <f>VLOOKUP(B294,#REF!,7,0)</f>
        <v>#REF!</v>
      </c>
      <c r="H294" s="40" t="s">
        <v>842</v>
      </c>
      <c r="I294" s="56">
        <f>VLOOKUP(B294,[1]eform!$B$2:$D$685,3,0)</f>
        <v>21055092</v>
      </c>
      <c r="J294" s="57">
        <v>70308770</v>
      </c>
      <c r="K294" s="35"/>
      <c r="L294" s="1" t="e">
        <f>VLOOKUP(B294,#REF!,1,0)</f>
        <v>#REF!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e">
        <f>VLOOKUP(B295,#REF!,7,0)</f>
        <v>#REF!</v>
      </c>
      <c r="H295" s="36"/>
      <c r="I295" s="56">
        <f>VLOOKUP(B295,[1]eform!$B$2:$D$685,3,0)</f>
        <v>31043180</v>
      </c>
      <c r="J295" s="57">
        <v>884581761</v>
      </c>
      <c r="K295" s="35"/>
      <c r="L295" s="1" t="e">
        <f>VLOOKUP(B295,#REF!,1,0)</f>
        <v>#REF!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e">
        <f>VLOOKUP(B296,#REF!,7,0)</f>
        <v>#REF!</v>
      </c>
      <c r="H296" s="40" t="s">
        <v>843</v>
      </c>
      <c r="I296" s="56">
        <f>VLOOKUP(B296,[1]eform!$B$2:$D$685,3,0)</f>
        <v>30702569</v>
      </c>
      <c r="J296" s="57">
        <v>966292207</v>
      </c>
      <c r="K296" s="35"/>
      <c r="L296" s="1" t="e">
        <f>VLOOKUP(B296,#REF!,1,0)</f>
        <v>#REF!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e">
        <f>VLOOKUP(B297,#REF!,7,0)</f>
        <v>#REF!</v>
      </c>
      <c r="H297" s="40" t="s">
        <v>844</v>
      </c>
      <c r="I297" s="56">
        <f>VLOOKUP(B297,[1]eform!$B$2:$D$685,3,0)</f>
        <v>30712316</v>
      </c>
      <c r="J297" s="57">
        <v>15399773</v>
      </c>
      <c r="K297" s="35"/>
      <c r="L297" s="1" t="e">
        <f>VLOOKUP(B297,#REF!,1,0)</f>
        <v>#REF!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e">
        <f>VLOOKUP(B298,#REF!,7,0)</f>
        <v>#REF!</v>
      </c>
      <c r="H298" s="40" t="s">
        <v>845</v>
      </c>
      <c r="I298" s="56">
        <f>VLOOKUP(B298,[1]eform!$B$2:$D$685,3,0)</f>
        <v>30618187</v>
      </c>
      <c r="J298" s="57">
        <v>963676472</v>
      </c>
      <c r="K298" s="35"/>
      <c r="L298" s="1" t="e">
        <f>VLOOKUP(B298,#REF!,1,0)</f>
        <v>#REF!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e">
        <f>VLOOKUP(B299,#REF!,7,0)</f>
        <v>#REF!</v>
      </c>
      <c r="H299" s="40" t="s">
        <v>846</v>
      </c>
      <c r="I299" s="56">
        <f>VLOOKUP(B299,[1]eform!$B$2:$D$685,3,0)</f>
        <v>30528221</v>
      </c>
      <c r="J299" s="57">
        <v>70760202</v>
      </c>
      <c r="K299" s="35"/>
      <c r="L299" s="1" t="e">
        <f>VLOOKUP(B299,#REF!,1,0)</f>
        <v>#REF!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e">
        <f>VLOOKUP(B300,#REF!,7,0)</f>
        <v>#REF!</v>
      </c>
      <c r="H300" s="36" t="s">
        <v>847</v>
      </c>
      <c r="I300" s="58">
        <f>VLOOKUP(B300,[1]eform!$B$2:$D$685,3,0)</f>
        <v>110666108</v>
      </c>
      <c r="J300" s="57">
        <v>882056331</v>
      </c>
      <c r="K300" s="35"/>
      <c r="L300" s="1" t="e">
        <f>VLOOKUP(B300,#REF!,1,0)</f>
        <v>#REF!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e">
        <f>VLOOKUP(B301,#REF!,7,0)</f>
        <v>#REF!</v>
      </c>
      <c r="H301" s="40" t="s">
        <v>848</v>
      </c>
      <c r="I301" s="56">
        <f>VLOOKUP(B301,[1]eform!$B$2:$D$685,3,0)</f>
        <v>30536567</v>
      </c>
      <c r="J301" s="57">
        <v>968382784</v>
      </c>
      <c r="K301" s="35"/>
      <c r="L301" s="1" t="e">
        <f>VLOOKUP(B301,#REF!,1,0)</f>
        <v>#REF!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e">
        <f>VLOOKUP(B302,#REF!,7,0)</f>
        <v>#REF!</v>
      </c>
      <c r="H302" s="36" t="s">
        <v>849</v>
      </c>
      <c r="I302" s="58">
        <f>VLOOKUP(B302,[1]eform!$B$2:$D$685,3,0)</f>
        <v>110139465</v>
      </c>
      <c r="J302" s="57">
        <v>887527065</v>
      </c>
      <c r="K302" s="35"/>
      <c r="L302" s="1" t="e">
        <f>VLOOKUP(B302,#REF!,1,0)</f>
        <v>#REF!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e">
        <f>VLOOKUP(B303,#REF!,7,0)</f>
        <v>#REF!</v>
      </c>
      <c r="H303" s="40" t="s">
        <v>850</v>
      </c>
      <c r="I303" s="58">
        <f>VLOOKUP(B303,[1]eform!$B$2:$D$685,3,0)</f>
        <v>101363516</v>
      </c>
      <c r="J303" s="57">
        <v>99931984</v>
      </c>
      <c r="K303" s="35"/>
      <c r="L303" s="1" t="e">
        <f>VLOOKUP(B303,#REF!,1,0)</f>
        <v>#REF!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e">
        <f>VLOOKUP(B304,#REF!,7,0)</f>
        <v>#REF!</v>
      </c>
      <c r="H304" s="40" t="s">
        <v>851</v>
      </c>
      <c r="I304" s="56">
        <f>VLOOKUP(B304,[1]eform!$B$2:$D$685,3,0)</f>
        <v>30526974</v>
      </c>
      <c r="J304" s="57">
        <v>966576704</v>
      </c>
      <c r="K304" s="35"/>
      <c r="L304" s="1" t="e">
        <f>VLOOKUP(B304,#REF!,1,0)</f>
        <v>#REF!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e">
        <f>VLOOKUP(B305,#REF!,7,0)</f>
        <v>#REF!</v>
      </c>
      <c r="H305" s="36" t="s">
        <v>852</v>
      </c>
      <c r="I305" s="56">
        <f>VLOOKUP(B305,[1]eform!$B$2:$D$685,3,0)</f>
        <v>30852229</v>
      </c>
      <c r="J305" s="57">
        <v>967952202</v>
      </c>
      <c r="K305" s="35"/>
      <c r="L305" s="1" t="e">
        <f>VLOOKUP(B305,#REF!,1,0)</f>
        <v>#REF!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e">
        <f>VLOOKUP(B306,#REF!,7,0)</f>
        <v>#REF!</v>
      </c>
      <c r="H306" s="40" t="s">
        <v>853</v>
      </c>
      <c r="I306" s="56">
        <f>VLOOKUP(B306,[1]eform!$B$2:$D$685,3,0)</f>
        <v>30609815</v>
      </c>
      <c r="J306" s="57">
        <v>962216405</v>
      </c>
      <c r="K306" s="35"/>
      <c r="L306" s="1" t="e">
        <f>VLOOKUP(B306,#REF!,1,0)</f>
        <v>#REF!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e">
        <f>VLOOKUP(B307,#REF!,7,0)</f>
        <v>#REF!</v>
      </c>
      <c r="H307" s="40" t="s">
        <v>854</v>
      </c>
      <c r="I307" s="56">
        <f>VLOOKUP(B307,[1]eform!$B$2:$D$685,3,0)</f>
        <v>30599071</v>
      </c>
      <c r="J307" s="57">
        <v>714226072</v>
      </c>
      <c r="K307" s="35"/>
      <c r="L307" s="1" t="e">
        <f>VLOOKUP(B307,#REF!,1,0)</f>
        <v>#REF!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e">
        <f>VLOOKUP(B308,#REF!,7,0)</f>
        <v>#REF!</v>
      </c>
      <c r="H308" s="40" t="s">
        <v>855</v>
      </c>
      <c r="I308" s="56">
        <f>VLOOKUP(B308,[1]eform!$B$2:$D$685,3,0)</f>
        <v>30878098</v>
      </c>
      <c r="J308" s="57">
        <v>98633007</v>
      </c>
      <c r="K308" s="35"/>
      <c r="L308" s="1" t="e">
        <f>VLOOKUP(B308,#REF!,1,0)</f>
        <v>#REF!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e">
        <f>VLOOKUP(B309,#REF!,7,0)</f>
        <v>#REF!</v>
      </c>
      <c r="H309" s="40" t="s">
        <v>856</v>
      </c>
      <c r="I309" s="56">
        <f>VLOOKUP(B309,[1]eform!$B$2:$D$685,3,0)</f>
        <v>30521368</v>
      </c>
      <c r="J309" s="57">
        <v>968100631</v>
      </c>
      <c r="K309" s="35"/>
      <c r="L309" s="1" t="e">
        <f>VLOOKUP(B309,#REF!,1,0)</f>
        <v>#REF!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e">
        <f>VLOOKUP(B310,#REF!,7,0)</f>
        <v>#REF!</v>
      </c>
      <c r="H310" s="40" t="s">
        <v>857</v>
      </c>
      <c r="I310" s="56">
        <f>VLOOKUP(B310,[1]eform!$B$2:$D$685,3,0)</f>
        <v>30580782</v>
      </c>
      <c r="J310" s="57">
        <v>93672249</v>
      </c>
      <c r="K310" s="35"/>
      <c r="L310" s="1" t="e">
        <f>VLOOKUP(B310,#REF!,1,0)</f>
        <v>#REF!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e">
        <f>VLOOKUP(B311,#REF!,7,0)</f>
        <v>#REF!</v>
      </c>
      <c r="H311" s="36"/>
      <c r="I311" s="56">
        <f>VLOOKUP(B311,[1]eform!$B$2:$D$685,3,0)</f>
        <v>30714204</v>
      </c>
      <c r="J311" s="57">
        <v>92829142</v>
      </c>
      <c r="K311" s="35"/>
      <c r="L311" s="1" t="e">
        <f>VLOOKUP(B311,#REF!,1,0)</f>
        <v>#REF!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e">
        <f>VLOOKUP(B312,#REF!,7,0)</f>
        <v>#REF!</v>
      </c>
      <c r="H312" s="40" t="s">
        <v>858</v>
      </c>
      <c r="I312" s="56">
        <f>VLOOKUP(B312,[1]eform!$B$2:$D$685,3,0)</f>
        <v>30490495</v>
      </c>
      <c r="J312" s="57">
        <v>966143489</v>
      </c>
      <c r="K312" s="35"/>
      <c r="L312" s="1" t="e">
        <f>VLOOKUP(B312,#REF!,1,0)</f>
        <v>#REF!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e">
        <f>VLOOKUP(B313,#REF!,7,0)</f>
        <v>#REF!</v>
      </c>
      <c r="H313" s="36" t="s">
        <v>859</v>
      </c>
      <c r="I313" s="56">
        <f>VLOOKUP(B313,[1]eform!$B$2:$D$685,3,0)</f>
        <v>30778457</v>
      </c>
      <c r="J313" s="57">
        <v>10432772</v>
      </c>
      <c r="K313" s="35"/>
      <c r="L313" s="1" t="e">
        <f>VLOOKUP(B313,#REF!,1,0)</f>
        <v>#REF!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e">
        <f>VLOOKUP(B314,#REF!,7,0)</f>
        <v>#REF!</v>
      </c>
      <c r="H314" s="40" t="s">
        <v>860</v>
      </c>
      <c r="I314" s="56">
        <f>VLOOKUP(B314,[1]eform!$B$2:$D$685,3,0)</f>
        <v>30859605</v>
      </c>
      <c r="J314" s="57">
        <v>16794387</v>
      </c>
      <c r="K314" s="35"/>
      <c r="L314" s="1" t="e">
        <f>VLOOKUP(B314,#REF!,1,0)</f>
        <v>#REF!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e">
        <f>VLOOKUP(B315,#REF!,7,0)</f>
        <v>#REF!</v>
      </c>
      <c r="H315" s="36" t="s">
        <v>861</v>
      </c>
      <c r="I315" s="56">
        <f>VLOOKUP(B315,[1]eform!$B$2:$D$685,3,0)</f>
        <v>30716808</v>
      </c>
      <c r="J315" s="57">
        <v>977664746</v>
      </c>
      <c r="K315" s="35"/>
      <c r="L315" s="1" t="e">
        <f>VLOOKUP(B315,#REF!,1,0)</f>
        <v>#REF!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e">
        <f>VLOOKUP(B316,#REF!,7,0)</f>
        <v>#REF!</v>
      </c>
      <c r="H316" s="40" t="s">
        <v>862</v>
      </c>
      <c r="I316" s="56">
        <f>VLOOKUP(B316,[1]eform!$B$2:$D$685,3,0)</f>
        <v>30716807</v>
      </c>
      <c r="J316" s="57">
        <v>976312040</v>
      </c>
      <c r="K316" s="35"/>
      <c r="L316" s="1" t="e">
        <f>VLOOKUP(B316,#REF!,1,0)</f>
        <v>#REF!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e">
        <f>VLOOKUP(B317,#REF!,7,0)</f>
        <v>#REF!</v>
      </c>
      <c r="H317" s="40" t="s">
        <v>863</v>
      </c>
      <c r="I317" s="56">
        <f>VLOOKUP(B317,[1]eform!$B$2:$D$685,3,0)</f>
        <v>30503834</v>
      </c>
      <c r="J317" s="57">
        <v>966358768</v>
      </c>
      <c r="K317" s="35"/>
      <c r="L317" s="1" t="e">
        <f>VLOOKUP(B317,#REF!,1,0)</f>
        <v>#REF!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e">
        <f>VLOOKUP(B318,#REF!,7,0)</f>
        <v>#REF!</v>
      </c>
      <c r="H318" s="40" t="s">
        <v>864</v>
      </c>
      <c r="I318" s="58">
        <f>VLOOKUP(B318,[1]eform!$B$2:$D$685,3,0)</f>
        <v>200187441</v>
      </c>
      <c r="J318" s="57">
        <v>979453292</v>
      </c>
      <c r="K318" s="35"/>
      <c r="L318" s="1" t="e">
        <f>VLOOKUP(B318,#REF!,1,0)</f>
        <v>#REF!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e">
        <f>VLOOKUP(B319,#REF!,7,0)</f>
        <v>#REF!</v>
      </c>
      <c r="H319" s="36"/>
      <c r="I319" s="56">
        <f>VLOOKUP(B319,[1]eform!$B$2:$D$685,3,0)</f>
        <v>30552600</v>
      </c>
      <c r="J319" s="57">
        <v>70313025</v>
      </c>
      <c r="K319" s="35"/>
      <c r="L319" s="1" t="e">
        <f>VLOOKUP(B319,#REF!,1,0)</f>
        <v>#REF!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e">
        <f>VLOOKUP(B320,#REF!,7,0)</f>
        <v>#REF!</v>
      </c>
      <c r="H320" s="40" t="s">
        <v>865</v>
      </c>
      <c r="I320" s="56">
        <f>VLOOKUP(B320,[1]eform!$B$2:$D$685,3,0)</f>
        <v>30595443</v>
      </c>
      <c r="J320" s="57">
        <v>98616557</v>
      </c>
      <c r="K320" s="35"/>
      <c r="L320" s="1" t="e">
        <f>VLOOKUP(B320,#REF!,1,0)</f>
        <v>#REF!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e">
        <f>VLOOKUP(B321,#REF!,7,0)</f>
        <v>#REF!</v>
      </c>
      <c r="H321" s="40" t="s">
        <v>866</v>
      </c>
      <c r="I321" s="58">
        <f>VLOOKUP(B321,[1]eform!$B$2:$D$685,3,0)</f>
        <v>101181457</v>
      </c>
      <c r="J321" s="57">
        <v>962234144</v>
      </c>
      <c r="K321" s="35"/>
      <c r="L321" s="1" t="e">
        <f>VLOOKUP(B321,#REF!,1,0)</f>
        <v>#REF!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e">
        <f>VLOOKUP(B322,#REF!,7,0)</f>
        <v>#REF!</v>
      </c>
      <c r="H322" s="40" t="s">
        <v>867</v>
      </c>
      <c r="I322" s="56">
        <f>VLOOKUP(B322,[1]eform!$B$2:$D$685,3,0)</f>
        <v>30592246</v>
      </c>
      <c r="J322" s="57">
        <v>10441029</v>
      </c>
      <c r="K322" s="35"/>
      <c r="L322" s="1" t="e">
        <f>VLOOKUP(B322,#REF!,1,0)</f>
        <v>#REF!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e">
        <f>VLOOKUP(B323,#REF!,7,0)</f>
        <v>#REF!</v>
      </c>
      <c r="H323" s="36" t="s">
        <v>868</v>
      </c>
      <c r="I323" s="58">
        <f>VLOOKUP(B323,[1]eform!$B$2:$D$685,3,0)</f>
        <v>101068262</v>
      </c>
      <c r="J323" s="57">
        <v>969408585</v>
      </c>
      <c r="K323" s="35"/>
      <c r="L323" s="1" t="e">
        <f>VLOOKUP(B323,#REF!,1,0)</f>
        <v>#REF!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e">
        <f>VLOOKUP(B324,#REF!,7,0)</f>
        <v>#REF!</v>
      </c>
      <c r="H324" s="36" t="s">
        <v>869</v>
      </c>
      <c r="I324" s="56">
        <f>VLOOKUP(B324,[1]eform!$B$2:$D$685,3,0)</f>
        <v>31035756</v>
      </c>
      <c r="J324" s="57">
        <v>87616365</v>
      </c>
      <c r="K324" s="35"/>
      <c r="L324" s="1" t="e">
        <f>VLOOKUP(B324,#REF!,1,0)</f>
        <v>#REF!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e">
        <f>VLOOKUP(B325,#REF!,7,0)</f>
        <v>#REF!</v>
      </c>
      <c r="H325" s="40" t="s">
        <v>870</v>
      </c>
      <c r="I325" s="58">
        <f>VLOOKUP(B325,[1]eform!$B$2:$D$685,3,0)</f>
        <v>101227072</v>
      </c>
      <c r="J325" s="57">
        <v>15617206</v>
      </c>
      <c r="K325" s="35"/>
      <c r="L325" s="1" t="e">
        <f>VLOOKUP(B325,#REF!,1,0)</f>
        <v>#REF!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e">
        <f>VLOOKUP(B326,#REF!,7,0)</f>
        <v>#REF!</v>
      </c>
      <c r="H326" s="40" t="s">
        <v>871</v>
      </c>
      <c r="I326" s="56">
        <f>VLOOKUP(B326,[1]eform!$B$2:$D$685,3,0)</f>
        <v>30528228</v>
      </c>
      <c r="J326" s="57">
        <v>69590343</v>
      </c>
      <c r="K326" s="35"/>
      <c r="L326" s="1" t="e">
        <f>VLOOKUP(B326,#REF!,1,0)</f>
        <v>#REF!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e">
        <f>VLOOKUP(B327,#REF!,7,0)</f>
        <v>#REF!</v>
      </c>
      <c r="H327" s="40" t="s">
        <v>872</v>
      </c>
      <c r="I327" s="56">
        <f>VLOOKUP(B327,[1]eform!$B$2:$D$685,3,0)</f>
        <v>30781405</v>
      </c>
      <c r="J327" s="57">
        <v>955347566</v>
      </c>
      <c r="K327" s="35"/>
      <c r="L327" s="1" t="e">
        <f>VLOOKUP(B327,#REF!,1,0)</f>
        <v>#REF!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e">
        <f>VLOOKUP(B328,#REF!,7,0)</f>
        <v>#REF!</v>
      </c>
      <c r="H328" s="40" t="s">
        <v>873</v>
      </c>
      <c r="I328" s="56">
        <f>VLOOKUP(B328,[1]eform!$B$2:$D$685,3,0)</f>
        <v>30781398</v>
      </c>
      <c r="J328" s="57">
        <v>979361738</v>
      </c>
      <c r="K328" s="35"/>
      <c r="L328" s="1" t="e">
        <f>VLOOKUP(B328,#REF!,1,0)</f>
        <v>#REF!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e">
        <f>VLOOKUP(B329,#REF!,7,0)</f>
        <v>#REF!</v>
      </c>
      <c r="H329" s="40" t="s">
        <v>874</v>
      </c>
      <c r="I329" s="56">
        <f>VLOOKUP(B329,[1]eform!$B$2:$D$685,3,0)</f>
        <v>30553963</v>
      </c>
      <c r="J329" s="57">
        <v>85428525</v>
      </c>
      <c r="K329" s="35"/>
      <c r="L329" s="1" t="e">
        <f>VLOOKUP(B329,#REF!,1,0)</f>
        <v>#REF!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e">
        <f>VLOOKUP(B330,#REF!,7,0)</f>
        <v>#REF!</v>
      </c>
      <c r="H330" s="36" t="s">
        <v>875</v>
      </c>
      <c r="I330" s="56">
        <f>VLOOKUP(B330,[1]eform!$B$2:$D$685,3,0)</f>
        <v>30753778</v>
      </c>
      <c r="J330" s="57">
        <v>965347256</v>
      </c>
      <c r="K330" s="35"/>
      <c r="L330" s="1" t="e">
        <f>VLOOKUP(B330,#REF!,1,0)</f>
        <v>#REF!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e">
        <f>VLOOKUP(B331,#REF!,7,0)</f>
        <v>#REF!</v>
      </c>
      <c r="H331" s="40" t="s">
        <v>876</v>
      </c>
      <c r="I331" s="56">
        <f>VLOOKUP(B331,[1]eform!$B$2:$D$685,3,0)</f>
        <v>30936896</v>
      </c>
      <c r="J331" s="57">
        <v>10948080</v>
      </c>
      <c r="K331" s="35"/>
      <c r="L331" s="1" t="e">
        <f>VLOOKUP(B331,#REF!,1,0)</f>
        <v>#REF!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e">
        <f>VLOOKUP(B332,#REF!,7,0)</f>
        <v>#REF!</v>
      </c>
      <c r="H332" s="40" t="s">
        <v>877</v>
      </c>
      <c r="I332" s="58">
        <f>VLOOKUP(B332,[1]eform!$B$2:$D$685,3,0)</f>
        <v>101092605</v>
      </c>
      <c r="J332" s="57">
        <v>10917124</v>
      </c>
      <c r="K332" s="35"/>
      <c r="L332" s="1" t="e">
        <f>VLOOKUP(B332,#REF!,1,0)</f>
        <v>#REF!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e">
        <f>VLOOKUP(B333,#REF!,7,0)</f>
        <v>#REF!</v>
      </c>
      <c r="H333" s="36" t="s">
        <v>878</v>
      </c>
      <c r="I333" s="56">
        <f>VLOOKUP(B333,[1]eform!$B$2:$D$685,3,0)</f>
        <v>30774905</v>
      </c>
      <c r="J333" s="57">
        <v>93402476</v>
      </c>
      <c r="K333" s="35"/>
      <c r="L333" s="1" t="e">
        <f>VLOOKUP(B333,#REF!,1,0)</f>
        <v>#REF!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e">
        <f>VLOOKUP(B334,#REF!,7,0)</f>
        <v>#REF!</v>
      </c>
      <c r="H334" s="40" t="s">
        <v>879</v>
      </c>
      <c r="I334" s="58">
        <f>VLOOKUP(B334,[1]eform!$B$2:$D$685,3,0)</f>
        <v>101089247</v>
      </c>
      <c r="J334" s="57">
        <v>884226881</v>
      </c>
      <c r="K334" s="35"/>
      <c r="L334" s="1" t="e">
        <f>VLOOKUP(B334,#REF!,1,0)</f>
        <v>#REF!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e">
        <f>VLOOKUP(B335,#REF!,7,0)</f>
        <v>#REF!</v>
      </c>
      <c r="H335" s="36"/>
      <c r="I335" s="56">
        <f>VLOOKUP(B335,[1]eform!$B$2:$D$685,3,0)</f>
        <v>31014402</v>
      </c>
      <c r="J335" s="57">
        <v>968938862</v>
      </c>
      <c r="K335" s="35"/>
      <c r="L335" s="1" t="e">
        <f>VLOOKUP(B335,#REF!,1,0)</f>
        <v>#REF!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e">
        <f>VLOOKUP(B336,#REF!,7,0)</f>
        <v>#REF!</v>
      </c>
      <c r="H336" s="40" t="s">
        <v>880</v>
      </c>
      <c r="I336" s="56">
        <f>VLOOKUP(B336,[1]eform!$B$2:$D$685,3,0)</f>
        <v>62204547</v>
      </c>
      <c r="J336" s="57">
        <v>964809578</v>
      </c>
      <c r="K336" s="35"/>
      <c r="L336" s="1" t="e">
        <f>VLOOKUP(B336,#REF!,1,0)</f>
        <v>#REF!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e">
        <f>VLOOKUP(B337,#REF!,7,0)</f>
        <v>#REF!</v>
      </c>
      <c r="H337" s="36"/>
      <c r="I337" s="56">
        <f>VLOOKUP(B337,[1]eform!$B$2:$D$685,3,0)</f>
        <v>61836199</v>
      </c>
      <c r="J337" s="57">
        <v>98283396</v>
      </c>
      <c r="K337" s="35"/>
      <c r="L337" s="1" t="e">
        <f>VLOOKUP(B337,#REF!,1,0)</f>
        <v>#REF!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e">
        <f>VLOOKUP(B338,#REF!,7,0)</f>
        <v>#REF!</v>
      </c>
      <c r="H338" s="40" t="s">
        <v>881</v>
      </c>
      <c r="I338" s="56">
        <f>VLOOKUP(B338,[1]eform!$B$2:$D$685,3,0)</f>
        <v>30852203</v>
      </c>
      <c r="J338" s="57">
        <v>15687370</v>
      </c>
      <c r="K338" s="35"/>
      <c r="L338" s="1" t="e">
        <f>VLOOKUP(B338,#REF!,1,0)</f>
        <v>#REF!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e">
        <f>VLOOKUP(B339,#REF!,7,0)</f>
        <v>#REF!</v>
      </c>
      <c r="H339" s="35" t="s">
        <v>882</v>
      </c>
      <c r="I339" s="58">
        <f>VLOOKUP(B339,[1]eform!$B$2:$D$685,3,0)</f>
        <v>100723898</v>
      </c>
      <c r="J339" s="57">
        <v>86806988</v>
      </c>
      <c r="K339" s="35"/>
      <c r="L339" s="1" t="e">
        <f>VLOOKUP(B339,#REF!,1,0)</f>
        <v>#REF!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e">
        <f>VLOOKUP(B340,#REF!,7,0)</f>
        <v>#REF!</v>
      </c>
      <c r="H340" s="36"/>
      <c r="I340" s="58">
        <f>VLOOKUP(B340,[1]eform!$B$2:$D$685,3,0)</f>
        <v>100648549</v>
      </c>
      <c r="J340" s="57">
        <v>967756008</v>
      </c>
      <c r="K340" s="35"/>
      <c r="L340" s="1" t="e">
        <f>VLOOKUP(B340,#REF!,1,0)</f>
        <v>#REF!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e">
        <f>VLOOKUP(B341,#REF!,7,0)</f>
        <v>#REF!</v>
      </c>
      <c r="H341" s="36" t="s">
        <v>883</v>
      </c>
      <c r="I341" s="58">
        <f>VLOOKUP(B341,[1]eform!$B$2:$D$685,3,0)</f>
        <v>110536183</v>
      </c>
      <c r="J341" s="57">
        <v>86212305</v>
      </c>
      <c r="K341" s="35"/>
      <c r="L341" s="1" t="e">
        <f>VLOOKUP(B341,#REF!,1,0)</f>
        <v>#REF!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e">
        <f>VLOOKUP(B342,#REF!,7,0)</f>
        <v>#REF!</v>
      </c>
      <c r="H342" s="36" t="s">
        <v>884</v>
      </c>
      <c r="I342" s="56">
        <f>VLOOKUP(B342,[1]eform!$B$2:$D$685,3,0)</f>
        <v>30591070</v>
      </c>
      <c r="J342" s="57">
        <v>89384042</v>
      </c>
      <c r="K342" s="35"/>
      <c r="L342" s="1" t="e">
        <f>VLOOKUP(B342,#REF!,1,0)</f>
        <v>#REF!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e">
        <f>VLOOKUP(B343,#REF!,7,0)</f>
        <v>#REF!</v>
      </c>
      <c r="H343" s="40" t="s">
        <v>885</v>
      </c>
      <c r="I343" s="56">
        <f>VLOOKUP(B343,[1]eform!$B$2:$D$685,3,0)</f>
        <v>31035949</v>
      </c>
      <c r="J343" s="57">
        <v>10637460</v>
      </c>
      <c r="K343" s="35"/>
      <c r="L343" s="1" t="e">
        <f>VLOOKUP(B343,#REF!,1,0)</f>
        <v>#REF!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e">
        <f>VLOOKUP(B344,#REF!,7,0)</f>
        <v>#REF!</v>
      </c>
      <c r="H344" s="35" t="s">
        <v>886</v>
      </c>
      <c r="I344" s="56">
        <f>VLOOKUP(B344,[1]eform!$B$2:$D$685,3,0)</f>
        <v>20030712</v>
      </c>
      <c r="J344" s="57">
        <v>68508206</v>
      </c>
      <c r="K344" s="35"/>
      <c r="L344" s="1" t="e">
        <f>VLOOKUP(B344,#REF!,1,0)</f>
        <v>#REF!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e">
        <f>VLOOKUP(B345,#REF!,7,0)</f>
        <v>#REF!</v>
      </c>
      <c r="H345" s="25"/>
      <c r="I345" s="56">
        <v>31038256</v>
      </c>
      <c r="J345" s="59">
        <v>972711342</v>
      </c>
      <c r="K345" s="35"/>
      <c r="L345" s="1" t="e">
        <f>VLOOKUP(B345,#REF!,1,0)</f>
        <v>#REF!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e">
        <f>VLOOKUP(B346,#REF!,7,0)</f>
        <v>#REF!</v>
      </c>
      <c r="H346" s="25" t="s">
        <v>887</v>
      </c>
      <c r="I346" s="56">
        <f>VLOOKUP(B346,[1]eform!$B$2:$D$685,3,0)</f>
        <v>30976090</v>
      </c>
      <c r="J346" s="59">
        <v>966021828</v>
      </c>
      <c r="K346" s="35"/>
      <c r="L346" s="1" t="e">
        <f>VLOOKUP(B346,#REF!,1,0)</f>
        <v>#REF!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e">
        <f>VLOOKUP(B347,#REF!,7,0)</f>
        <v>#REF!</v>
      </c>
      <c r="H347" s="25" t="s">
        <v>888</v>
      </c>
      <c r="I347" s="56">
        <f>VLOOKUP(B347,[1]eform!$B$2:$D$685,3,0)</f>
        <v>30528207</v>
      </c>
      <c r="J347" s="59">
        <v>965087521</v>
      </c>
      <c r="K347" s="35"/>
      <c r="L347" s="1" t="e">
        <f>VLOOKUP(B347,#REF!,1,0)</f>
        <v>#REF!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e">
        <f>VLOOKUP(B348,#REF!,7,0)</f>
        <v>#REF!</v>
      </c>
      <c r="H348" s="25" t="s">
        <v>889</v>
      </c>
      <c r="I348" s="56">
        <f>VLOOKUP(B348,[1]eform!$B$2:$D$685,3,0)</f>
        <v>60379098</v>
      </c>
      <c r="J348" s="59">
        <v>68630733</v>
      </c>
      <c r="K348" s="35"/>
      <c r="L348" s="1" t="e">
        <f>VLOOKUP(B348,#REF!,1,0)</f>
        <v>#REF!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e">
        <f>VLOOKUP(B349,#REF!,7,0)</f>
        <v>#REF!</v>
      </c>
      <c r="H349" s="25" t="s">
        <v>890</v>
      </c>
      <c r="I349" s="56">
        <f>VLOOKUP(B349,[1]eform!$B$2:$D$685,3,0)</f>
        <v>30767672</v>
      </c>
      <c r="J349" s="59">
        <v>16917019</v>
      </c>
      <c r="K349" s="35"/>
      <c r="L349" s="1" t="e">
        <f>VLOOKUP(B349,#REF!,1,0)</f>
        <v>#REF!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e">
        <f>VLOOKUP(B350,#REF!,7,0)</f>
        <v>#REF!</v>
      </c>
      <c r="H350" s="25" t="s">
        <v>891</v>
      </c>
      <c r="I350" s="56">
        <f>VLOOKUP(B350,[1]eform!$B$2:$D$685,3,0)</f>
        <v>30552311</v>
      </c>
      <c r="J350" s="59">
        <v>10785709</v>
      </c>
      <c r="K350" s="35"/>
      <c r="L350" s="1" t="e">
        <f>VLOOKUP(B350,#REF!,1,0)</f>
        <v>#REF!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e">
        <f>VLOOKUP(B351,#REF!,7,0)</f>
        <v>#REF!</v>
      </c>
      <c r="H351" s="25" t="s">
        <v>892</v>
      </c>
      <c r="I351" s="56">
        <f>VLOOKUP(B351,[1]eform!$B$2:$D$685,3,0)</f>
        <v>31012737</v>
      </c>
      <c r="J351" s="59">
        <v>975921207</v>
      </c>
      <c r="K351" s="35"/>
      <c r="L351" s="1" t="e">
        <f>VLOOKUP(B351,#REF!,1,0)</f>
        <v>#REF!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e">
        <f>VLOOKUP(B352,#REF!,7,0)</f>
        <v>#REF!</v>
      </c>
      <c r="H352" s="25" t="s">
        <v>893</v>
      </c>
      <c r="I352" s="56">
        <f>VLOOKUP(B352,[1]eform!$B$2:$D$685,3,0)</f>
        <v>250147524</v>
      </c>
      <c r="J352" s="59">
        <v>964028113</v>
      </c>
      <c r="K352" s="35"/>
      <c r="L352" s="1" t="e">
        <f>VLOOKUP(B352,#REF!,1,0)</f>
        <v>#REF!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e">
        <f>VLOOKUP(B353,#REF!,7,0)</f>
        <v>#REF!</v>
      </c>
      <c r="H353" s="25" t="s">
        <v>894</v>
      </c>
      <c r="I353" s="56">
        <f>VLOOKUP(B353,[1]eform!$B$2:$D$685,3,0)</f>
        <v>30694176</v>
      </c>
      <c r="J353" s="59">
        <v>81543117</v>
      </c>
      <c r="K353" s="35"/>
      <c r="L353" s="1" t="e">
        <f>VLOOKUP(B353,#REF!,1,0)</f>
        <v>#REF!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e">
        <f>VLOOKUP(B354,#REF!,7,0)</f>
        <v>#REF!</v>
      </c>
      <c r="H354" s="25" t="s">
        <v>895</v>
      </c>
      <c r="I354" s="56">
        <f>VLOOKUP(B354,[1]eform!$B$2:$D$685,3,0)</f>
        <v>30699299</v>
      </c>
      <c r="J354" s="59">
        <v>977054610</v>
      </c>
      <c r="K354" s="35"/>
      <c r="L354" s="1" t="e">
        <f>VLOOKUP(B354,#REF!,1,0)</f>
        <v>#REF!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e">
        <f>VLOOKUP(B355,#REF!,7,0)</f>
        <v>#REF!</v>
      </c>
      <c r="H355" s="25"/>
      <c r="I355" s="56">
        <f>VLOOKUP(B355,[1]eform!$B$2:$D$685,3,0)</f>
        <v>30699393</v>
      </c>
      <c r="J355" s="59">
        <v>10892473</v>
      </c>
      <c r="K355" s="35"/>
      <c r="L355" s="1" t="e">
        <f>VLOOKUP(B355,#REF!,1,0)</f>
        <v>#REF!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e">
        <f>VLOOKUP(B356,#REF!,7,0)</f>
        <v>#REF!</v>
      </c>
      <c r="H356" s="25" t="s">
        <v>896</v>
      </c>
      <c r="I356" s="56">
        <f>VLOOKUP(B356,[1]eform!$B$2:$D$685,3,0)</f>
        <v>30693299</v>
      </c>
      <c r="J356" s="59">
        <v>963179916</v>
      </c>
      <c r="K356" s="35"/>
      <c r="L356" s="1" t="e">
        <f>VLOOKUP(B356,#REF!,1,0)</f>
        <v>#REF!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e">
        <f>VLOOKUP(B357,#REF!,7,0)</f>
        <v>#REF!</v>
      </c>
      <c r="H357" s="25" t="s">
        <v>897</v>
      </c>
      <c r="I357" s="58">
        <f>VLOOKUP(B357,[1]eform!$B$2:$D$685,3,0)</f>
        <v>101114385</v>
      </c>
      <c r="J357" s="59">
        <v>87938870</v>
      </c>
      <c r="K357" s="35"/>
      <c r="L357" s="1" t="e">
        <f>VLOOKUP(B357,#REF!,1,0)</f>
        <v>#REF!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e">
        <f>VLOOKUP(B358,#REF!,7,0)</f>
        <v>#REF!</v>
      </c>
      <c r="H358" s="25" t="s">
        <v>898</v>
      </c>
      <c r="I358" s="56">
        <f>VLOOKUP(B358,[1]eform!$B$2:$D$685,3,0)</f>
        <v>30536320</v>
      </c>
      <c r="J358" s="59">
        <v>976927813</v>
      </c>
      <c r="K358" s="35"/>
      <c r="L358" s="1" t="e">
        <f>VLOOKUP(B358,#REF!,1,0)</f>
        <v>#REF!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e">
        <f>VLOOKUP(B359,#REF!,7,0)</f>
        <v>#REF!</v>
      </c>
      <c r="H359" s="25" t="s">
        <v>899</v>
      </c>
      <c r="I359" s="56">
        <f>VLOOKUP(B359,[1]eform!$B$2:$D$685,3,0)</f>
        <v>30709406</v>
      </c>
      <c r="J359" s="59">
        <v>81282352</v>
      </c>
      <c r="K359" s="35"/>
      <c r="L359" s="1" t="e">
        <f>VLOOKUP(B359,#REF!,1,0)</f>
        <v>#REF!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e">
        <f>VLOOKUP(B360,#REF!,7,0)</f>
        <v>#REF!</v>
      </c>
      <c r="H360" s="25"/>
      <c r="I360" s="58">
        <f>VLOOKUP(B360,[1]eform!$B$2:$D$685,3,0)</f>
        <v>101196043</v>
      </c>
      <c r="J360" s="59">
        <v>976799838</v>
      </c>
      <c r="K360" s="35"/>
      <c r="L360" s="1" t="e">
        <f>VLOOKUP(B360,#REF!,1,0)</f>
        <v>#REF!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e">
        <f>VLOOKUP(B361,#REF!,7,0)</f>
        <v>#REF!</v>
      </c>
      <c r="H361" s="25" t="s">
        <v>900</v>
      </c>
      <c r="I361" s="56">
        <f>VLOOKUP(B361,[1]eform!$B$2:$D$685,3,0)</f>
        <v>30700895</v>
      </c>
      <c r="J361" s="59">
        <v>967179857</v>
      </c>
      <c r="K361" s="35"/>
      <c r="L361" s="1" t="e">
        <f>VLOOKUP(B361,#REF!,1,0)</f>
        <v>#REF!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e">
        <f>VLOOKUP(B362,#REF!,7,0)</f>
        <v>#REF!</v>
      </c>
      <c r="H362" s="25" t="s">
        <v>901</v>
      </c>
      <c r="I362" s="56">
        <f>VLOOKUP(B362,[1]eform!$B$2:$D$685,3,0)</f>
        <v>30576054</v>
      </c>
      <c r="J362" s="59">
        <v>70482112</v>
      </c>
      <c r="K362" s="35"/>
      <c r="L362" s="1" t="e">
        <f>VLOOKUP(B362,#REF!,1,0)</f>
        <v>#REF!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e">
        <f>VLOOKUP(B363,#REF!,7,0)</f>
        <v>#REF!</v>
      </c>
      <c r="H363" s="25" t="s">
        <v>902</v>
      </c>
      <c r="I363" s="56">
        <f>VLOOKUP(B363,[1]eform!$B$2:$D$685,3,0)</f>
        <v>30561879</v>
      </c>
      <c r="J363" s="59">
        <v>70981493</v>
      </c>
      <c r="K363" s="35"/>
      <c r="L363" s="1" t="e">
        <f>VLOOKUP(B363,#REF!,1,0)</f>
        <v>#REF!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e">
        <f>VLOOKUP(B364,#REF!,7,0)</f>
        <v>#REF!</v>
      </c>
      <c r="H364" s="25" t="s">
        <v>903</v>
      </c>
      <c r="I364" s="56">
        <f>VLOOKUP(B364,[1]eform!$B$2:$D$685,3,0)</f>
        <v>30576487</v>
      </c>
      <c r="J364" s="59">
        <v>70275841</v>
      </c>
      <c r="K364" s="35"/>
      <c r="L364" s="1" t="e">
        <f>VLOOKUP(B364,#REF!,1,0)</f>
        <v>#REF!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e">
        <f>VLOOKUP(B365,#REF!,7,0)</f>
        <v>#REF!</v>
      </c>
      <c r="H365" s="25" t="s">
        <v>904</v>
      </c>
      <c r="I365" s="56">
        <f>VLOOKUP(B365,[1]eform!$B$2:$D$685,3,0)</f>
        <v>30492706</v>
      </c>
      <c r="J365" s="59">
        <v>70473438</v>
      </c>
      <c r="K365" s="35"/>
      <c r="L365" s="1" t="e">
        <f>VLOOKUP(B365,#REF!,1,0)</f>
        <v>#REF!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e">
        <f>VLOOKUP(B366,#REF!,7,0)</f>
        <v>#REF!</v>
      </c>
      <c r="H366" s="35" t="s">
        <v>905</v>
      </c>
      <c r="I366" s="56">
        <f>VLOOKUP(B366,[1]eform!$B$2:$D$685,3,0)</f>
        <v>101104170</v>
      </c>
      <c r="J366" s="60">
        <v>70367164</v>
      </c>
      <c r="K366" s="35"/>
      <c r="L366" s="1" t="e">
        <f>VLOOKUP(B366,#REF!,1,0)</f>
        <v>#REF!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e">
        <f>VLOOKUP(B367,#REF!,7,0)</f>
        <v>#REF!</v>
      </c>
      <c r="H367" s="35" t="s">
        <v>906</v>
      </c>
      <c r="I367" s="56">
        <f>VLOOKUP(B367,[1]eform!$B$2:$D$685,3,0)</f>
        <v>30642509</v>
      </c>
      <c r="J367" s="60">
        <v>962424863</v>
      </c>
      <c r="K367" s="35"/>
      <c r="L367" s="1" t="e">
        <f>VLOOKUP(B367,#REF!,1,0)</f>
        <v>#REF!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e">
        <f>VLOOKUP(B368,#REF!,7,0)</f>
        <v>#REF!</v>
      </c>
      <c r="H368" s="86" t="s">
        <v>917</v>
      </c>
      <c r="I368" s="58">
        <v>100910242</v>
      </c>
      <c r="J368" s="74">
        <v>966817878</v>
      </c>
      <c r="K368" s="2"/>
      <c r="L368" s="1" t="e">
        <f>VLOOKUP(B368,#REF!,1,0)</f>
        <v>#REF!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e">
        <f>VLOOKUP(B369,#REF!,7,0)</f>
        <v>#REF!</v>
      </c>
      <c r="H369" s="12" t="s">
        <v>936</v>
      </c>
      <c r="I369" s="58">
        <v>101180964</v>
      </c>
      <c r="J369" s="74">
        <v>962251868</v>
      </c>
      <c r="K369" s="2"/>
      <c r="L369" s="1" t="e">
        <f>VLOOKUP(B369,#REF!,1,0)</f>
        <v>#REF!</v>
      </c>
    </row>
    <row r="370" spans="1:14" ht="49.5" hidden="1" customHeight="1">
      <c r="A370" s="2">
        <v>359</v>
      </c>
      <c r="B370" s="73">
        <v>1909018</v>
      </c>
      <c r="C370" s="75" t="s">
        <v>937</v>
      </c>
      <c r="D370" s="75" t="s">
        <v>938</v>
      </c>
      <c r="E370" s="70" t="s">
        <v>22</v>
      </c>
      <c r="F370" s="71">
        <v>31017</v>
      </c>
      <c r="G370" s="69" t="e">
        <f>VLOOKUP(B370,#REF!,7,0)</f>
        <v>#REF!</v>
      </c>
      <c r="H370" s="12">
        <v>0</v>
      </c>
      <c r="I370" s="74">
        <v>10910968</v>
      </c>
      <c r="J370" s="74">
        <v>889720797</v>
      </c>
      <c r="K370" s="2"/>
      <c r="L370" s="1" t="e">
        <f>VLOOKUP(B370,#REF!,1,0)</f>
        <v>#REF!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940</v>
      </c>
      <c r="E371" s="70" t="s">
        <v>22</v>
      </c>
      <c r="F371" s="71">
        <v>35806</v>
      </c>
      <c r="G371" s="69" t="e">
        <f>VLOOKUP(B371,#REF!,7,0)</f>
        <v>#REF!</v>
      </c>
      <c r="H371" s="12" t="s">
        <v>939</v>
      </c>
      <c r="I371" s="74">
        <v>30976079</v>
      </c>
      <c r="J371" s="74">
        <v>16968427</v>
      </c>
      <c r="K371" s="2"/>
      <c r="L371" s="1" t="e">
        <f>VLOOKUP(B371,#REF!,1,0)</f>
        <v>#REF!</v>
      </c>
    </row>
    <row r="372" spans="1:14" ht="49.5" hidden="1" customHeight="1">
      <c r="A372" s="2">
        <v>361</v>
      </c>
      <c r="B372" s="52">
        <v>2002011</v>
      </c>
      <c r="C372" s="90" t="s">
        <v>942</v>
      </c>
      <c r="D372" s="90" t="s">
        <v>943</v>
      </c>
      <c r="E372" s="70" t="s">
        <v>22</v>
      </c>
      <c r="F372" s="71">
        <v>36540</v>
      </c>
      <c r="G372" s="69" t="e">
        <f>VLOOKUP(B372,#REF!,7,0)</f>
        <v>#REF!</v>
      </c>
      <c r="H372" s="12" t="s">
        <v>941</v>
      </c>
      <c r="I372" s="74">
        <v>30994411</v>
      </c>
      <c r="J372" s="74">
        <v>966189726</v>
      </c>
      <c r="K372" s="2"/>
      <c r="L372" s="1" t="e">
        <f>VLOOKUP(B372,#REF!,1,0)</f>
        <v>#REF!</v>
      </c>
    </row>
    <row r="373" spans="1:14" ht="49.5" hidden="1" customHeight="1">
      <c r="A373" s="2">
        <v>362</v>
      </c>
      <c r="B373" s="52">
        <v>2002102</v>
      </c>
      <c r="C373" s="90" t="s">
        <v>945</v>
      </c>
      <c r="D373" s="90" t="s">
        <v>946</v>
      </c>
      <c r="E373" s="70" t="s">
        <v>22</v>
      </c>
      <c r="F373" s="71">
        <v>34989</v>
      </c>
      <c r="G373" s="69" t="e">
        <f>VLOOKUP(B373,#REF!,7,0)</f>
        <v>#REF!</v>
      </c>
      <c r="H373" s="12" t="s">
        <v>944</v>
      </c>
      <c r="I373" s="74">
        <v>30464013</v>
      </c>
      <c r="J373" s="74">
        <v>93420198</v>
      </c>
      <c r="K373" s="2"/>
      <c r="L373" s="1" t="e">
        <f>VLOOKUP(B373,#REF!,1,0)</f>
        <v>#REF!</v>
      </c>
    </row>
    <row r="374" spans="1:14" ht="49.5" hidden="1" customHeight="1">
      <c r="A374" s="2">
        <v>363</v>
      </c>
      <c r="B374" s="52">
        <v>2002103</v>
      </c>
      <c r="C374" s="90" t="s">
        <v>945</v>
      </c>
      <c r="D374" s="90" t="s">
        <v>948</v>
      </c>
      <c r="E374" s="53" t="s">
        <v>22</v>
      </c>
      <c r="F374" s="71">
        <v>32154</v>
      </c>
      <c r="G374" s="2" t="e">
        <f>VLOOKUP(B374,#REF!,7,0)</f>
        <v>#REF!</v>
      </c>
      <c r="H374" s="12" t="s">
        <v>947</v>
      </c>
      <c r="I374" s="74">
        <v>30957447</v>
      </c>
      <c r="J374" s="74">
        <v>93416281</v>
      </c>
      <c r="K374" s="2"/>
      <c r="L374" s="1" t="e">
        <f>VLOOKUP(B374,#REF!,1,0)</f>
        <v>#REF!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949</v>
      </c>
      <c r="C377" s="72"/>
      <c r="D377" s="72"/>
      <c r="E377" s="17"/>
      <c r="F377" s="17"/>
      <c r="G377" s="17"/>
      <c r="H377" s="78"/>
      <c r="I377" s="33"/>
      <c r="J377" s="142" t="s">
        <v>950</v>
      </c>
      <c r="K377" s="142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142" t="s">
        <v>4</v>
      </c>
      <c r="K378" s="142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142" t="s">
        <v>8</v>
      </c>
      <c r="K379" s="142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143"/>
      <c r="D381" s="143"/>
      <c r="E381" s="143"/>
      <c r="F381" s="143"/>
      <c r="G381" s="21"/>
    </row>
    <row r="382" spans="1:14">
      <c r="C382" s="143"/>
      <c r="D382" s="143"/>
      <c r="E382" s="143"/>
      <c r="F382" s="143"/>
    </row>
    <row r="383" spans="1:14">
      <c r="C383" s="143"/>
      <c r="D383" s="143"/>
      <c r="E383" s="143"/>
      <c r="F383" s="143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0" orientation="portrait" horizontalDpi="0" verticalDpi="0" copies="0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upload</vt:lpstr>
      <vt:lpstr>Sheet1</vt:lpstr>
      <vt:lpstr>បញ្ជីឈ្មោះកម្មករ (4)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2020-06-01T08:35:44Z</cp:lastPrinted>
  <dcterms:created xsi:type="dcterms:W3CDTF">2020-02-27T01:37:14Z</dcterms:created>
  <dcterms:modified xsi:type="dcterms:W3CDTF">2020-06-01T08:35:59Z</dcterms:modified>
</cp:coreProperties>
</file>