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30,11,2022\upload to system\"/>
    </mc:Choice>
  </mc:AlternateContent>
  <xr:revisionPtr revIDLastSave="0" documentId="13_ncr:1_{7382343D-1665-4FC6-9000-670BFBBD05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  <sheet name="Worksheet (2)" sheetId="2" state="hidden" r:id="rId2"/>
  </sheets>
  <externalReferences>
    <externalReference r:id="rId3"/>
  </externalReferences>
  <definedNames>
    <definedName name="_xlnm._FilterDatabase" localSheetId="0" hidden="1">upload!$B$3:$J$147</definedName>
    <definedName name="_xlnm._FilterDatabase" localSheetId="1" hidden="1">'Worksheet (2)'!$A$2:$L$2</definedName>
    <definedName name="_xlnm.Print_Area" localSheetId="0">upload!$A$1:$J$149</definedName>
    <definedName name="_xlnm.Print_Titles" localSheetId="0">upload!$3:$3</definedName>
    <definedName name="_xlnm.Print_Titles" localSheetId="1">'Worksheet (2)'!$2:$2</definedName>
  </definedNames>
  <calcPr calcId="181029"/>
</workbook>
</file>

<file path=xl/calcChain.xml><?xml version="1.0" encoding="utf-8"?>
<calcChain xmlns="http://schemas.openxmlformats.org/spreadsheetml/2006/main">
  <c r="M21" i="2" l="1"/>
  <c r="M27" i="2"/>
  <c r="M37" i="2"/>
  <c r="M68" i="2"/>
  <c r="L144" i="2" l="1"/>
  <c r="M144" i="2" s="1"/>
  <c r="L140" i="2"/>
  <c r="M140" i="2" s="1"/>
  <c r="L136" i="2"/>
  <c r="M136" i="2" s="1"/>
  <c r="L132" i="2"/>
  <c r="M132" i="2" s="1"/>
  <c r="L128" i="2"/>
  <c r="M128" i="2" s="1"/>
  <c r="L124" i="2"/>
  <c r="M124" i="2" s="1"/>
  <c r="L120" i="2"/>
  <c r="M120" i="2" s="1"/>
  <c r="L116" i="2"/>
  <c r="M116" i="2" s="1"/>
  <c r="L112" i="2"/>
  <c r="M112" i="2" s="1"/>
  <c r="L108" i="2"/>
  <c r="M108" i="2" s="1"/>
  <c r="L104" i="2"/>
  <c r="M104" i="2" s="1"/>
  <c r="L100" i="2"/>
  <c r="M100" i="2" s="1"/>
  <c r="L96" i="2"/>
  <c r="M96" i="2" s="1"/>
  <c r="L92" i="2"/>
  <c r="M92" i="2" s="1"/>
  <c r="L88" i="2"/>
  <c r="M88" i="2" s="1"/>
  <c r="L84" i="2"/>
  <c r="M84" i="2" s="1"/>
  <c r="L80" i="2"/>
  <c r="M80" i="2" s="1"/>
  <c r="L76" i="2"/>
  <c r="M76" i="2" s="1"/>
  <c r="L72" i="2"/>
  <c r="M72" i="2" s="1"/>
  <c r="L67" i="2"/>
  <c r="M67" i="2" s="1"/>
  <c r="L63" i="2"/>
  <c r="M63" i="2" s="1"/>
  <c r="L59" i="2"/>
  <c r="M59" i="2" s="1"/>
  <c r="L55" i="2"/>
  <c r="M55" i="2" s="1"/>
  <c r="L51" i="2"/>
  <c r="M51" i="2" s="1"/>
  <c r="L47" i="2"/>
  <c r="M47" i="2" s="1"/>
  <c r="L43" i="2"/>
  <c r="M43" i="2" s="1"/>
  <c r="L39" i="2"/>
  <c r="M39" i="2" s="1"/>
  <c r="L34" i="2"/>
  <c r="M34" i="2" s="1"/>
  <c r="L30" i="2"/>
  <c r="M30" i="2" s="1"/>
  <c r="L25" i="2"/>
  <c r="M25" i="2" s="1"/>
  <c r="L20" i="2"/>
  <c r="M20" i="2" s="1"/>
  <c r="L16" i="2"/>
  <c r="M16" i="2" s="1"/>
  <c r="L12" i="2"/>
  <c r="M12" i="2" s="1"/>
  <c r="L8" i="2"/>
  <c r="M8" i="2" s="1"/>
  <c r="L4" i="2"/>
  <c r="M4" i="2" s="1"/>
  <c r="L143" i="2"/>
  <c r="M143" i="2" s="1"/>
  <c r="L139" i="2"/>
  <c r="M139" i="2" s="1"/>
  <c r="L135" i="2"/>
  <c r="M135" i="2" s="1"/>
  <c r="L131" i="2"/>
  <c r="M131" i="2" s="1"/>
  <c r="L127" i="2"/>
  <c r="M127" i="2" s="1"/>
  <c r="L123" i="2"/>
  <c r="M123" i="2" s="1"/>
  <c r="L119" i="2"/>
  <c r="M119" i="2" s="1"/>
  <c r="L115" i="2"/>
  <c r="M115" i="2" s="1"/>
  <c r="L111" i="2"/>
  <c r="M111" i="2" s="1"/>
  <c r="L107" i="2"/>
  <c r="M107" i="2" s="1"/>
  <c r="L103" i="2"/>
  <c r="M103" i="2" s="1"/>
  <c r="L99" i="2"/>
  <c r="M99" i="2" s="1"/>
  <c r="L95" i="2"/>
  <c r="M95" i="2" s="1"/>
  <c r="L91" i="2"/>
  <c r="M91" i="2" s="1"/>
  <c r="L87" i="2"/>
  <c r="M87" i="2" s="1"/>
  <c r="L83" i="2"/>
  <c r="M83" i="2" s="1"/>
  <c r="L79" i="2"/>
  <c r="M79" i="2" s="1"/>
  <c r="L75" i="2"/>
  <c r="M75" i="2" s="1"/>
  <c r="L71" i="2"/>
  <c r="M71" i="2" s="1"/>
  <c r="L66" i="2"/>
  <c r="M66" i="2" s="1"/>
  <c r="L62" i="2"/>
  <c r="M62" i="2" s="1"/>
  <c r="L58" i="2"/>
  <c r="M58" i="2" s="1"/>
  <c r="L54" i="2"/>
  <c r="M54" i="2" s="1"/>
  <c r="L50" i="2"/>
  <c r="M50" i="2" s="1"/>
  <c r="L46" i="2"/>
  <c r="M46" i="2" s="1"/>
  <c r="L42" i="2"/>
  <c r="M42" i="2" s="1"/>
  <c r="L38" i="2"/>
  <c r="M38" i="2" s="1"/>
  <c r="L33" i="2"/>
  <c r="M33" i="2" s="1"/>
  <c r="L29" i="2"/>
  <c r="M29" i="2" s="1"/>
  <c r="L24" i="2"/>
  <c r="M24" i="2" s="1"/>
  <c r="L19" i="2"/>
  <c r="M19" i="2" s="1"/>
  <c r="L15" i="2"/>
  <c r="M15" i="2" s="1"/>
  <c r="L11" i="2"/>
  <c r="M11" i="2" s="1"/>
  <c r="L7" i="2"/>
  <c r="M7" i="2" s="1"/>
  <c r="L3" i="2"/>
  <c r="M3" i="2" s="1"/>
  <c r="L145" i="2"/>
  <c r="M145" i="2" s="1"/>
  <c r="L137" i="2"/>
  <c r="M137" i="2" s="1"/>
  <c r="L129" i="2"/>
  <c r="M129" i="2" s="1"/>
  <c r="L121" i="2"/>
  <c r="M121" i="2" s="1"/>
  <c r="L113" i="2"/>
  <c r="M113" i="2" s="1"/>
  <c r="L105" i="2"/>
  <c r="M105" i="2" s="1"/>
  <c r="L97" i="2"/>
  <c r="M97" i="2" s="1"/>
  <c r="L89" i="2"/>
  <c r="M89" i="2" s="1"/>
  <c r="L81" i="2"/>
  <c r="M81" i="2" s="1"/>
  <c r="L73" i="2"/>
  <c r="M73" i="2" s="1"/>
  <c r="L64" i="2"/>
  <c r="M64" i="2" s="1"/>
  <c r="L56" i="2"/>
  <c r="M56" i="2" s="1"/>
  <c r="L48" i="2"/>
  <c r="M48" i="2" s="1"/>
  <c r="L40" i="2"/>
  <c r="M40" i="2" s="1"/>
  <c r="L31" i="2"/>
  <c r="M31" i="2" s="1"/>
  <c r="L22" i="2"/>
  <c r="M22" i="2" s="1"/>
  <c r="L13" i="2"/>
  <c r="M13" i="2" s="1"/>
  <c r="L5" i="2"/>
  <c r="M5" i="2" s="1"/>
  <c r="L133" i="2"/>
  <c r="M133" i="2" s="1"/>
  <c r="L117" i="2"/>
  <c r="M117" i="2" s="1"/>
  <c r="L101" i="2"/>
  <c r="M101" i="2" s="1"/>
  <c r="L85" i="2"/>
  <c r="M85" i="2" s="1"/>
  <c r="L69" i="2"/>
  <c r="M69" i="2" s="1"/>
  <c r="L52" i="2"/>
  <c r="M52" i="2" s="1"/>
  <c r="L35" i="2"/>
  <c r="M35" i="2" s="1"/>
  <c r="L17" i="2"/>
  <c r="M17" i="2" s="1"/>
  <c r="L9" i="2"/>
  <c r="M9" i="2" s="1"/>
  <c r="L130" i="2"/>
  <c r="M130" i="2" s="1"/>
  <c r="L114" i="2"/>
  <c r="M114" i="2" s="1"/>
  <c r="L98" i="2"/>
  <c r="M98" i="2" s="1"/>
  <c r="L74" i="2"/>
  <c r="M74" i="2" s="1"/>
  <c r="L57" i="2"/>
  <c r="M57" i="2" s="1"/>
  <c r="L41" i="2"/>
  <c r="M41" i="2" s="1"/>
  <c r="L23" i="2"/>
  <c r="M23" i="2" s="1"/>
  <c r="L6" i="2"/>
  <c r="M6" i="2" s="1"/>
  <c r="L142" i="2"/>
  <c r="M142" i="2" s="1"/>
  <c r="L134" i="2"/>
  <c r="M134" i="2" s="1"/>
  <c r="L126" i="2"/>
  <c r="M126" i="2" s="1"/>
  <c r="L118" i="2"/>
  <c r="M118" i="2" s="1"/>
  <c r="L110" i="2"/>
  <c r="M110" i="2" s="1"/>
  <c r="L102" i="2"/>
  <c r="M102" i="2" s="1"/>
  <c r="L94" i="2"/>
  <c r="M94" i="2" s="1"/>
  <c r="L86" i="2"/>
  <c r="M86" i="2" s="1"/>
  <c r="L78" i="2"/>
  <c r="M78" i="2" s="1"/>
  <c r="L70" i="2"/>
  <c r="M70" i="2" s="1"/>
  <c r="L61" i="2"/>
  <c r="M61" i="2" s="1"/>
  <c r="L53" i="2"/>
  <c r="M53" i="2" s="1"/>
  <c r="L45" i="2"/>
  <c r="M45" i="2" s="1"/>
  <c r="L36" i="2"/>
  <c r="M36" i="2" s="1"/>
  <c r="L28" i="2"/>
  <c r="M28" i="2" s="1"/>
  <c r="L18" i="2"/>
  <c r="M18" i="2" s="1"/>
  <c r="L10" i="2"/>
  <c r="M10" i="2" s="1"/>
  <c r="L141" i="2"/>
  <c r="M141" i="2" s="1"/>
  <c r="L125" i="2"/>
  <c r="M125" i="2" s="1"/>
  <c r="L109" i="2"/>
  <c r="M109" i="2" s="1"/>
  <c r="L93" i="2"/>
  <c r="M93" i="2" s="1"/>
  <c r="L77" i="2"/>
  <c r="M77" i="2" s="1"/>
  <c r="L60" i="2"/>
  <c r="M60" i="2" s="1"/>
  <c r="L44" i="2"/>
  <c r="M44" i="2" s="1"/>
  <c r="L26" i="2"/>
  <c r="M26" i="2" s="1"/>
  <c r="L138" i="2"/>
  <c r="M138" i="2" s="1"/>
  <c r="L122" i="2"/>
  <c r="M122" i="2" s="1"/>
  <c r="L106" i="2"/>
  <c r="M106" i="2" s="1"/>
  <c r="L90" i="2"/>
  <c r="M90" i="2" s="1"/>
  <c r="L82" i="2"/>
  <c r="M82" i="2" s="1"/>
  <c r="L65" i="2"/>
  <c r="M65" i="2" s="1"/>
  <c r="L49" i="2"/>
  <c r="M49" i="2" s="1"/>
  <c r="L32" i="2"/>
  <c r="M32" i="2" s="1"/>
  <c r="L14" i="2"/>
  <c r="M14" i="2" s="1"/>
</calcChain>
</file>

<file path=xl/sharedStrings.xml><?xml version="1.0" encoding="utf-8"?>
<sst xmlns="http://schemas.openxmlformats.org/spreadsheetml/2006/main" count="2168" uniqueCount="879">
  <si>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</si>
  <si>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</si>
  <si>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</si>
  <si>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</si>
  <si>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</si>
  <si>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</si>
  <si>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</si>
  <si>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</si>
  <si>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</si>
  <si>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កែវ សិនួន</t>
  </si>
  <si>
    <t>ស</t>
  </si>
  <si>
    <t>1992-04-04</t>
  </si>
  <si>
    <t>29203170653421ឌ</t>
  </si>
  <si>
    <t>ខី សេមរ៉ា</t>
  </si>
  <si>
    <t>1980-04-16</t>
  </si>
  <si>
    <t>28003170654335ណ</t>
  </si>
  <si>
    <t>ខុម សុភ័ក</t>
  </si>
  <si>
    <t>1993-07-03</t>
  </si>
  <si>
    <t>29310160352682ត</t>
  </si>
  <si>
    <t>គង់ កឹមលីន</t>
  </si>
  <si>
    <t>1992-01-01</t>
  </si>
  <si>
    <t>29210181856035ធ</t>
  </si>
  <si>
    <t>គាម សំអាត</t>
  </si>
  <si>
    <t>1987-12-12</t>
  </si>
  <si>
    <t>28703170653933ម</t>
  </si>
  <si>
    <t>ឃិត​ ស្រីរ៉ែន</t>
  </si>
  <si>
    <t>1998-03-13</t>
  </si>
  <si>
    <t>29805170766149អ</t>
  </si>
  <si>
    <t>ឆន សុផាន្នី</t>
  </si>
  <si>
    <t>1988-04-15</t>
  </si>
  <si>
    <t>28808181549400យ</t>
  </si>
  <si>
    <t>ឆាន សានាត</t>
  </si>
  <si>
    <t>1983-04-02</t>
  </si>
  <si>
    <t>28304170693807យ</t>
  </si>
  <si>
    <t>ឆើត ស្រីស</t>
  </si>
  <si>
    <t>2001-10-03</t>
  </si>
  <si>
    <t>20110192220917ង</t>
  </si>
  <si>
    <t>ញឹម ប្រើច</t>
  </si>
  <si>
    <t>1996-06-16</t>
  </si>
  <si>
    <t>29602160066400ញ</t>
  </si>
  <si>
    <t xml:space="preserve">ញឹម មុំ </t>
  </si>
  <si>
    <t>1991-09-05</t>
  </si>
  <si>
    <t>29103170653870ន</t>
  </si>
  <si>
    <t>ឌឹម​ សុខា</t>
  </si>
  <si>
    <t>1987-04-15</t>
  </si>
  <si>
    <t>28703170655419យ</t>
  </si>
  <si>
    <t>ថោ រដ្ឋា</t>
  </si>
  <si>
    <t>1987-01-07</t>
  </si>
  <si>
    <t>28703170652102ឋ</t>
  </si>
  <si>
    <t>ទុំ ម៉ៅ</t>
  </si>
  <si>
    <t>1983-02-10</t>
  </si>
  <si>
    <t>28304170721209ឍ</t>
  </si>
  <si>
    <t>នាង​ ពេជចិន្ដា</t>
  </si>
  <si>
    <t>1985-04-15</t>
  </si>
  <si>
    <t>28511192236431ត</t>
  </si>
  <si>
    <t>ប្រាក់ វែង</t>
  </si>
  <si>
    <t>1989-06-13</t>
  </si>
  <si>
    <t>28903170642359រ</t>
  </si>
  <si>
    <t>ប្រាក់​ សាម៉ុល</t>
  </si>
  <si>
    <t>1984-07-20</t>
  </si>
  <si>
    <t>28403170640269ន</t>
  </si>
  <si>
    <t>ផាន់ សារិន</t>
  </si>
  <si>
    <t>1985-10-10</t>
  </si>
  <si>
    <t>28503170653075ន</t>
  </si>
  <si>
    <t>ពៅ វាសនា</t>
  </si>
  <si>
    <t>1990-12-19</t>
  </si>
  <si>
    <t>29004170695441ន</t>
  </si>
  <si>
    <t>ព្រាប ស៊ីថា</t>
  </si>
  <si>
    <t>1980-03-07</t>
  </si>
  <si>
    <t>28003170654655ន</t>
  </si>
  <si>
    <t>ព្រុំ ស៊ីណា</t>
  </si>
  <si>
    <t>1989-06-16</t>
  </si>
  <si>
    <t>28903170654851រ</t>
  </si>
  <si>
    <t>ព្រុំ សុគា</t>
  </si>
  <si>
    <t>1988-05-17</t>
  </si>
  <si>
    <t>28804170694302ផ</t>
  </si>
  <si>
    <t>ព្រឿន ស្រីម៉ៅ</t>
  </si>
  <si>
    <t>2000-03-10</t>
  </si>
  <si>
    <t>20008192167373ថ</t>
  </si>
  <si>
    <t>ភួង សាវី</t>
  </si>
  <si>
    <t>1975-05-23</t>
  </si>
  <si>
    <t>27503170652819ភ</t>
  </si>
  <si>
    <t>ម៉ាន់ សាផា</t>
  </si>
  <si>
    <t>ប</t>
  </si>
  <si>
    <t>1984-03-15</t>
  </si>
  <si>
    <t>28407170835229យ</t>
  </si>
  <si>
    <t>ម៉ែន ស៊ីនី</t>
  </si>
  <si>
    <t>1998-03-02</t>
  </si>
  <si>
    <t>29806170790670ស</t>
  </si>
  <si>
    <t>ម៉ៅ វ៉ាងឡុង</t>
  </si>
  <si>
    <t>1990-05-27</t>
  </si>
  <si>
    <t>19008170879821វ</t>
  </si>
  <si>
    <t>យង់ ចំរើន</t>
  </si>
  <si>
    <t>1996-08-07</t>
  </si>
  <si>
    <t>19601170572561ធ</t>
  </si>
  <si>
    <t>យ៉ាវ រី</t>
  </si>
  <si>
    <t>1986-08-27</t>
  </si>
  <si>
    <t>18605192075144ប</t>
  </si>
  <si>
    <t>យា ថារី</t>
  </si>
  <si>
    <t>1999-09-13</t>
  </si>
  <si>
    <t>29911181904152ប</t>
  </si>
  <si>
    <t>រ៉ាន់ សារ៉ាត់</t>
  </si>
  <si>
    <t>1986-07-27</t>
  </si>
  <si>
    <t>28604170695358ឡ</t>
  </si>
  <si>
    <t>រ៉ុន សាផន</t>
  </si>
  <si>
    <t>1985-05-19</t>
  </si>
  <si>
    <t>28510160350611ឆ</t>
  </si>
  <si>
    <t>រាជ ផារី</t>
  </si>
  <si>
    <t>1983-02-03</t>
  </si>
  <si>
    <t>28303170652838ភ</t>
  </si>
  <si>
    <t xml:space="preserve">វង់  ចន្ថា   </t>
  </si>
  <si>
    <t>1980-01-10</t>
  </si>
  <si>
    <t>28003170654830ណ</t>
  </si>
  <si>
    <t>វ៉ា សុភាព</t>
  </si>
  <si>
    <t>1993-01-18</t>
  </si>
  <si>
    <t>29303170650765ផ</t>
  </si>
  <si>
    <t>វ៉ាន់ ស្រីរ៉ិត</t>
  </si>
  <si>
    <t>1987-10-16</t>
  </si>
  <si>
    <t>28704170721921ធ</t>
  </si>
  <si>
    <t>ស៊ឹម ស្រីរ័ត្ន</t>
  </si>
  <si>
    <t>1990-07-06</t>
  </si>
  <si>
    <t>29003170653215ឋ</t>
  </si>
  <si>
    <t>សាញ់ ឈាន</t>
  </si>
  <si>
    <t>1993-03-05</t>
  </si>
  <si>
    <t>29302160044886ប</t>
  </si>
  <si>
    <t>សុខ សាវី</t>
  </si>
  <si>
    <t>2001-01-17</t>
  </si>
  <si>
    <t>20106192105537ញ</t>
  </si>
  <si>
    <t>សូ  យ៉ូន</t>
  </si>
  <si>
    <t>1986-04-15</t>
  </si>
  <si>
    <t>28604170694000ណ</t>
  </si>
  <si>
    <t>សូ  អឿន</t>
  </si>
  <si>
    <t>1985-05-05</t>
  </si>
  <si>
    <t>28503170653718ភ</t>
  </si>
  <si>
    <t>សូត ភ័ក</t>
  </si>
  <si>
    <t>1987-04-17</t>
  </si>
  <si>
    <t>18710192229542ប</t>
  </si>
  <si>
    <t>សូន ដានី​</t>
  </si>
  <si>
    <t>1993-12-12</t>
  </si>
  <si>
    <t>29303170654277ភ</t>
  </si>
  <si>
    <t>សៀង សុវណ្ណ:</t>
  </si>
  <si>
    <t>2001-03-21</t>
  </si>
  <si>
    <t>10105192076560ដ</t>
  </si>
  <si>
    <t>សោម ភារៈ</t>
  </si>
  <si>
    <t>1986-10-15</t>
  </si>
  <si>
    <t>18603170643630ត</t>
  </si>
  <si>
    <t>សោម យ៉ែន</t>
  </si>
  <si>
    <t>1990-08-20</t>
  </si>
  <si>
    <t>29004170715224វ</t>
  </si>
  <si>
    <t>សោម សារ៉ាន់</t>
  </si>
  <si>
    <t>1980-01-15</t>
  </si>
  <si>
    <t>28003170653091ឌ</t>
  </si>
  <si>
    <t>សោម សុខា</t>
  </si>
  <si>
    <t>1988-02-11</t>
  </si>
  <si>
    <t>28804170717183ម</t>
  </si>
  <si>
    <t>អ៊ាន រ៉ាឌី</t>
  </si>
  <si>
    <t>1998-12-11</t>
  </si>
  <si>
    <t>29804170691890ឡ</t>
  </si>
  <si>
    <t>អ៊ុក ភក្តី</t>
  </si>
  <si>
    <t>1995-03-01</t>
  </si>
  <si>
    <t>29506170791872ឡ</t>
  </si>
  <si>
    <t>អ៊ុក សាភាព​</t>
  </si>
  <si>
    <t>1990-04-05</t>
  </si>
  <si>
    <t>29004170694066ផ</t>
  </si>
  <si>
    <t>អ៊ុក​ លាប</t>
  </si>
  <si>
    <t>1987-04-02</t>
  </si>
  <si>
    <t>28710160385954រ</t>
  </si>
  <si>
    <t>អ៊ុន  សំរស់</t>
  </si>
  <si>
    <t>1982-07-03</t>
  </si>
  <si>
    <t>28203170654585ភ</t>
  </si>
  <si>
    <t>អុក ថុន</t>
  </si>
  <si>
    <t>1980-07-01</t>
  </si>
  <si>
    <t>28003170654171ឌ</t>
  </si>
  <si>
    <t>សៅ ស្រីរ៉ា</t>
  </si>
  <si>
    <t>1993-04-21</t>
  </si>
  <si>
    <t>29304181374472ព</t>
  </si>
  <si>
    <t>ចាន់ គន្ធា</t>
  </si>
  <si>
    <t>1991-02-01</t>
  </si>
  <si>
    <t>29103170648618ភ</t>
  </si>
  <si>
    <t>ប្រាក់ ស៊ីណាត</t>
  </si>
  <si>
    <t>1987-10-09</t>
  </si>
  <si>
    <t>28701212539400ឋ</t>
  </si>
  <si>
    <t>ភោគ លីណា</t>
  </si>
  <si>
    <t>1994-11-23</t>
  </si>
  <si>
    <t>29409160258186វ</t>
  </si>
  <si>
    <t>គង់ ស្រីនិត</t>
  </si>
  <si>
    <t>2001-09-27</t>
  </si>
  <si>
    <t>20111202496857ត</t>
  </si>
  <si>
    <t>សូរ រស្មី</t>
  </si>
  <si>
    <t>1992-05-05</t>
  </si>
  <si>
    <t>29201170573770ធ</t>
  </si>
  <si>
    <t>ម៉ី ការ៉ា</t>
  </si>
  <si>
    <t>1984-05-27</t>
  </si>
  <si>
    <t>28405170759540ម</t>
  </si>
  <si>
    <t>ឥន​ មាឃសូរិយា</t>
  </si>
  <si>
    <t>1993-10-10</t>
  </si>
  <si>
    <t>29304170695581ល</t>
  </si>
  <si>
    <t>យ៉ន ស៊ីនី</t>
  </si>
  <si>
    <t>1988-03-11</t>
  </si>
  <si>
    <t>28801170604194ធ</t>
  </si>
  <si>
    <t>រាជ គន្ធី</t>
  </si>
  <si>
    <t>2002-01-06</t>
  </si>
  <si>
    <t>20202212565321ក</t>
  </si>
  <si>
    <t>នួន យ៉ាន</t>
  </si>
  <si>
    <t>1993-05-03</t>
  </si>
  <si>
    <t>29304170694947អ</t>
  </si>
  <si>
    <t>សុខ ស្រីពៅ</t>
  </si>
  <si>
    <t>1987-07-12</t>
  </si>
  <si>
    <t>28703170659359អ</t>
  </si>
  <si>
    <t>ភួង តូច</t>
  </si>
  <si>
    <t>1993-02-12</t>
  </si>
  <si>
    <t>29301170564419ន</t>
  </si>
  <si>
    <t>ព្រុំ សាន</t>
  </si>
  <si>
    <t>2002-03-15</t>
  </si>
  <si>
    <t>10203202343904ក</t>
  </si>
  <si>
    <t>អឺង ចម</t>
  </si>
  <si>
    <t>1999-05-01</t>
  </si>
  <si>
    <t>29904170731259រ</t>
  </si>
  <si>
    <t>ញាន ដែត</t>
  </si>
  <si>
    <t>1993-09-19</t>
  </si>
  <si>
    <t>19301170574251ឍ</t>
  </si>
  <si>
    <t>សុង ឥនសារ៉ា</t>
  </si>
  <si>
    <t>2004-01-10</t>
  </si>
  <si>
    <t>20401222739969ភ</t>
  </si>
  <si>
    <t>មាស សុម៉ាលី</t>
  </si>
  <si>
    <t>2004-04-22</t>
  </si>
  <si>
    <t>20405222830644ញ</t>
  </si>
  <si>
    <t>វិន សារួន</t>
  </si>
  <si>
    <t>2003-07-23</t>
  </si>
  <si>
    <t>10311212673287ឋ</t>
  </si>
  <si>
    <t>អឿង​ សំភស់</t>
  </si>
  <si>
    <t>1998-01-04</t>
  </si>
  <si>
    <t>29805170774688ធ</t>
  </si>
  <si>
    <t>អៀម សៅ</t>
  </si>
  <si>
    <t>1989-05-30</t>
  </si>
  <si>
    <t>28901212533094ថ</t>
  </si>
  <si>
    <t>ស៊ុំ​ សាមន</t>
  </si>
  <si>
    <t>1982-06-04</t>
  </si>
  <si>
    <t>28201170564097ន</t>
  </si>
  <si>
    <t>តូច ស្រីនាង</t>
  </si>
  <si>
    <t>2003-02-01</t>
  </si>
  <si>
    <t>20310212632375ង</t>
  </si>
  <si>
    <t>ពុត សុភា</t>
  </si>
  <si>
    <t>2002-02-10</t>
  </si>
  <si>
    <t>20206202384603ច</t>
  </si>
  <si>
    <t>គល់ សាវន</t>
  </si>
  <si>
    <t>1985-05-12</t>
  </si>
  <si>
    <t>28502160046060ជ</t>
  </si>
  <si>
    <t>សុក សាវន់</t>
  </si>
  <si>
    <t>1980-01-20</t>
  </si>
  <si>
    <t>28011212682466ថ</t>
  </si>
  <si>
    <t>ឈុំ កីឡា</t>
  </si>
  <si>
    <t>1983-07-16</t>
  </si>
  <si>
    <t>18310212632442ឆ</t>
  </si>
  <si>
    <t>អយ ម៉ារ៉ាត់</t>
  </si>
  <si>
    <t>1989-05-07</t>
  </si>
  <si>
    <t>18903202339587ល</t>
  </si>
  <si>
    <t>ដាំ ភាន់</t>
  </si>
  <si>
    <t>1994-07-04</t>
  </si>
  <si>
    <t>29403160093326ឌ</t>
  </si>
  <si>
    <t>ជិន រក្សា</t>
  </si>
  <si>
    <t>2002-09-11</t>
  </si>
  <si>
    <t>20210212632399ញ</t>
  </si>
  <si>
    <t>តន សារួន</t>
  </si>
  <si>
    <t>1995-08-18</t>
  </si>
  <si>
    <t>19510202474253ឌ</t>
  </si>
  <si>
    <t>មុំ បូព៌ា</t>
  </si>
  <si>
    <t>2001-09-08</t>
  </si>
  <si>
    <t>10110212632353ហ</t>
  </si>
  <si>
    <t>ជុំ សាវី</t>
  </si>
  <si>
    <t>1990-06-13</t>
  </si>
  <si>
    <t>29005170773457ម</t>
  </si>
  <si>
    <t>យុន ផល្លា</t>
  </si>
  <si>
    <t>1990-08-07</t>
  </si>
  <si>
    <t>29008160216069ទ</t>
  </si>
  <si>
    <t>លន់សឿន សម្ភស់</t>
  </si>
  <si>
    <t>2000-01-17</t>
  </si>
  <si>
    <t>20012192267698ព</t>
  </si>
  <si>
    <t>ឆុន គង្គា</t>
  </si>
  <si>
    <t>1986-03-02</t>
  </si>
  <si>
    <t>18604170727540ន</t>
  </si>
  <si>
    <t>សឿន សំណាង</t>
  </si>
  <si>
    <t>1999-09-24</t>
  </si>
  <si>
    <t>19902212554199រ</t>
  </si>
  <si>
    <t>ឈុំ ដារ៉ា</t>
  </si>
  <si>
    <t>1993-04-05</t>
  </si>
  <si>
    <t>29301170561087ទ</t>
  </si>
  <si>
    <t>សាក់ កញ្ញា</t>
  </si>
  <si>
    <t>2001-05-10</t>
  </si>
  <si>
    <t>20105192063908ឍ</t>
  </si>
  <si>
    <t>ញឹម សាំដារ៉ា</t>
  </si>
  <si>
    <t>1998-06-10</t>
  </si>
  <si>
    <t>19812181926004ន</t>
  </si>
  <si>
    <t>ញ៉ សុខា</t>
  </si>
  <si>
    <t>1992-03-05</t>
  </si>
  <si>
    <t>29207160160290ឌ</t>
  </si>
  <si>
    <t>វី ស្រីធូ</t>
  </si>
  <si>
    <t>2003-09-28</t>
  </si>
  <si>
    <t>20312212717639ឍ</t>
  </si>
  <si>
    <t>សុក សុគន្ធា</t>
  </si>
  <si>
    <t>2002-10-27</t>
  </si>
  <si>
    <t>20212212721794ញ</t>
  </si>
  <si>
    <t>ឈឹម សាម៉ាន</t>
  </si>
  <si>
    <t>2000-01-03</t>
  </si>
  <si>
    <t>10012181938009ដ</t>
  </si>
  <si>
    <t>ពៅ ចាន់ធី</t>
  </si>
  <si>
    <t>2002-10-22</t>
  </si>
  <si>
    <t>20212212697625ណ</t>
  </si>
  <si>
    <t>ងិន ប៉ែត</t>
  </si>
  <si>
    <t>1990-06-21</t>
  </si>
  <si>
    <t>29009160248449យ</t>
  </si>
  <si>
    <t>រាជ សាវី</t>
  </si>
  <si>
    <t>1984-01-12</t>
  </si>
  <si>
    <t>28401170567942ភ</t>
  </si>
  <si>
    <t>ពៅ សាវ៉ាយ</t>
  </si>
  <si>
    <t>1997-04-13</t>
  </si>
  <si>
    <t>29706160127803ន</t>
  </si>
  <si>
    <t>យស់ ធី</t>
  </si>
  <si>
    <t>1997-01-08</t>
  </si>
  <si>
    <t>29708170862589ឆ</t>
  </si>
  <si>
    <t>ដុក រិ</t>
  </si>
  <si>
    <t>1982-05-19</t>
  </si>
  <si>
    <t>28208160219619ព</t>
  </si>
  <si>
    <t>ពៅ វិច្ឆិកា</t>
  </si>
  <si>
    <t>1991-11-09</t>
  </si>
  <si>
    <t>19111170967399ឡ</t>
  </si>
  <si>
    <t>ពៅ ភារម្យ</t>
  </si>
  <si>
    <t>1992-01-05</t>
  </si>
  <si>
    <t>29211212672907ធ</t>
  </si>
  <si>
    <t>វ៉ែន គឹមស្រ៊ុន​</t>
  </si>
  <si>
    <t>1994-09-13</t>
  </si>
  <si>
    <t>19401202303102វ</t>
  </si>
  <si>
    <t>ប៉ា ស្រីម៉ៅ</t>
  </si>
  <si>
    <t>2004-04-06</t>
  </si>
  <si>
    <t>20404222819175ណ</t>
  </si>
  <si>
    <t>សេក សុគុណ</t>
  </si>
  <si>
    <t>1989-01-11</t>
  </si>
  <si>
    <t>28904222817087ល</t>
  </si>
  <si>
    <t>រុន វីរក្ស</t>
  </si>
  <si>
    <t>2003-10-09</t>
  </si>
  <si>
    <t>10305222826173ដ</t>
  </si>
  <si>
    <t>ង៉ាន់ គា</t>
  </si>
  <si>
    <t>2000-05-04</t>
  </si>
  <si>
    <t>10007202393586ឍ</t>
  </si>
  <si>
    <t>សេង ស្រីនីត</t>
  </si>
  <si>
    <t>2000-10-26</t>
  </si>
  <si>
    <t>20007192148767ផ</t>
  </si>
  <si>
    <t>នាង រ៉ែម</t>
  </si>
  <si>
    <t>1992-06-06</t>
  </si>
  <si>
    <t>29207160175177ព</t>
  </si>
  <si>
    <t>ពៅ ស្រីស</t>
  </si>
  <si>
    <t>2000-11-25</t>
  </si>
  <si>
    <t>20006181420128គ</t>
  </si>
  <si>
    <t>មឹក សារ៉ាក់</t>
  </si>
  <si>
    <t>2002-03-06</t>
  </si>
  <si>
    <t>10202212553611ឡ</t>
  </si>
  <si>
    <t>សុខ ស្រីនោ</t>
  </si>
  <si>
    <t>2000-08-30</t>
  </si>
  <si>
    <t>20006222880110អ</t>
  </si>
  <si>
    <t>ទេព ដាំ</t>
  </si>
  <si>
    <t>1993-08-21</t>
  </si>
  <si>
    <t>19310170921289ប</t>
  </si>
  <si>
    <t>ស៊ុត ប្រុសពៅ</t>
  </si>
  <si>
    <t>2003-08-08</t>
  </si>
  <si>
    <t>10312212722430ហ</t>
  </si>
  <si>
    <t>ម៉ុន ស្រីថេត</t>
  </si>
  <si>
    <t>2000-10-10</t>
  </si>
  <si>
    <t>20007222896062ឍ</t>
  </si>
  <si>
    <t>ស៊ុំ ដានី</t>
  </si>
  <si>
    <t>1993-09-09</t>
  </si>
  <si>
    <t>29307222894972ក</t>
  </si>
  <si>
    <t>អ៊ុក អង្គារ៍</t>
  </si>
  <si>
    <t>2003-02-10</t>
  </si>
  <si>
    <t>20312212713997ថ</t>
  </si>
  <si>
    <t>ឯក ពន្លឹង</t>
  </si>
  <si>
    <t>1987-07-25</t>
  </si>
  <si>
    <t>28707222895636ខ</t>
  </si>
  <si>
    <t>នាង សុខណាល់</t>
  </si>
  <si>
    <t>2000-05-01</t>
  </si>
  <si>
    <t>10004192046967ថ</t>
  </si>
  <si>
    <t>ផាន់ វាសនា</t>
  </si>
  <si>
    <t>1987-06-02</t>
  </si>
  <si>
    <t>18702222760577ភ</t>
  </si>
  <si>
    <t>មាស ខ្នា</t>
  </si>
  <si>
    <t>2003-06-05</t>
  </si>
  <si>
    <t>10305222835181ឈ</t>
  </si>
  <si>
    <t>សូរ រិយា</t>
  </si>
  <si>
    <t>2002-02-15</t>
  </si>
  <si>
    <t>20212202526124ឡ</t>
  </si>
  <si>
    <t>វន ណាង</t>
  </si>
  <si>
    <t>1999-03-12</t>
  </si>
  <si>
    <t>29904170717293វ</t>
  </si>
  <si>
    <t>ស៊ុន លីណា</t>
  </si>
  <si>
    <t>1996-03-06</t>
  </si>
  <si>
    <t>29612171049897ក</t>
  </si>
  <si>
    <t>គឹម ប៊ុនថាន</t>
  </si>
  <si>
    <t>1991-02-02</t>
  </si>
  <si>
    <t>29108202440127ញ</t>
  </si>
  <si>
    <t>ឆន សុឃា</t>
  </si>
  <si>
    <t>1986-09-10</t>
  </si>
  <si>
    <t>28602222771874យ</t>
  </si>
  <si>
    <t>ស្រី សុភាព</t>
  </si>
  <si>
    <t>1994-02-09</t>
  </si>
  <si>
    <t>29403170671200ញ</t>
  </si>
  <si>
    <t>បាន់ គា</t>
  </si>
  <si>
    <t>2000-06-07</t>
  </si>
  <si>
    <t>20010181808935ឍ</t>
  </si>
  <si>
    <t>សាវិន ចំប៉ា</t>
  </si>
  <si>
    <t>2000-01-04</t>
  </si>
  <si>
    <t>20010192223873ជ</t>
  </si>
  <si>
    <t>ប៊ឹម ថាន</t>
  </si>
  <si>
    <t>2001-11-09</t>
  </si>
  <si>
    <t>10105202364291ឃ</t>
  </si>
  <si>
    <t>អ៊ុន សុខារី</t>
  </si>
  <si>
    <t>1994-04-15</t>
  </si>
  <si>
    <t>29403170652631ថ</t>
  </si>
  <si>
    <t>អ៊ុក រតនា</t>
  </si>
  <si>
    <t>2000-07-30</t>
  </si>
  <si>
    <t>10005192051953ឈ</t>
  </si>
  <si>
    <t>រាម កំសាន</t>
  </si>
  <si>
    <t>2003-11-11</t>
  </si>
  <si>
    <t>10302222760893ឌ</t>
  </si>
  <si>
    <t>គង់ សែ</t>
  </si>
  <si>
    <t>2001-07-03</t>
  </si>
  <si>
    <t>10111212667765ឍ</t>
  </si>
  <si>
    <t>សៀក សុឃា</t>
  </si>
  <si>
    <t>1984-05-03</t>
  </si>
  <si>
    <t>28411212683156ទ</t>
  </si>
  <si>
    <t>ហ៊ាង សុផល</t>
  </si>
  <si>
    <t>1986-10-27</t>
  </si>
  <si>
    <t>28609160304075ធ</t>
  </si>
  <si>
    <t>ឃួន ប៊ុនធឿន</t>
  </si>
  <si>
    <t>1990-06-16</t>
  </si>
  <si>
    <t>29004170696113ថ</t>
  </si>
  <si>
    <t>តក់ ចន្ថា</t>
  </si>
  <si>
    <t>1992-08-10</t>
  </si>
  <si>
    <t>28204170694925រ</t>
  </si>
  <si>
    <t>មាស ម៉ារី</t>
  </si>
  <si>
    <t>1994-11-06</t>
  </si>
  <si>
    <t>29406160118103ញ</t>
  </si>
  <si>
    <t>017439236</t>
  </si>
  <si>
    <t>0979750823</t>
  </si>
  <si>
    <t>0312854442</t>
  </si>
  <si>
    <t>0976414225</t>
  </si>
  <si>
    <t>0888345626</t>
  </si>
  <si>
    <t>0976013900</t>
  </si>
  <si>
    <t>0886426485</t>
  </si>
  <si>
    <t>099463607</t>
  </si>
  <si>
    <t>0975738867</t>
  </si>
  <si>
    <t>0884076294</t>
  </si>
  <si>
    <t>0886312961</t>
  </si>
  <si>
    <t>078939097</t>
  </si>
  <si>
    <t>099224845</t>
  </si>
  <si>
    <t>092553592</t>
  </si>
  <si>
    <t>090717929</t>
  </si>
  <si>
    <t>0972475127</t>
  </si>
  <si>
    <t>081671881</t>
  </si>
  <si>
    <t>0884397373</t>
  </si>
  <si>
    <t>0977371395</t>
  </si>
  <si>
    <t>0885995310</t>
  </si>
  <si>
    <t>090786452</t>
  </si>
  <si>
    <t>0974146638</t>
  </si>
  <si>
    <t>ដេរ</t>
  </si>
  <si>
    <t>បិទតែម</t>
  </si>
  <si>
    <t>វេចខ្ចប់</t>
  </si>
  <si>
    <t>អ៊ុត</t>
  </si>
  <si>
    <t>កាតុង</t>
  </si>
  <si>
    <t>ឃ្លាំងសំរេច</t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</si>
  <si>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យូលី អ៊ិនធើណេសិនណល(ខេមបូឌា)ហ្គាមេន (យូលី អ៊ិនធើណេសិនណល(ខេមបូឌា)ហ្គាមេន)  </t>
    </r>
    <r>
      <rPr>
        <sz val="11"/>
        <color rgb="FFFF0000"/>
        <rFont val="Khmer OS Muol Light"/>
      </rPr>
      <t xml:space="preserve">សកម្មភាពអាជីវកម្ម  កាត់ដេរ </t>
    </r>
    <r>
      <rPr>
        <sz val="12"/>
        <color rgb="FF000000"/>
        <rFont val="Khmer OS Battambang"/>
      </rPr>
      <t xml:space="preserve">អាសយដ្ឋាន  ភូមិ ឃុំ/សង្កាត់ព្រៃអង្គុញ ក្រុង/ស្រុក/ខណ្ឌ ក្រុងបាវិតរាជធានី/ខេត្តស្វាយរៀង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ចាប់ពីថ្ងៃទី០៣ ខែធ្នូ ឆ្នាំ២០២២ ដល់ថ្ងៃទី៣១ ខែមករា ឆ្នាំ២០២៣</t>
    </r>
    <phoneticPr fontId="5" type="noConversion"/>
  </si>
  <si>
    <t>ដេរ</t>
    <phoneticPr fontId="5" type="noConversion"/>
  </si>
  <si>
    <t>អ៊ុត</t>
    <phoneticPr fontId="5" type="noConversion"/>
  </si>
  <si>
    <t>0979953290</t>
  </si>
  <si>
    <t>វេចខ្ចប់</t>
    <phoneticPr fontId="5" type="noConversion"/>
  </si>
  <si>
    <t>បានបញ្ចប់ត្រឹមលេខរៀងទី 143 ឈ្មោះ មាស ម៉ារី
 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ជា   PDF File មក E-mail: suspension@nea.gov.kh</t>
    <phoneticPr fontId="5" type="noConversion"/>
  </si>
  <si>
    <t>ថ្ងៃទី២៧ ខែវិច្ឆិកា ឆ្នាំ២០២២
ហត្ថលេខា និងត្រា
នាយកក្រុមហ៊ុន</t>
    <phoneticPr fontId="5" type="noConversion"/>
  </si>
  <si>
    <t>090905701</t>
    <phoneticPr fontId="5" type="noConversion"/>
  </si>
  <si>
    <t>0975523062</t>
    <phoneticPr fontId="5" type="noConversion"/>
  </si>
  <si>
    <t>090199952</t>
    <phoneticPr fontId="5" type="noConversion"/>
  </si>
  <si>
    <t>0884116146</t>
    <phoneticPr fontId="5" type="noConversion"/>
  </si>
  <si>
    <t>090605190</t>
    <phoneticPr fontId="5" type="noConversion"/>
  </si>
  <si>
    <t>068371594</t>
    <phoneticPr fontId="5" type="noConversion"/>
  </si>
  <si>
    <t>0882695936</t>
    <phoneticPr fontId="5" type="noConversion"/>
  </si>
  <si>
    <t>090886610</t>
    <phoneticPr fontId="5" type="noConversion"/>
  </si>
  <si>
    <t>0979775269</t>
    <phoneticPr fontId="5" type="noConversion"/>
  </si>
  <si>
    <t>090869903</t>
    <phoneticPr fontId="5" type="noConversion"/>
  </si>
  <si>
    <t>050951062</t>
    <phoneticPr fontId="5" type="noConversion"/>
  </si>
  <si>
    <t>0977872167</t>
    <phoneticPr fontId="5" type="noConversion"/>
  </si>
  <si>
    <t>090461567</t>
    <phoneticPr fontId="5" type="noConversion"/>
  </si>
  <si>
    <t>0883093309</t>
    <phoneticPr fontId="5" type="noConversion"/>
  </si>
  <si>
    <t>090906727</t>
    <phoneticPr fontId="5" type="noConversion"/>
  </si>
  <si>
    <t>090563878</t>
    <phoneticPr fontId="5" type="noConversion"/>
  </si>
  <si>
    <t>090484328</t>
    <phoneticPr fontId="5" type="noConversion"/>
  </si>
  <si>
    <t>0967221019</t>
    <phoneticPr fontId="5" type="noConversion"/>
  </si>
  <si>
    <t>0719057009</t>
    <phoneticPr fontId="5" type="noConversion"/>
  </si>
  <si>
    <t>090815011</t>
    <phoneticPr fontId="5" type="noConversion"/>
  </si>
  <si>
    <t>0974330660</t>
    <phoneticPr fontId="5" type="noConversion"/>
  </si>
  <si>
    <t>090760869</t>
    <phoneticPr fontId="5" type="noConversion"/>
  </si>
  <si>
    <t>090843841</t>
    <phoneticPr fontId="5" type="noConversion"/>
  </si>
  <si>
    <t>0977865447</t>
    <phoneticPr fontId="5" type="noConversion"/>
  </si>
  <si>
    <t>090801155</t>
    <phoneticPr fontId="5" type="noConversion"/>
  </si>
  <si>
    <t>0712489824</t>
    <phoneticPr fontId="5" type="noConversion"/>
  </si>
  <si>
    <t>090855659</t>
    <phoneticPr fontId="5" type="noConversion"/>
  </si>
  <si>
    <t>011714590</t>
    <phoneticPr fontId="5" type="noConversion"/>
  </si>
  <si>
    <t>090927867</t>
    <phoneticPr fontId="5" type="noConversion"/>
  </si>
  <si>
    <t>066834531</t>
    <phoneticPr fontId="5" type="noConversion"/>
  </si>
  <si>
    <t>090466801</t>
    <phoneticPr fontId="5" type="noConversion"/>
  </si>
  <si>
    <t>0975968971</t>
    <phoneticPr fontId="5" type="noConversion"/>
  </si>
  <si>
    <t>090876745</t>
    <phoneticPr fontId="5" type="noConversion"/>
  </si>
  <si>
    <t>0889220730</t>
    <phoneticPr fontId="5" type="noConversion"/>
  </si>
  <si>
    <t>090574882</t>
    <phoneticPr fontId="5" type="noConversion"/>
  </si>
  <si>
    <t>0972231304</t>
    <phoneticPr fontId="5" type="noConversion"/>
  </si>
  <si>
    <t>090787661</t>
    <phoneticPr fontId="5" type="noConversion"/>
  </si>
  <si>
    <t>0889769399</t>
    <phoneticPr fontId="5" type="noConversion"/>
  </si>
  <si>
    <t>090583937</t>
    <phoneticPr fontId="5" type="noConversion"/>
  </si>
  <si>
    <t>0973221116</t>
    <phoneticPr fontId="5" type="noConversion"/>
  </si>
  <si>
    <t>090896035</t>
    <phoneticPr fontId="5" type="noConversion"/>
  </si>
  <si>
    <t>085401027</t>
    <phoneticPr fontId="5" type="noConversion"/>
  </si>
  <si>
    <t>090608968</t>
    <phoneticPr fontId="5" type="noConversion"/>
  </si>
  <si>
    <t>0712088677</t>
    <phoneticPr fontId="5" type="noConversion"/>
  </si>
  <si>
    <t>090705516</t>
    <phoneticPr fontId="5" type="noConversion"/>
  </si>
  <si>
    <t>0977718557</t>
    <phoneticPr fontId="5" type="noConversion"/>
  </si>
  <si>
    <t>090867211</t>
    <phoneticPr fontId="5" type="noConversion"/>
  </si>
  <si>
    <t>0974140177</t>
    <phoneticPr fontId="5" type="noConversion"/>
  </si>
  <si>
    <t>090547368</t>
    <phoneticPr fontId="5" type="noConversion"/>
  </si>
  <si>
    <t>0889328862</t>
    <phoneticPr fontId="5" type="noConversion"/>
  </si>
  <si>
    <t>090742084</t>
    <phoneticPr fontId="5" type="noConversion"/>
  </si>
  <si>
    <t>0887260810</t>
    <phoneticPr fontId="5" type="noConversion"/>
  </si>
  <si>
    <t>090670548</t>
    <phoneticPr fontId="5" type="noConversion"/>
  </si>
  <si>
    <t>0977958862</t>
    <phoneticPr fontId="5" type="noConversion"/>
  </si>
  <si>
    <t>090833675</t>
    <phoneticPr fontId="5" type="noConversion"/>
  </si>
  <si>
    <t>0888502715</t>
    <phoneticPr fontId="5" type="noConversion"/>
  </si>
  <si>
    <t>090740476</t>
    <phoneticPr fontId="5" type="noConversion"/>
  </si>
  <si>
    <t>0885199520</t>
    <phoneticPr fontId="5" type="noConversion"/>
  </si>
  <si>
    <t>090859768</t>
    <phoneticPr fontId="5" type="noConversion"/>
  </si>
  <si>
    <t>0973666240</t>
    <phoneticPr fontId="5" type="noConversion"/>
  </si>
  <si>
    <t>051018176</t>
    <phoneticPr fontId="5" type="noConversion"/>
  </si>
  <si>
    <t>0717615833</t>
    <phoneticPr fontId="5" type="noConversion"/>
  </si>
  <si>
    <t>090525626</t>
    <phoneticPr fontId="5" type="noConversion"/>
  </si>
  <si>
    <t>090488562</t>
    <phoneticPr fontId="5" type="noConversion"/>
  </si>
  <si>
    <t>090867102</t>
    <phoneticPr fontId="5" type="noConversion"/>
  </si>
  <si>
    <t>090861547</t>
    <phoneticPr fontId="5" type="noConversion"/>
  </si>
  <si>
    <t>090732135</t>
    <phoneticPr fontId="5" type="noConversion"/>
  </si>
  <si>
    <t>090769518</t>
    <phoneticPr fontId="5" type="noConversion"/>
  </si>
  <si>
    <t>090877899</t>
    <phoneticPr fontId="5" type="noConversion"/>
  </si>
  <si>
    <t>090758658</t>
    <phoneticPr fontId="5" type="noConversion"/>
  </si>
  <si>
    <t>090897779</t>
    <phoneticPr fontId="5" type="noConversion"/>
  </si>
  <si>
    <t>090560502</t>
    <phoneticPr fontId="5" type="noConversion"/>
  </si>
  <si>
    <t>090484188</t>
    <phoneticPr fontId="5" type="noConversion"/>
  </si>
  <si>
    <t>090582558</t>
    <phoneticPr fontId="5" type="noConversion"/>
  </si>
  <si>
    <t>090705179</t>
    <phoneticPr fontId="5" type="noConversion"/>
  </si>
  <si>
    <t>090866241</t>
    <phoneticPr fontId="5" type="noConversion"/>
  </si>
  <si>
    <t>090610553</t>
    <phoneticPr fontId="5" type="noConversion"/>
  </si>
  <si>
    <t>090736425</t>
    <phoneticPr fontId="5" type="noConversion"/>
  </si>
  <si>
    <t>090263149</t>
    <phoneticPr fontId="5" type="noConversion"/>
  </si>
  <si>
    <t>090761195</t>
    <phoneticPr fontId="5" type="noConversion"/>
  </si>
  <si>
    <t>090547405</t>
    <phoneticPr fontId="5" type="noConversion"/>
  </si>
  <si>
    <t>090878962</t>
    <phoneticPr fontId="5" type="noConversion"/>
  </si>
  <si>
    <t>090801488</t>
    <phoneticPr fontId="5" type="noConversion"/>
  </si>
  <si>
    <t>090771674</t>
    <phoneticPr fontId="5" type="noConversion"/>
  </si>
  <si>
    <t>090599833</t>
    <phoneticPr fontId="5" type="noConversion"/>
  </si>
  <si>
    <t>090912181</t>
    <phoneticPr fontId="5" type="noConversion"/>
  </si>
  <si>
    <t>090787614</t>
    <phoneticPr fontId="5" type="noConversion"/>
  </si>
  <si>
    <t>090770473</t>
    <phoneticPr fontId="5" type="noConversion"/>
  </si>
  <si>
    <t>090715343</t>
    <phoneticPr fontId="5" type="noConversion"/>
  </si>
  <si>
    <t>090886057</t>
    <phoneticPr fontId="5" type="noConversion"/>
  </si>
  <si>
    <t>090932116</t>
    <phoneticPr fontId="5" type="noConversion"/>
  </si>
  <si>
    <t>090612139</t>
    <phoneticPr fontId="5" type="noConversion"/>
  </si>
  <si>
    <t>090940824</t>
    <phoneticPr fontId="5" type="noConversion"/>
  </si>
  <si>
    <t>090694428</t>
  </si>
  <si>
    <t>090866457</t>
  </si>
  <si>
    <t>110542243</t>
  </si>
  <si>
    <t>090538172</t>
  </si>
  <si>
    <t>090944544</t>
  </si>
  <si>
    <t>090902779</t>
  </si>
  <si>
    <t>090937825</t>
  </si>
  <si>
    <t>090574847</t>
  </si>
  <si>
    <t>090789557</t>
  </si>
  <si>
    <t>090646777</t>
  </si>
  <si>
    <t>090891276</t>
  </si>
  <si>
    <t>090890559</t>
  </si>
  <si>
    <t>090757015</t>
  </si>
  <si>
    <t>090643117</t>
  </si>
  <si>
    <t>090818592</t>
  </si>
  <si>
    <t>051539106</t>
  </si>
  <si>
    <t>040536639</t>
  </si>
  <si>
    <t>090944462</t>
  </si>
  <si>
    <t>090543541</t>
  </si>
  <si>
    <t>090899586</t>
  </si>
  <si>
    <t>090496159</t>
  </si>
  <si>
    <t>090896016</t>
  </si>
  <si>
    <t>090888861</t>
  </si>
  <si>
    <t>090547154</t>
  </si>
  <si>
    <t>090889568</t>
  </si>
  <si>
    <t>090937540</t>
  </si>
  <si>
    <t>090844266</t>
  </si>
  <si>
    <t>090660589</t>
  </si>
  <si>
    <t>062019779</t>
  </si>
  <si>
    <t>090952288</t>
  </si>
  <si>
    <t>090952605</t>
  </si>
  <si>
    <t>090883193</t>
  </si>
  <si>
    <t>090942950</t>
  </si>
  <si>
    <t>090889133</t>
  </si>
  <si>
    <t>090795284</t>
  </si>
  <si>
    <t>090863458</t>
  </si>
  <si>
    <t>090869808</t>
  </si>
  <si>
    <t>090712986</t>
  </si>
  <si>
    <t>090490173</t>
  </si>
  <si>
    <t>070326785</t>
  </si>
  <si>
    <t>090896904</t>
  </si>
  <si>
    <t>090923182</t>
  </si>
  <si>
    <t>090862078</t>
  </si>
  <si>
    <t>090962426</t>
  </si>
  <si>
    <t>090690323</t>
  </si>
  <si>
    <t>090900682</t>
  </si>
  <si>
    <t>090501675</t>
  </si>
  <si>
    <t>090881664</t>
  </si>
  <si>
    <t>090933332</t>
  </si>
  <si>
    <t>090742035</t>
  </si>
  <si>
    <t>090674843</t>
  </si>
  <si>
    <t>090924342</t>
  </si>
  <si>
    <t>070340727</t>
  </si>
  <si>
    <t>090813332</t>
  </si>
  <si>
    <t>090945788</t>
  </si>
  <si>
    <t>090761422</t>
  </si>
  <si>
    <t>250180797</t>
  </si>
  <si>
    <t>090957004</t>
  </si>
  <si>
    <t>090963588</t>
  </si>
  <si>
    <t>090918025</t>
  </si>
  <si>
    <t>250136200</t>
  </si>
  <si>
    <t>090869023</t>
  </si>
  <si>
    <t>090915623</t>
  </si>
  <si>
    <t>090870348</t>
  </si>
  <si>
    <t>090485578</t>
  </si>
  <si>
    <t>090814293</t>
  </si>
  <si>
    <t>090906728</t>
  </si>
  <si>
    <t>090876694</t>
  </si>
  <si>
    <t>090491353</t>
  </si>
  <si>
    <t>090896299</t>
  </si>
  <si>
    <t>090894340</t>
  </si>
  <si>
    <t>090941384</t>
  </si>
  <si>
    <t>090937985</t>
  </si>
  <si>
    <t>090879701</t>
  </si>
  <si>
    <t>090889995</t>
  </si>
  <si>
    <t>090659534</t>
  </si>
  <si>
    <t>090563786</t>
  </si>
  <si>
    <t>0976432722</t>
  </si>
  <si>
    <t>0973102537</t>
  </si>
  <si>
    <t>0977365226</t>
  </si>
  <si>
    <t>0886989924</t>
  </si>
  <si>
    <t>0888400834</t>
  </si>
  <si>
    <t>0973149088</t>
  </si>
  <si>
    <t>0977730361</t>
  </si>
  <si>
    <t>0972209057</t>
  </si>
  <si>
    <t>0714027612</t>
  </si>
  <si>
    <t>0715556508</t>
  </si>
  <si>
    <t>0712087821</t>
  </si>
  <si>
    <t>0974605133</t>
  </si>
  <si>
    <t>0974961274</t>
  </si>
  <si>
    <t>0973575074</t>
  </si>
  <si>
    <t>0972140669</t>
  </si>
  <si>
    <t>0975836316</t>
  </si>
  <si>
    <t>0975680573</t>
  </si>
  <si>
    <t>017511923</t>
  </si>
  <si>
    <t>0972368916</t>
  </si>
  <si>
    <t>0882966160</t>
  </si>
  <si>
    <t>0979549482</t>
  </si>
  <si>
    <t>0978150829</t>
  </si>
  <si>
    <t>0969494702</t>
  </si>
  <si>
    <t>0889717915</t>
  </si>
  <si>
    <t>0885032788</t>
  </si>
  <si>
    <t>0975077947</t>
  </si>
  <si>
    <t>0883160593</t>
  </si>
  <si>
    <t>015919692</t>
  </si>
  <si>
    <t>0713703034</t>
  </si>
  <si>
    <t>0882970315</t>
  </si>
  <si>
    <t>0975169054</t>
  </si>
  <si>
    <t>060637882</t>
  </si>
  <si>
    <t>0889737208</t>
  </si>
  <si>
    <t>0889168523</t>
  </si>
  <si>
    <t>0973028968</t>
  </si>
  <si>
    <t>093717103</t>
  </si>
  <si>
    <t>0976078963</t>
  </si>
  <si>
    <t>0882206750</t>
  </si>
  <si>
    <t>0882231222</t>
  </si>
  <si>
    <t>0974352985</t>
  </si>
  <si>
    <t>0887024083</t>
  </si>
  <si>
    <t>0884116084</t>
  </si>
  <si>
    <t>090610575</t>
  </si>
  <si>
    <t>0979767120</t>
  </si>
  <si>
    <t>0978010655</t>
  </si>
  <si>
    <t>0888896104</t>
  </si>
  <si>
    <t>0972607315</t>
  </si>
  <si>
    <t>0887280872</t>
  </si>
  <si>
    <t>016927084</t>
  </si>
  <si>
    <t>0975735214</t>
  </si>
  <si>
    <t>0885902850</t>
  </si>
  <si>
    <t>068207013</t>
  </si>
  <si>
    <t>0889821650</t>
  </si>
  <si>
    <t>0977842724</t>
  </si>
  <si>
    <t>0713726969</t>
  </si>
  <si>
    <t>0887091430</t>
  </si>
  <si>
    <t>0887002598</t>
  </si>
  <si>
    <t>0979136372</t>
  </si>
  <si>
    <t>0973397765</t>
  </si>
  <si>
    <t>0976372865</t>
  </si>
  <si>
    <t>0888155475</t>
  </si>
  <si>
    <t>0964188514</t>
  </si>
  <si>
    <t>0972103913</t>
  </si>
  <si>
    <t>069747088</t>
  </si>
  <si>
    <t>067849220</t>
  </si>
  <si>
    <t>0719226880</t>
  </si>
  <si>
    <t>0975798908</t>
  </si>
  <si>
    <t>068864246</t>
  </si>
  <si>
    <t>0712888446</t>
  </si>
  <si>
    <t>0969872497</t>
  </si>
  <si>
    <t>0714621386</t>
  </si>
  <si>
    <t>0978454180</t>
  </si>
  <si>
    <t>0885201390</t>
  </si>
  <si>
    <t>0975064464</t>
  </si>
  <si>
    <t>0978115627</t>
  </si>
  <si>
    <t>090417109</t>
  </si>
  <si>
    <t>0312775513</t>
  </si>
  <si>
    <t>0889938268</t>
  </si>
  <si>
    <t>068528248</t>
  </si>
  <si>
    <t>0978764549</t>
  </si>
  <si>
    <t>090467422</t>
  </si>
  <si>
    <t>0977143835</t>
  </si>
  <si>
    <t>0978220271</t>
  </si>
  <si>
    <t>0883187466</t>
  </si>
  <si>
    <t>0883265154</t>
  </si>
  <si>
    <t>016931714</t>
  </si>
  <si>
    <t>0976735727</t>
  </si>
  <si>
    <t>0886833625</t>
  </si>
  <si>
    <t>0884946942</t>
  </si>
  <si>
    <t>0974870019</t>
    <phoneticPr fontId="5" type="noConversion"/>
  </si>
  <si>
    <t>C1-1/34</t>
  </si>
  <si>
    <t>CK-贴标</t>
  </si>
  <si>
    <t>C7-5</t>
  </si>
  <si>
    <t>BZ6-1B</t>
  </si>
  <si>
    <t>C7-10</t>
  </si>
  <si>
    <t>C1-31</t>
  </si>
  <si>
    <t>BZ1-1</t>
  </si>
  <si>
    <t>BZ6-2B</t>
  </si>
  <si>
    <t>C7-11</t>
  </si>
  <si>
    <t>C7-12</t>
  </si>
  <si>
    <t>BZ7-2B</t>
  </si>
  <si>
    <t>C1-11</t>
  </si>
  <si>
    <t>BZ1-3</t>
  </si>
  <si>
    <t>C10-12</t>
  </si>
  <si>
    <t>CK-保管/A</t>
  </si>
  <si>
    <t>BZ1-T</t>
  </si>
  <si>
    <t>C1-31L</t>
  </si>
  <si>
    <t>C1-22L</t>
  </si>
  <si>
    <t>C1-QC-31</t>
  </si>
  <si>
    <t>BZ2-2</t>
  </si>
  <si>
    <t>C10-2</t>
  </si>
  <si>
    <t>C1-12</t>
  </si>
  <si>
    <t>C1-30</t>
  </si>
  <si>
    <t>C1-30L</t>
  </si>
  <si>
    <t>BZ1-DX</t>
  </si>
  <si>
    <t>C7-8</t>
  </si>
  <si>
    <t>CK-成品库</t>
  </si>
  <si>
    <t>BZ10-B2</t>
  </si>
  <si>
    <t>C6-10</t>
  </si>
  <si>
    <t>C1-22</t>
  </si>
  <si>
    <t>BZ10-B1</t>
  </si>
  <si>
    <t>BZ2-DX</t>
  </si>
  <si>
    <t>BZ10-1B</t>
  </si>
  <si>
    <t>BZ1-2</t>
  </si>
  <si>
    <t>C1-13</t>
  </si>
  <si>
    <t>BZ2-1</t>
  </si>
  <si>
    <t>ស្រី</t>
  </si>
  <si>
    <t>ប្រុស</t>
  </si>
  <si>
    <t>090905701</t>
  </si>
  <si>
    <t>090199952</t>
  </si>
  <si>
    <t>090605190</t>
  </si>
  <si>
    <t>110570440</t>
  </si>
  <si>
    <t>090886610</t>
  </si>
  <si>
    <t>090869903</t>
  </si>
  <si>
    <t>050951062</t>
  </si>
  <si>
    <t>090461567</t>
  </si>
  <si>
    <t>090906727</t>
  </si>
  <si>
    <t>090563878</t>
  </si>
  <si>
    <t>090484328</t>
  </si>
  <si>
    <t>090815011</t>
  </si>
  <si>
    <t>090760869</t>
  </si>
  <si>
    <t>090843841</t>
  </si>
  <si>
    <t>090801155</t>
  </si>
  <si>
    <t>090855659</t>
  </si>
  <si>
    <t>090927867</t>
  </si>
  <si>
    <t>090466801</t>
  </si>
  <si>
    <t>090876745</t>
  </si>
  <si>
    <t>090574882</t>
  </si>
  <si>
    <t>090787661</t>
  </si>
  <si>
    <t>090583937</t>
  </si>
  <si>
    <t>090896035</t>
  </si>
  <si>
    <t>090608968</t>
  </si>
  <si>
    <t>090705516</t>
  </si>
  <si>
    <t>090867211</t>
  </si>
  <si>
    <t>250050726</t>
  </si>
  <si>
    <t>090547368</t>
  </si>
  <si>
    <t>090742084</t>
  </si>
  <si>
    <t>090670548</t>
  </si>
  <si>
    <t>090833675</t>
  </si>
  <si>
    <t>090740476</t>
  </si>
  <si>
    <t>090859768</t>
  </si>
  <si>
    <t>051018176</t>
  </si>
  <si>
    <t>250084491</t>
  </si>
  <si>
    <t>090525626</t>
  </si>
  <si>
    <t>090488562</t>
  </si>
  <si>
    <t>090867102</t>
  </si>
  <si>
    <t>090861547</t>
  </si>
  <si>
    <t>090732135</t>
  </si>
  <si>
    <t>090769518</t>
  </si>
  <si>
    <t>090877899</t>
  </si>
  <si>
    <t>090758658</t>
  </si>
  <si>
    <t>090897779</t>
  </si>
  <si>
    <t>090560502</t>
  </si>
  <si>
    <t>090484188</t>
  </si>
  <si>
    <t>090582558</t>
  </si>
  <si>
    <t>090705179</t>
  </si>
  <si>
    <t>090866241</t>
  </si>
  <si>
    <t>090610553</t>
  </si>
  <si>
    <t>090736425</t>
  </si>
  <si>
    <t>090263149</t>
  </si>
  <si>
    <t>090761195</t>
  </si>
  <si>
    <t>090547405</t>
  </si>
  <si>
    <t>090878962</t>
  </si>
  <si>
    <t>090801488</t>
  </si>
  <si>
    <t>090771674</t>
  </si>
  <si>
    <t>090599833</t>
  </si>
  <si>
    <t>090912181</t>
  </si>
  <si>
    <t>090787614</t>
  </si>
  <si>
    <t>090770473</t>
  </si>
  <si>
    <t>090715343</t>
  </si>
  <si>
    <t>090886057</t>
  </si>
  <si>
    <t>090932116</t>
  </si>
  <si>
    <t>090612139</t>
  </si>
  <si>
    <t>090940824</t>
  </si>
  <si>
    <t>0975523062</t>
  </si>
  <si>
    <t>0884116146</t>
  </si>
  <si>
    <t>068371594</t>
  </si>
  <si>
    <t>0882695936</t>
  </si>
  <si>
    <t>0979775269</t>
  </si>
  <si>
    <t>0977872167</t>
  </si>
  <si>
    <t>0883093309</t>
  </si>
  <si>
    <t>0974870019</t>
  </si>
  <si>
    <t>0967221019</t>
  </si>
  <si>
    <t>0719057009</t>
  </si>
  <si>
    <t>0974330660</t>
  </si>
  <si>
    <t>0977865447</t>
  </si>
  <si>
    <t>0712489824</t>
  </si>
  <si>
    <t>011714590</t>
  </si>
  <si>
    <t>066834531</t>
  </si>
  <si>
    <t>0975968971</t>
  </si>
  <si>
    <t>0889220730</t>
  </si>
  <si>
    <t>0972231304</t>
  </si>
  <si>
    <t>0889769399</t>
  </si>
  <si>
    <t>0973221116</t>
  </si>
  <si>
    <t>085401027</t>
  </si>
  <si>
    <t>0712088677</t>
  </si>
  <si>
    <t>0977718557</t>
  </si>
  <si>
    <t>0974140177</t>
  </si>
  <si>
    <t>0889328862</t>
  </si>
  <si>
    <t>0887260810</t>
  </si>
  <si>
    <t>0977958862</t>
  </si>
  <si>
    <t>0888502715</t>
  </si>
  <si>
    <t>0885199520</t>
  </si>
  <si>
    <t>0973666240</t>
  </si>
  <si>
    <t>0717615833</t>
  </si>
  <si>
    <t>រយៈពេលព្យួរកិច្ចសន្យាការងារ ៦០ថ្ងៃ ចាប់ពីថ្ងៃទី០៣ ខែធ្នូ ឆ្នាំ២០២២ ដល់ថ្ងៃទី៣១ ខែមករា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</si>
  <si>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</si>
  <si>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</si>
  <si>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</si>
  <si>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</si>
  <si>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</si>
  <si>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</si>
  <si>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143 ឈ្មោះ មាស ម៉ារី (ស្រីចំនួន 111 នាក់) </t>
  </si>
  <si>
    <t xml:space="preserve">បញ្ជីរាយនាមកម្មករនិយោជិតដែលអនុញ្ញាតឱ្យព្យួរកិច្ចសន្យាការងារ
ក្រុមហ៊ុន  យូលី អ៊ិនធើណេសិនណល(ខេមបូឌា)ហ្គាមេន (យូលី អ៊ិនធើណេសិនណល(ខេមបូឌា)ហ្គាមេន)  សកម្មភាពអាជីវកម្ម  កាត់ដេរ អាសយដ្ឋាន  ភូមិ ឃុំ/សង្កាត់ព្រៃអង្គុញ ក្រុង/ស្រុក/ខណ្ឌ ក្រុងបាវិតរាជធានី/ខេត្តស្វាយរៀង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</si>
</sst>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宋体"/>
      <family val="3"/>
      <charset val="134"/>
    </font>
    <font>
      <sz val="11"/>
      <color theme="1"/>
      <name val="Khmer OS Battambang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常规 2 11 6" xfId="1" xr:uid="{00000000-0005-0000-0000-000001000000}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PC\Desktop\&#32771;&#21220;&#8203;&#8203;&#8203;&#8203;%2025-11-2022&#8203;%20ok%20You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25.11.2022 ​ "/>
      <sheetName val="បញ្ជីឈ្មោះកម្មករព្យួរ"/>
      <sheetName val="Po Hetong"/>
    </sheetNames>
    <sheetDataSet>
      <sheetData sheetId="0"/>
      <sheetData sheetId="1">
        <row r="2">
          <cell r="C2" t="str">
            <v>អត្តលេខ</v>
          </cell>
          <cell r="E2" t="str">
            <v>ឈ្មោះជាភាសាខ្មែរ</v>
          </cell>
          <cell r="F2" t="str">
            <v>ឈ្មោះជាភាសាអង់គ្លេស</v>
          </cell>
          <cell r="G2" t="str">
            <v>ភេទ</v>
          </cell>
          <cell r="H2" t="str">
            <v>ថ្ងៃខែចូលធ្វើការ</v>
          </cell>
          <cell r="I2" t="str">
            <v>ថ្ងៃចុះកុងត្រាមានបំណាច់ឆ្នាំ</v>
          </cell>
          <cell r="J2" t="str">
            <v>ថ្ងៃដែលត្រូវបន្តកុងត្រា</v>
          </cell>
          <cell r="Q2" t="str">
            <v>អត្តលេខ</v>
          </cell>
          <cell r="R2" t="str">
            <v>ផ្នែក</v>
          </cell>
        </row>
        <row r="3">
          <cell r="C3" t="str">
            <v>工种</v>
          </cell>
          <cell r="E3" t="str">
            <v>姓​名</v>
          </cell>
          <cell r="F3" t="str">
            <v>拉丁名字</v>
          </cell>
          <cell r="G3" t="str">
            <v>性 别</v>
          </cell>
          <cell r="H3" t="str">
            <v>工作时间</v>
          </cell>
          <cell r="I3" t="str">
            <v>contract 6 months
 签约合同日期</v>
          </cell>
          <cell r="J3" t="str">
            <v>正式签约到期日期</v>
          </cell>
          <cell r="Q3" t="str">
            <v>工种</v>
          </cell>
          <cell r="R3" t="str">
            <v>部门</v>
          </cell>
        </row>
        <row r="4">
          <cell r="C4">
            <v>220706044</v>
          </cell>
          <cell r="D4" t="str">
            <v>ព្យួរ</v>
          </cell>
          <cell r="E4" t="str">
            <v>សៀង សុវណ្ណះ</v>
          </cell>
          <cell r="F4" t="str">
            <v>Sieng Sovannak</v>
          </cell>
          <cell r="G4" t="str">
            <v>m</v>
          </cell>
          <cell r="H4">
            <v>44748</v>
          </cell>
          <cell r="I4">
            <v>44804</v>
          </cell>
          <cell r="J4">
            <v>44986</v>
          </cell>
          <cell r="K4" t="str">
            <v>Youli</v>
          </cell>
          <cell r="L4" t="str">
            <v>10105192076560ដ</v>
          </cell>
          <cell r="M4">
            <v>104</v>
          </cell>
          <cell r="N4">
            <v>90897779</v>
          </cell>
          <cell r="O4">
            <v>973149088</v>
          </cell>
          <cell r="P4" t="str">
            <v>ដេរ</v>
          </cell>
          <cell r="Q4">
            <v>220706044</v>
          </cell>
          <cell r="R4" t="str">
            <v>C7-12</v>
          </cell>
        </row>
        <row r="5">
          <cell r="C5">
            <v>210802436</v>
          </cell>
          <cell r="D5" t="str">
            <v>ព្យួរ</v>
          </cell>
          <cell r="E5" t="str">
            <v>ព្រុំ សាន</v>
          </cell>
          <cell r="F5" t="str">
            <v>Prum San</v>
          </cell>
          <cell r="G5" t="str">
            <v>M</v>
          </cell>
          <cell r="H5">
            <v>44410</v>
          </cell>
          <cell r="I5">
            <v>44835</v>
          </cell>
          <cell r="J5">
            <v>45017</v>
          </cell>
          <cell r="K5" t="str">
            <v>Youli</v>
          </cell>
          <cell r="L5" t="str">
            <v>10203202343904ក</v>
          </cell>
          <cell r="M5">
            <v>201</v>
          </cell>
          <cell r="N5">
            <v>90866457</v>
          </cell>
          <cell r="O5">
            <v>882970315</v>
          </cell>
          <cell r="P5" t="str">
            <v>បិទតែម</v>
          </cell>
          <cell r="Q5">
            <v>210802436</v>
          </cell>
          <cell r="R5" t="str">
            <v>CK-贴标</v>
          </cell>
        </row>
        <row r="6">
          <cell r="C6">
            <v>210805012</v>
          </cell>
          <cell r="D6" t="str">
            <v>ព្យួរ</v>
          </cell>
          <cell r="E6" t="str">
            <v>អឺង ចម</v>
          </cell>
          <cell r="F6" t="str">
            <v>Ueng Chorm</v>
          </cell>
          <cell r="G6" t="str">
            <v>F</v>
          </cell>
          <cell r="H6">
            <v>44413</v>
          </cell>
          <cell r="I6">
            <v>44835</v>
          </cell>
          <cell r="J6">
            <v>45017</v>
          </cell>
          <cell r="K6" t="str">
            <v>Youli</v>
          </cell>
          <cell r="L6" t="str">
            <v>29904170731259រ</v>
          </cell>
          <cell r="M6">
            <v>213</v>
          </cell>
          <cell r="N6">
            <v>110542243</v>
          </cell>
          <cell r="O6">
            <v>975169054</v>
          </cell>
          <cell r="P6" t="str">
            <v>បិទតែម</v>
          </cell>
          <cell r="Q6">
            <v>210805012</v>
          </cell>
          <cell r="R6" t="str">
            <v>CK-贴标</v>
          </cell>
        </row>
        <row r="7">
          <cell r="C7">
            <v>210806044</v>
          </cell>
          <cell r="D7" t="str">
            <v>ព្យួរ</v>
          </cell>
          <cell r="E7" t="str">
            <v>ញាន ដែត</v>
          </cell>
          <cell r="F7" t="str">
            <v>NHEAN SEOT</v>
          </cell>
          <cell r="G7" t="str">
            <v>M</v>
          </cell>
          <cell r="H7">
            <v>44414</v>
          </cell>
          <cell r="I7">
            <v>44835</v>
          </cell>
          <cell r="J7">
            <v>45017</v>
          </cell>
          <cell r="K7" t="str">
            <v>Youli</v>
          </cell>
          <cell r="L7" t="str">
            <v>19301170574251ឍ</v>
          </cell>
          <cell r="M7">
            <v>239</v>
          </cell>
          <cell r="N7">
            <v>90538172</v>
          </cell>
          <cell r="O7" t="str">
            <v>0886426485</v>
          </cell>
          <cell r="P7" t="str">
            <v>កាតុង</v>
          </cell>
          <cell r="Q7">
            <v>210806044</v>
          </cell>
          <cell r="R7" t="str">
            <v>BZ1-DX</v>
          </cell>
        </row>
        <row r="8">
          <cell r="C8">
            <v>170123030</v>
          </cell>
          <cell r="D8" t="str">
            <v>ព្យួរ</v>
          </cell>
          <cell r="E8" t="str">
            <v>សោម ភារៈ</v>
          </cell>
          <cell r="F8" t="str">
            <v>SAOM PHEARAK</v>
          </cell>
          <cell r="G8" t="str">
            <v>M</v>
          </cell>
          <cell r="H8">
            <v>42758</v>
          </cell>
          <cell r="I8">
            <v>43831</v>
          </cell>
          <cell r="J8" t="str">
            <v>无固定期限合同</v>
          </cell>
          <cell r="K8" t="str">
            <v>Youli</v>
          </cell>
          <cell r="L8" t="str">
            <v>18603170643630ត</v>
          </cell>
          <cell r="M8">
            <v>280</v>
          </cell>
          <cell r="N8">
            <v>90560502</v>
          </cell>
          <cell r="O8">
            <v>977730361</v>
          </cell>
          <cell r="P8" t="str">
            <v>អ៊ុត</v>
          </cell>
          <cell r="Q8">
            <v>170123030</v>
          </cell>
          <cell r="R8" t="str">
            <v>BZ1-T</v>
          </cell>
        </row>
        <row r="9">
          <cell r="C9">
            <v>190604024</v>
          </cell>
          <cell r="D9" t="str">
            <v>ព្យួរ</v>
          </cell>
          <cell r="E9" t="str">
            <v>យ៉ាវ រី</v>
          </cell>
          <cell r="F9" t="str">
            <v>YAV RY</v>
          </cell>
          <cell r="G9" t="str">
            <v>M</v>
          </cell>
          <cell r="H9">
            <v>43620</v>
          </cell>
          <cell r="I9">
            <v>44593</v>
          </cell>
          <cell r="J9" t="str">
            <v>无固定期限合同</v>
          </cell>
          <cell r="K9" t="str">
            <v>Youli</v>
          </cell>
          <cell r="L9" t="str">
            <v>18605192075144ប</v>
          </cell>
          <cell r="M9">
            <v>296</v>
          </cell>
          <cell r="N9">
            <v>90742084</v>
          </cell>
          <cell r="O9">
            <v>887260810</v>
          </cell>
          <cell r="P9" t="str">
            <v>អ៊ុត</v>
          </cell>
          <cell r="Q9">
            <v>190604024</v>
          </cell>
          <cell r="R9" t="str">
            <v>BZ1-T</v>
          </cell>
        </row>
        <row r="10">
          <cell r="C10">
            <v>220114009</v>
          </cell>
          <cell r="D10" t="str">
            <v>ព្យួរ</v>
          </cell>
          <cell r="E10" t="str">
            <v>ម៉ៅ វ៉ាងឡុង</v>
          </cell>
          <cell r="F10" t="str">
            <v>MAO VANGLONG</v>
          </cell>
          <cell r="G10" t="str">
            <v>M</v>
          </cell>
          <cell r="H10">
            <v>44575</v>
          </cell>
          <cell r="I10">
            <v>44805</v>
          </cell>
          <cell r="J10">
            <v>44986</v>
          </cell>
          <cell r="K10" t="str">
            <v>Youli</v>
          </cell>
          <cell r="L10" t="str">
            <v>19008170879821វ</v>
          </cell>
          <cell r="M10">
            <v>446</v>
          </cell>
          <cell r="N10">
            <v>250050726</v>
          </cell>
          <cell r="O10" t="str">
            <v>0312854442</v>
          </cell>
          <cell r="P10" t="str">
            <v>ដេរ</v>
          </cell>
          <cell r="Q10">
            <v>220114009</v>
          </cell>
          <cell r="R10" t="str">
            <v>C7-12</v>
          </cell>
        </row>
        <row r="11">
          <cell r="C11">
            <v>220505010</v>
          </cell>
          <cell r="D11" t="str">
            <v>ព្យួរ</v>
          </cell>
          <cell r="E11" t="str">
            <v>សុង ឥនសារ៉ា</v>
          </cell>
          <cell r="F11" t="str">
            <v>Song Ensara</v>
          </cell>
          <cell r="G11" t="str">
            <v>F</v>
          </cell>
          <cell r="H11">
            <v>44686</v>
          </cell>
          <cell r="I11">
            <v>44743</v>
          </cell>
          <cell r="J11">
            <v>44927</v>
          </cell>
          <cell r="K11" t="str">
            <v>Youli</v>
          </cell>
          <cell r="L11" t="str">
            <v>20401222739969ភ</v>
          </cell>
          <cell r="M11">
            <v>604</v>
          </cell>
          <cell r="N11">
            <v>90944544</v>
          </cell>
          <cell r="O11">
            <v>60637882</v>
          </cell>
          <cell r="P11" t="str">
            <v>បិទតែម</v>
          </cell>
          <cell r="Q11">
            <v>220505010</v>
          </cell>
          <cell r="R11" t="str">
            <v>CK-贴标</v>
          </cell>
        </row>
        <row r="12">
          <cell r="C12">
            <v>220506003</v>
          </cell>
          <cell r="D12" t="str">
            <v>ព្យួរ</v>
          </cell>
          <cell r="E12" t="str">
            <v>មាស សុម៉ាលី</v>
          </cell>
          <cell r="F12" t="str">
            <v>Meas Somaly</v>
          </cell>
          <cell r="G12" t="str">
            <v>F</v>
          </cell>
          <cell r="H12">
            <v>44687</v>
          </cell>
          <cell r="I12">
            <v>44743</v>
          </cell>
          <cell r="J12">
            <v>44927</v>
          </cell>
          <cell r="K12" t="str">
            <v>Youli</v>
          </cell>
          <cell r="L12" t="str">
            <v>20405222830644ញ</v>
          </cell>
          <cell r="M12">
            <v>606</v>
          </cell>
          <cell r="N12">
            <v>90902779</v>
          </cell>
          <cell r="O12">
            <v>889737208</v>
          </cell>
          <cell r="P12" t="str">
            <v>បិទតែម</v>
          </cell>
          <cell r="Q12">
            <v>220506003</v>
          </cell>
          <cell r="R12" t="str">
            <v>CK-贴标</v>
          </cell>
        </row>
        <row r="13">
          <cell r="C13">
            <v>220506009</v>
          </cell>
          <cell r="D13" t="str">
            <v>ព្យួរ</v>
          </cell>
          <cell r="E13" t="str">
            <v>វិន សារួន</v>
          </cell>
          <cell r="F13" t="str">
            <v>Vin saruon</v>
          </cell>
          <cell r="G13" t="str">
            <v>M</v>
          </cell>
          <cell r="H13">
            <v>44687</v>
          </cell>
          <cell r="I13">
            <v>44743</v>
          </cell>
          <cell r="J13">
            <v>44927</v>
          </cell>
          <cell r="K13" t="str">
            <v>Youli</v>
          </cell>
          <cell r="L13" t="str">
            <v>10311212673287ឋ</v>
          </cell>
          <cell r="M13">
            <v>609</v>
          </cell>
          <cell r="N13">
            <v>90937825</v>
          </cell>
          <cell r="O13">
            <v>889168523</v>
          </cell>
          <cell r="P13" t="str">
            <v>អ៊ុត</v>
          </cell>
          <cell r="Q13">
            <v>220506009</v>
          </cell>
          <cell r="R13" t="str">
            <v>BZ1-T</v>
          </cell>
        </row>
        <row r="14">
          <cell r="C14">
            <v>170819001</v>
          </cell>
          <cell r="D14" t="str">
            <v>ព្យួរ</v>
          </cell>
          <cell r="E14" t="str">
            <v>យង់ ចំរើន</v>
          </cell>
          <cell r="F14" t="str">
            <v>YONG CAMROEUN</v>
          </cell>
          <cell r="G14" t="str">
            <v>M</v>
          </cell>
          <cell r="H14">
            <v>42966</v>
          </cell>
          <cell r="I14">
            <v>44136</v>
          </cell>
          <cell r="J14" t="str">
            <v>无固定期限合同</v>
          </cell>
          <cell r="K14" t="str">
            <v>Youli</v>
          </cell>
          <cell r="L14" t="str">
            <v>19601170572561ធ</v>
          </cell>
          <cell r="M14">
            <v>686</v>
          </cell>
          <cell r="N14">
            <v>90547368</v>
          </cell>
          <cell r="O14">
            <v>889328862</v>
          </cell>
          <cell r="P14" t="str">
            <v>បិទតែម</v>
          </cell>
          <cell r="Q14">
            <v>170819001</v>
          </cell>
          <cell r="R14" t="str">
            <v>CK-保管/A</v>
          </cell>
        </row>
        <row r="15">
          <cell r="C15">
            <v>201223013</v>
          </cell>
          <cell r="D15" t="str">
            <v>ព្យួរ</v>
          </cell>
          <cell r="E15" t="str">
            <v>អឿង​ សំភស់</v>
          </cell>
          <cell r="F15" t="str">
            <v>oeung samphos</v>
          </cell>
          <cell r="G15" t="str">
            <v>F</v>
          </cell>
          <cell r="H15">
            <v>44188</v>
          </cell>
          <cell r="I15">
            <v>44805</v>
          </cell>
          <cell r="J15">
            <v>44986</v>
          </cell>
          <cell r="K15" t="str">
            <v>Youli</v>
          </cell>
          <cell r="L15" t="str">
            <v>29805170774688ធ</v>
          </cell>
          <cell r="M15">
            <v>844</v>
          </cell>
          <cell r="N15">
            <v>90574847</v>
          </cell>
          <cell r="O15" t="str">
            <v>099463607</v>
          </cell>
          <cell r="P15" t="str">
            <v>វេចខ្ចប់</v>
          </cell>
          <cell r="Q15">
            <v>201223013</v>
          </cell>
          <cell r="R15" t="str">
            <v>BZ6-1B</v>
          </cell>
        </row>
        <row r="16">
          <cell r="C16">
            <v>210105019</v>
          </cell>
          <cell r="D16" t="str">
            <v>ព្យួរ</v>
          </cell>
          <cell r="E16" t="str">
            <v>អៀម សៅ</v>
          </cell>
          <cell r="F16" t="str">
            <v>iem sao</v>
          </cell>
          <cell r="G16" t="str">
            <v>F</v>
          </cell>
          <cell r="H16">
            <v>44201</v>
          </cell>
          <cell r="I16">
            <v>44805</v>
          </cell>
          <cell r="J16">
            <v>44986</v>
          </cell>
          <cell r="K16" t="str">
            <v>Youli</v>
          </cell>
          <cell r="L16" t="str">
            <v>28901212533094ថ</v>
          </cell>
          <cell r="M16">
            <v>845</v>
          </cell>
          <cell r="N16">
            <v>90789557</v>
          </cell>
          <cell r="O16" t="str">
            <v>0975738867</v>
          </cell>
          <cell r="P16" t="str">
            <v>ដេរ</v>
          </cell>
          <cell r="Q16">
            <v>210105019</v>
          </cell>
          <cell r="R16" t="str">
            <v>C7-12</v>
          </cell>
        </row>
        <row r="17">
          <cell r="C17">
            <v>210109008</v>
          </cell>
          <cell r="D17" t="str">
            <v>ព្យួរ</v>
          </cell>
          <cell r="E17" t="str">
            <v>ស៊ុំ​ សាមន</v>
          </cell>
          <cell r="F17" t="str">
            <v>sum samorn</v>
          </cell>
          <cell r="G17" t="str">
            <v>F</v>
          </cell>
          <cell r="H17">
            <v>44205</v>
          </cell>
          <cell r="I17">
            <v>44805</v>
          </cell>
          <cell r="J17">
            <v>44986</v>
          </cell>
          <cell r="K17" t="str">
            <v>Youli</v>
          </cell>
          <cell r="L17" t="str">
            <v>28201170564097ន</v>
          </cell>
          <cell r="M17">
            <v>846</v>
          </cell>
          <cell r="N17">
            <v>90646777</v>
          </cell>
          <cell r="O17" t="str">
            <v>0884076294</v>
          </cell>
          <cell r="P17" t="str">
            <v>ដេរ</v>
          </cell>
          <cell r="Q17">
            <v>210109008</v>
          </cell>
          <cell r="R17" t="str">
            <v>C7-11</v>
          </cell>
        </row>
        <row r="18">
          <cell r="C18">
            <v>210515017</v>
          </cell>
          <cell r="D18" t="str">
            <v>ព្យួរ</v>
          </cell>
          <cell r="E18" t="str">
            <v>តូច ស្រីនាង</v>
          </cell>
          <cell r="F18" t="str">
            <v>Toch Sreyneang</v>
          </cell>
          <cell r="G18" t="str">
            <v>F</v>
          </cell>
          <cell r="H18">
            <v>44331</v>
          </cell>
          <cell r="I18">
            <v>44743</v>
          </cell>
          <cell r="J18">
            <v>44927</v>
          </cell>
          <cell r="K18" t="str">
            <v>Youli</v>
          </cell>
          <cell r="L18" t="str">
            <v>20310212632375ង</v>
          </cell>
          <cell r="M18">
            <v>847</v>
          </cell>
          <cell r="N18">
            <v>90891276</v>
          </cell>
          <cell r="O18">
            <v>973028968</v>
          </cell>
          <cell r="P18" t="str">
            <v>ដេរ</v>
          </cell>
          <cell r="Q18">
            <v>210515017</v>
          </cell>
          <cell r="R18" t="str">
            <v>C7-12</v>
          </cell>
        </row>
        <row r="19">
          <cell r="C19">
            <v>210519018</v>
          </cell>
          <cell r="D19" t="str">
            <v>ព្យួរ</v>
          </cell>
          <cell r="E19" t="str">
            <v>ពុត សុភា</v>
          </cell>
          <cell r="F19" t="str">
            <v>PUT SOPHEA</v>
          </cell>
          <cell r="G19" t="str">
            <v>F</v>
          </cell>
          <cell r="H19">
            <v>44335</v>
          </cell>
          <cell r="I19">
            <v>44774</v>
          </cell>
          <cell r="J19">
            <v>44958</v>
          </cell>
          <cell r="K19" t="str">
            <v>Youli</v>
          </cell>
          <cell r="L19" t="str">
            <v>20206202384603ច</v>
          </cell>
          <cell r="M19">
            <v>848</v>
          </cell>
          <cell r="N19">
            <v>90890559</v>
          </cell>
          <cell r="O19">
            <v>93717103</v>
          </cell>
          <cell r="P19" t="str">
            <v>ដេរ</v>
          </cell>
          <cell r="Q19">
            <v>210519018</v>
          </cell>
          <cell r="R19" t="str">
            <v>C1-31L</v>
          </cell>
        </row>
        <row r="20">
          <cell r="C20">
            <v>210519056</v>
          </cell>
          <cell r="D20" t="str">
            <v>ព្យួរ</v>
          </cell>
          <cell r="E20" t="str">
            <v>គល់ សាវន</v>
          </cell>
          <cell r="F20" t="str">
            <v>KUL SAVORN</v>
          </cell>
          <cell r="G20" t="str">
            <v>F</v>
          </cell>
          <cell r="H20">
            <v>44335</v>
          </cell>
          <cell r="I20">
            <v>44774</v>
          </cell>
          <cell r="J20">
            <v>44958</v>
          </cell>
          <cell r="K20" t="str">
            <v>Youli</v>
          </cell>
          <cell r="L20" t="str">
            <v>28502160046060ជ</v>
          </cell>
          <cell r="M20">
            <v>849</v>
          </cell>
          <cell r="N20">
            <v>90757015</v>
          </cell>
          <cell r="O20" t="str">
            <v>0886312961</v>
          </cell>
          <cell r="P20" t="str">
            <v>ដេរ</v>
          </cell>
          <cell r="Q20">
            <v>210519056</v>
          </cell>
          <cell r="R20" t="str">
            <v>C7-8</v>
          </cell>
        </row>
        <row r="21">
          <cell r="C21">
            <v>210802089</v>
          </cell>
          <cell r="D21" t="str">
            <v>ព្យួរ</v>
          </cell>
          <cell r="E21" t="str">
            <v>សុក សាវន់</v>
          </cell>
          <cell r="F21" t="str">
            <v>SOK SAVON</v>
          </cell>
          <cell r="G21" t="str">
            <v>F</v>
          </cell>
          <cell r="H21">
            <v>44410</v>
          </cell>
          <cell r="I21">
            <v>44835</v>
          </cell>
          <cell r="J21">
            <v>45017</v>
          </cell>
          <cell r="K21" t="str">
            <v>Youli</v>
          </cell>
          <cell r="L21" t="str">
            <v>28011212682466ថ</v>
          </cell>
          <cell r="M21">
            <v>850</v>
          </cell>
          <cell r="N21">
            <v>90643117</v>
          </cell>
          <cell r="O21">
            <v>976078963</v>
          </cell>
          <cell r="P21" t="str">
            <v>វេចខ្ចប់</v>
          </cell>
          <cell r="Q21">
            <v>210802089</v>
          </cell>
          <cell r="R21" t="str">
            <v>BZ7-2B</v>
          </cell>
        </row>
        <row r="22">
          <cell r="C22">
            <v>210802169</v>
          </cell>
          <cell r="D22" t="str">
            <v>ព្យួរ</v>
          </cell>
          <cell r="E22" t="str">
            <v>ឈុំ កីឡា</v>
          </cell>
          <cell r="F22" t="str">
            <v>Chhun Keyla</v>
          </cell>
          <cell r="G22" t="str">
            <v>M</v>
          </cell>
          <cell r="H22">
            <v>44410</v>
          </cell>
          <cell r="I22">
            <v>44835</v>
          </cell>
          <cell r="J22">
            <v>45017</v>
          </cell>
          <cell r="K22" t="str">
            <v>Youli</v>
          </cell>
          <cell r="L22" t="str">
            <v>18310212632442ឆ</v>
          </cell>
          <cell r="M22">
            <v>851</v>
          </cell>
          <cell r="N22">
            <v>90818592</v>
          </cell>
          <cell r="O22">
            <v>882206750</v>
          </cell>
          <cell r="P22" t="str">
            <v>ដេរ</v>
          </cell>
          <cell r="Q22">
            <v>210802169</v>
          </cell>
          <cell r="R22" t="str">
            <v>C7-11</v>
          </cell>
        </row>
        <row r="23">
          <cell r="C23">
            <v>210802231</v>
          </cell>
          <cell r="D23" t="str">
            <v>ព្យួរ</v>
          </cell>
          <cell r="E23" t="str">
            <v>អយ ម៉ារ៉ាត់</v>
          </cell>
          <cell r="F23" t="str">
            <v>ory marath</v>
          </cell>
          <cell r="G23" t="str">
            <v>M</v>
          </cell>
          <cell r="H23">
            <v>44410</v>
          </cell>
          <cell r="I23">
            <v>44835</v>
          </cell>
          <cell r="J23">
            <v>45017</v>
          </cell>
          <cell r="K23" t="str">
            <v>Youli</v>
          </cell>
          <cell r="L23" t="str">
            <v>18903202339587ល</v>
          </cell>
          <cell r="M23">
            <v>852</v>
          </cell>
          <cell r="N23">
            <v>51539106</v>
          </cell>
          <cell r="O23">
            <v>882231222</v>
          </cell>
          <cell r="P23" t="str">
            <v>ដេរ</v>
          </cell>
          <cell r="Q23">
            <v>210802231</v>
          </cell>
          <cell r="R23" t="str">
            <v>C7-11</v>
          </cell>
        </row>
        <row r="24">
          <cell r="C24">
            <v>210802310</v>
          </cell>
          <cell r="D24" t="str">
            <v>ព្យួរ</v>
          </cell>
          <cell r="E24" t="str">
            <v>ដាំ ភាន់</v>
          </cell>
          <cell r="F24" t="str">
            <v>Dam Phann</v>
          </cell>
          <cell r="G24" t="str">
            <v>F</v>
          </cell>
          <cell r="H24">
            <v>44410</v>
          </cell>
          <cell r="I24">
            <v>44835</v>
          </cell>
          <cell r="J24">
            <v>45017</v>
          </cell>
          <cell r="K24" t="str">
            <v>Youli</v>
          </cell>
          <cell r="L24" t="str">
            <v>29403160093326ឌ</v>
          </cell>
          <cell r="M24">
            <v>853</v>
          </cell>
          <cell r="N24">
            <v>40536639</v>
          </cell>
          <cell r="O24">
            <v>974352985</v>
          </cell>
          <cell r="P24" t="str">
            <v>វេចខ្ចប់</v>
          </cell>
          <cell r="Q24">
            <v>210802310</v>
          </cell>
          <cell r="R24" t="str">
            <v>BZ1-3</v>
          </cell>
        </row>
        <row r="25">
          <cell r="C25">
            <v>210802315</v>
          </cell>
          <cell r="D25" t="str">
            <v>ព្យួរ</v>
          </cell>
          <cell r="E25" t="str">
            <v>ជិន រក្សា</v>
          </cell>
          <cell r="F25" t="str">
            <v>chin raksa</v>
          </cell>
          <cell r="G25" t="str">
            <v>F</v>
          </cell>
          <cell r="H25">
            <v>44410</v>
          </cell>
          <cell r="I25">
            <v>44835</v>
          </cell>
          <cell r="J25">
            <v>45017</v>
          </cell>
          <cell r="K25" t="str">
            <v>Youli</v>
          </cell>
          <cell r="L25" t="str">
            <v>20210212632399ញ</v>
          </cell>
          <cell r="M25">
            <v>854</v>
          </cell>
          <cell r="N25">
            <v>90944462</v>
          </cell>
          <cell r="O25">
            <v>887024083</v>
          </cell>
          <cell r="P25" t="str">
            <v>ដេរ</v>
          </cell>
          <cell r="Q25">
            <v>210802315</v>
          </cell>
          <cell r="R25" t="str">
            <v>C7-11</v>
          </cell>
        </row>
        <row r="26">
          <cell r="C26">
            <v>210802439</v>
          </cell>
          <cell r="D26" t="str">
            <v>ព្យួរ</v>
          </cell>
          <cell r="E26" t="str">
            <v>តន សារួន</v>
          </cell>
          <cell r="F26" t="str">
            <v>Torn Sarun</v>
          </cell>
          <cell r="G26" t="str">
            <v>M</v>
          </cell>
          <cell r="H26">
            <v>44410</v>
          </cell>
          <cell r="I26">
            <v>44835</v>
          </cell>
          <cell r="J26">
            <v>45017</v>
          </cell>
          <cell r="K26" t="str">
            <v>Youli</v>
          </cell>
          <cell r="L26" t="str">
            <v>19510202474253ឌ</v>
          </cell>
          <cell r="M26">
            <v>855</v>
          </cell>
          <cell r="N26">
            <v>90543541</v>
          </cell>
          <cell r="O26">
            <v>884116084</v>
          </cell>
          <cell r="P26" t="str">
            <v>ឃ្លាំងសំរេច</v>
          </cell>
          <cell r="Q26">
            <v>210802439</v>
          </cell>
          <cell r="R26" t="str">
            <v>CK-成品库</v>
          </cell>
        </row>
        <row r="27">
          <cell r="C27">
            <v>210802441</v>
          </cell>
          <cell r="D27" t="str">
            <v>ព្យួរ</v>
          </cell>
          <cell r="E27" t="str">
            <v>មុំ បូព៌ា</v>
          </cell>
          <cell r="F27" t="str">
            <v>MOM BOBEA</v>
          </cell>
          <cell r="G27" t="str">
            <v>M</v>
          </cell>
          <cell r="H27">
            <v>44410</v>
          </cell>
          <cell r="I27">
            <v>44835</v>
          </cell>
          <cell r="J27">
            <v>45017</v>
          </cell>
          <cell r="K27" t="str">
            <v>Youli</v>
          </cell>
          <cell r="L27" t="str">
            <v>10110212632353ហ</v>
          </cell>
          <cell r="M27">
            <v>856</v>
          </cell>
          <cell r="N27">
            <v>90899586</v>
          </cell>
          <cell r="O27">
            <v>90610575</v>
          </cell>
          <cell r="P27" t="str">
            <v>ឃ្លាំងសំរេច</v>
          </cell>
          <cell r="Q27">
            <v>210802441</v>
          </cell>
          <cell r="R27" t="str">
            <v>CK-成品库</v>
          </cell>
        </row>
        <row r="28">
          <cell r="C28">
            <v>210805013</v>
          </cell>
          <cell r="D28" t="str">
            <v>ព្យួរ</v>
          </cell>
          <cell r="E28" t="str">
            <v>ជុំ សាវី</v>
          </cell>
          <cell r="F28" t="str">
            <v>CHUM SAVY</v>
          </cell>
          <cell r="G28" t="str">
            <v>F</v>
          </cell>
          <cell r="H28">
            <v>44413</v>
          </cell>
          <cell r="I28">
            <v>44835</v>
          </cell>
          <cell r="J28">
            <v>45017</v>
          </cell>
          <cell r="K28" t="str">
            <v>Youli</v>
          </cell>
          <cell r="L28" t="str">
            <v>29005170773457ម</v>
          </cell>
          <cell r="M28">
            <v>857</v>
          </cell>
          <cell r="N28">
            <v>90496159</v>
          </cell>
          <cell r="O28">
            <v>979767120</v>
          </cell>
          <cell r="P28" t="str">
            <v>វេចខ្ចប់</v>
          </cell>
          <cell r="Q28">
            <v>210805013</v>
          </cell>
          <cell r="R28" t="str">
            <v>BZ1-3</v>
          </cell>
        </row>
        <row r="29">
          <cell r="C29">
            <v>210805028</v>
          </cell>
          <cell r="D29" t="str">
            <v>ព្យួរ</v>
          </cell>
          <cell r="E29" t="str">
            <v>យុន ផល្លា</v>
          </cell>
          <cell r="F29" t="str">
            <v>YUN PHALLA</v>
          </cell>
          <cell r="G29" t="str">
            <v>F</v>
          </cell>
          <cell r="H29">
            <v>44413</v>
          </cell>
          <cell r="I29">
            <v>44835</v>
          </cell>
          <cell r="J29">
            <v>45017</v>
          </cell>
          <cell r="K29" t="str">
            <v>Youli</v>
          </cell>
          <cell r="L29" t="str">
            <v>29008160216069ទ</v>
          </cell>
          <cell r="M29">
            <v>858</v>
          </cell>
          <cell r="N29">
            <v>90896016</v>
          </cell>
          <cell r="O29">
            <v>978010655</v>
          </cell>
          <cell r="P29" t="str">
            <v>វេចខ្ចប់</v>
          </cell>
          <cell r="Q29">
            <v>210805028</v>
          </cell>
          <cell r="R29" t="str">
            <v>BZ1-3</v>
          </cell>
        </row>
        <row r="30">
          <cell r="C30">
            <v>210805049</v>
          </cell>
          <cell r="D30" t="str">
            <v>ព្យួរ</v>
          </cell>
          <cell r="E30" t="str">
            <v>វ៉ា សុភាព</v>
          </cell>
          <cell r="F30" t="str">
            <v>VA SOPHEAP</v>
          </cell>
          <cell r="G30" t="str">
            <v>F</v>
          </cell>
          <cell r="H30">
            <v>44413</v>
          </cell>
          <cell r="I30">
            <v>44835</v>
          </cell>
          <cell r="J30">
            <v>45017</v>
          </cell>
          <cell r="K30" t="str">
            <v>Youli</v>
          </cell>
          <cell r="L30" t="str">
            <v>28411212682539ផ</v>
          </cell>
          <cell r="M30">
            <v>859</v>
          </cell>
          <cell r="N30">
            <v>250084491</v>
          </cell>
          <cell r="O30" t="str">
            <v>0979953290</v>
          </cell>
          <cell r="P30" t="str">
            <v>វេចខ្ចប់</v>
          </cell>
          <cell r="Q30">
            <v>210805049</v>
          </cell>
          <cell r="R30" t="str">
            <v>BZ1-3</v>
          </cell>
        </row>
        <row r="31">
          <cell r="C31">
            <v>210805058</v>
          </cell>
          <cell r="D31" t="str">
            <v>ព្យួរ</v>
          </cell>
          <cell r="E31" t="str">
            <v>លន់សឿន សម្ភស់</v>
          </cell>
          <cell r="F31" t="str">
            <v>LUNSOEURN SAMPHORS</v>
          </cell>
          <cell r="G31" t="str">
            <v>F</v>
          </cell>
          <cell r="H31">
            <v>44413</v>
          </cell>
          <cell r="I31">
            <v>44835</v>
          </cell>
          <cell r="J31">
            <v>45017</v>
          </cell>
          <cell r="K31" t="str">
            <v>Youli</v>
          </cell>
          <cell r="L31" t="str">
            <v>20012192267698ព</v>
          </cell>
          <cell r="M31">
            <v>860</v>
          </cell>
          <cell r="N31">
            <v>90888861</v>
          </cell>
          <cell r="O31" t="str">
            <v>078939097</v>
          </cell>
          <cell r="P31" t="str">
            <v>វេចខ្ចប់</v>
          </cell>
          <cell r="Q31">
            <v>210805058</v>
          </cell>
          <cell r="R31" t="str">
            <v>BZ1-3</v>
          </cell>
        </row>
        <row r="32">
          <cell r="C32">
            <v>210805071</v>
          </cell>
          <cell r="D32" t="str">
            <v>ព្យួរ</v>
          </cell>
          <cell r="E32" t="str">
            <v>ឆុន គង្គា</v>
          </cell>
          <cell r="F32" t="str">
            <v>Chhun Kunngea</v>
          </cell>
          <cell r="G32" t="str">
            <v>M</v>
          </cell>
          <cell r="H32">
            <v>44413</v>
          </cell>
          <cell r="I32">
            <v>44835</v>
          </cell>
          <cell r="J32">
            <v>45017</v>
          </cell>
          <cell r="K32" t="str">
            <v>Youli</v>
          </cell>
          <cell r="L32" t="str">
            <v>18604170727540ន</v>
          </cell>
          <cell r="M32">
            <v>861</v>
          </cell>
          <cell r="N32">
            <v>90547154</v>
          </cell>
          <cell r="O32">
            <v>888896104</v>
          </cell>
          <cell r="P32" t="str">
            <v>ឃ្លាំងសំរេច</v>
          </cell>
          <cell r="Q32">
            <v>210805071</v>
          </cell>
          <cell r="R32" t="str">
            <v>CK-成品库</v>
          </cell>
        </row>
        <row r="33">
          <cell r="C33">
            <v>210806065</v>
          </cell>
          <cell r="D33" t="str">
            <v>ព្យួរ</v>
          </cell>
          <cell r="E33" t="str">
            <v>សឿន សំណាង</v>
          </cell>
          <cell r="F33" t="str">
            <v>soeun somnang</v>
          </cell>
          <cell r="G33" t="str">
            <v>M</v>
          </cell>
          <cell r="H33">
            <v>44414</v>
          </cell>
          <cell r="I33">
            <v>44835</v>
          </cell>
          <cell r="J33">
            <v>45017</v>
          </cell>
          <cell r="K33" t="str">
            <v>Youli</v>
          </cell>
          <cell r="L33" t="str">
            <v>19902212554199រ</v>
          </cell>
          <cell r="M33">
            <v>862</v>
          </cell>
          <cell r="N33">
            <v>90889568</v>
          </cell>
          <cell r="O33">
            <v>972607315</v>
          </cell>
          <cell r="P33" t="str">
            <v>អ៊ុត</v>
          </cell>
          <cell r="Q33">
            <v>210806065</v>
          </cell>
          <cell r="R33" t="str">
            <v>BZ1-T</v>
          </cell>
        </row>
        <row r="34">
          <cell r="C34">
            <v>210812050</v>
          </cell>
          <cell r="D34" t="str">
            <v>ព្យួរ</v>
          </cell>
          <cell r="E34" t="str">
            <v>ឈុំ ដារ៉ា</v>
          </cell>
          <cell r="F34" t="str">
            <v>chum dara</v>
          </cell>
          <cell r="G34" t="str">
            <v>f</v>
          </cell>
          <cell r="H34">
            <v>44420</v>
          </cell>
          <cell r="I34">
            <v>44835</v>
          </cell>
          <cell r="J34">
            <v>45017</v>
          </cell>
          <cell r="K34" t="str">
            <v>Youli</v>
          </cell>
          <cell r="L34" t="str">
            <v>29301170561087ទ</v>
          </cell>
          <cell r="M34">
            <v>863</v>
          </cell>
          <cell r="N34">
            <v>90937540</v>
          </cell>
          <cell r="O34" t="str">
            <v>099224845</v>
          </cell>
          <cell r="P34" t="str">
            <v>វេចខ្ចប់</v>
          </cell>
          <cell r="Q34">
            <v>210812050</v>
          </cell>
          <cell r="R34" t="str">
            <v>BZ6-1B</v>
          </cell>
        </row>
        <row r="35">
          <cell r="C35">
            <v>210813057</v>
          </cell>
          <cell r="D35" t="str">
            <v>ព្យួរ</v>
          </cell>
          <cell r="E35" t="str">
            <v>សាក់ កញ្ញា</v>
          </cell>
          <cell r="F35" t="str">
            <v>sak kanha</v>
          </cell>
          <cell r="G35" t="str">
            <v>f</v>
          </cell>
          <cell r="H35">
            <v>44421</v>
          </cell>
          <cell r="I35">
            <v>44835</v>
          </cell>
          <cell r="J35">
            <v>45017</v>
          </cell>
          <cell r="K35" t="str">
            <v>Youli</v>
          </cell>
          <cell r="L35" t="str">
            <v>20105192063908ឍ</v>
          </cell>
          <cell r="M35">
            <v>864</v>
          </cell>
          <cell r="N35">
            <v>90844266</v>
          </cell>
          <cell r="O35">
            <v>887280872</v>
          </cell>
          <cell r="P35" t="str">
            <v>វេចខ្ចប់</v>
          </cell>
          <cell r="Q35">
            <v>210813057</v>
          </cell>
          <cell r="R35" t="str">
            <v>BZ10-B2</v>
          </cell>
        </row>
        <row r="36">
          <cell r="C36">
            <v>211019080</v>
          </cell>
          <cell r="D36" t="str">
            <v>ព្យួរ</v>
          </cell>
          <cell r="E36" t="str">
            <v>ញឹម សាំដារ៉ា</v>
          </cell>
          <cell r="F36" t="str">
            <v>Nhoem Samdara</v>
          </cell>
          <cell r="G36" t="str">
            <v>M</v>
          </cell>
          <cell r="H36">
            <v>44488</v>
          </cell>
          <cell r="I36">
            <v>44743</v>
          </cell>
          <cell r="J36">
            <v>44927</v>
          </cell>
          <cell r="K36" t="str">
            <v>Youli</v>
          </cell>
          <cell r="L36" t="str">
            <v>19812181926004ន</v>
          </cell>
          <cell r="M36">
            <v>865</v>
          </cell>
          <cell r="N36">
            <v>90660589</v>
          </cell>
          <cell r="O36">
            <v>16927084</v>
          </cell>
          <cell r="P36" t="str">
            <v>អ៊ុត</v>
          </cell>
          <cell r="Q36">
            <v>211019080</v>
          </cell>
          <cell r="R36" t="str">
            <v>BZ1-T</v>
          </cell>
        </row>
        <row r="37">
          <cell r="C37">
            <v>211201034</v>
          </cell>
          <cell r="D37" t="str">
            <v>ព្យួរ</v>
          </cell>
          <cell r="E37" t="str">
            <v>ញ៉ សុខា</v>
          </cell>
          <cell r="F37" t="str">
            <v>NHAR SOKHA</v>
          </cell>
          <cell r="G37" t="str">
            <v>F</v>
          </cell>
          <cell r="H37">
            <v>44531</v>
          </cell>
          <cell r="I37">
            <v>44774</v>
          </cell>
          <cell r="J37">
            <v>44958</v>
          </cell>
          <cell r="K37" t="str">
            <v>Youli</v>
          </cell>
          <cell r="L37" t="str">
            <v>29207160160290ឌ</v>
          </cell>
          <cell r="M37">
            <v>866</v>
          </cell>
          <cell r="N37">
            <v>62019779</v>
          </cell>
          <cell r="O37">
            <v>0</v>
          </cell>
          <cell r="P37" t="str">
            <v>ដេរ</v>
          </cell>
          <cell r="Q37">
            <v>211201034</v>
          </cell>
          <cell r="R37" t="str">
            <v>C7-12</v>
          </cell>
        </row>
        <row r="38">
          <cell r="C38">
            <v>211209001</v>
          </cell>
          <cell r="D38" t="str">
            <v>ព្យួរ</v>
          </cell>
          <cell r="E38" t="str">
            <v>ពៅ វាសនា</v>
          </cell>
          <cell r="F38" t="str">
            <v>Peou Veasna</v>
          </cell>
          <cell r="G38" t="str">
            <v>F</v>
          </cell>
          <cell r="H38">
            <v>44539</v>
          </cell>
          <cell r="I38">
            <v>44774</v>
          </cell>
          <cell r="J38">
            <v>44958</v>
          </cell>
          <cell r="K38" t="str">
            <v>Youli</v>
          </cell>
          <cell r="L38" t="str">
            <v>28402181243045ឋ</v>
          </cell>
          <cell r="M38">
            <v>867</v>
          </cell>
          <cell r="N38">
            <v>90876745</v>
          </cell>
          <cell r="O38">
            <v>889220730</v>
          </cell>
          <cell r="P38" t="str">
            <v>ដេរ</v>
          </cell>
          <cell r="Q38">
            <v>211209001</v>
          </cell>
          <cell r="R38" t="str">
            <v>C7-12</v>
          </cell>
        </row>
        <row r="39">
          <cell r="C39">
            <v>211225004</v>
          </cell>
          <cell r="D39" t="str">
            <v>ព្យួរ</v>
          </cell>
          <cell r="E39" t="str">
            <v>វី ស្រីធូ</v>
          </cell>
          <cell r="F39" t="str">
            <v>Vy Sreythou</v>
          </cell>
          <cell r="G39" t="str">
            <v>F</v>
          </cell>
          <cell r="H39">
            <v>44555</v>
          </cell>
          <cell r="I39">
            <v>44805</v>
          </cell>
          <cell r="J39">
            <v>44986</v>
          </cell>
          <cell r="K39" t="str">
            <v>Youli</v>
          </cell>
          <cell r="L39" t="str">
            <v>20312212717639ឍ</v>
          </cell>
          <cell r="M39">
            <v>868</v>
          </cell>
          <cell r="N39">
            <v>90952288</v>
          </cell>
          <cell r="O39">
            <v>885902850</v>
          </cell>
          <cell r="P39" t="str">
            <v>ដេរ</v>
          </cell>
          <cell r="Q39">
            <v>211225004</v>
          </cell>
          <cell r="R39" t="str">
            <v>C7-12</v>
          </cell>
        </row>
        <row r="40">
          <cell r="C40">
            <v>220103052</v>
          </cell>
          <cell r="D40" t="str">
            <v>ព្យួរ</v>
          </cell>
          <cell r="E40" t="str">
            <v>សុក សុគន្ធា</v>
          </cell>
          <cell r="F40" t="str">
            <v>Sok Sokunthea</v>
          </cell>
          <cell r="G40" t="str">
            <v>F</v>
          </cell>
          <cell r="H40">
            <v>44564</v>
          </cell>
          <cell r="I40">
            <v>44805</v>
          </cell>
          <cell r="J40">
            <v>44986</v>
          </cell>
          <cell r="K40" t="str">
            <v>Youli</v>
          </cell>
          <cell r="L40" t="str">
            <v>20212212721794ញ</v>
          </cell>
          <cell r="M40">
            <v>869</v>
          </cell>
          <cell r="N40">
            <v>90952605</v>
          </cell>
          <cell r="O40">
            <v>68207013</v>
          </cell>
          <cell r="P40" t="str">
            <v>វេចខ្ចប់</v>
          </cell>
          <cell r="Q40">
            <v>220103052</v>
          </cell>
          <cell r="R40" t="str">
            <v>BZ1-3</v>
          </cell>
        </row>
        <row r="41">
          <cell r="C41">
            <v>220103071</v>
          </cell>
          <cell r="D41" t="str">
            <v>ព្យួរ</v>
          </cell>
          <cell r="E41" t="str">
            <v>ឈឹម សាម៉ាន</v>
          </cell>
          <cell r="F41" t="str">
            <v>CHEM SAMAN</v>
          </cell>
          <cell r="G41" t="str">
            <v>M</v>
          </cell>
          <cell r="H41">
            <v>44564</v>
          </cell>
          <cell r="I41">
            <v>44805</v>
          </cell>
          <cell r="J41">
            <v>44986</v>
          </cell>
          <cell r="K41" t="str">
            <v>Youli</v>
          </cell>
          <cell r="L41" t="str">
            <v>10012181938009ដ</v>
          </cell>
          <cell r="M41">
            <v>870</v>
          </cell>
          <cell r="N41">
            <v>90883193</v>
          </cell>
          <cell r="O41" t="str">
            <v>092553592</v>
          </cell>
          <cell r="P41" t="str">
            <v>ដេរ</v>
          </cell>
          <cell r="Q41">
            <v>220103071</v>
          </cell>
          <cell r="R41" t="str">
            <v>C6-10</v>
          </cell>
        </row>
        <row r="42">
          <cell r="C42">
            <v>220117005</v>
          </cell>
          <cell r="D42" t="str">
            <v>ព្យួរ</v>
          </cell>
          <cell r="E42" t="str">
            <v>ពៅ ចាន់ធី</v>
          </cell>
          <cell r="F42" t="str">
            <v>Peou Chanthy</v>
          </cell>
          <cell r="G42" t="str">
            <v>F</v>
          </cell>
          <cell r="H42">
            <v>44578</v>
          </cell>
          <cell r="I42">
            <v>44835</v>
          </cell>
          <cell r="J42">
            <v>45017</v>
          </cell>
          <cell r="K42" t="str">
            <v>Youli</v>
          </cell>
          <cell r="L42" t="str">
            <v>20212212697625ណ</v>
          </cell>
          <cell r="M42">
            <v>871</v>
          </cell>
          <cell r="N42">
            <v>90942950</v>
          </cell>
          <cell r="O42">
            <v>889821650</v>
          </cell>
          <cell r="P42" t="str">
            <v>ដេរ</v>
          </cell>
          <cell r="Q42">
            <v>220117005</v>
          </cell>
          <cell r="R42" t="str">
            <v>C7-12</v>
          </cell>
        </row>
        <row r="43">
          <cell r="C43">
            <v>220125011</v>
          </cell>
          <cell r="D43" t="str">
            <v>ព្យួរ</v>
          </cell>
          <cell r="E43" t="str">
            <v>ងិន ប៉ែត</v>
          </cell>
          <cell r="F43" t="str">
            <v>NGIN PET</v>
          </cell>
          <cell r="G43" t="str">
            <v>F</v>
          </cell>
          <cell r="H43">
            <v>44586</v>
          </cell>
          <cell r="I43">
            <v>44835</v>
          </cell>
          <cell r="J43">
            <v>45017</v>
          </cell>
          <cell r="K43" t="str">
            <v>Youli</v>
          </cell>
          <cell r="L43" t="str">
            <v>29009160248449យ</v>
          </cell>
          <cell r="M43">
            <v>872</v>
          </cell>
          <cell r="N43">
            <v>90889133</v>
          </cell>
          <cell r="O43">
            <v>977842724</v>
          </cell>
          <cell r="P43" t="str">
            <v>ដេរ</v>
          </cell>
          <cell r="Q43">
            <v>220125011</v>
          </cell>
          <cell r="R43" t="str">
            <v>C1-31</v>
          </cell>
        </row>
        <row r="44">
          <cell r="C44">
            <v>220125013</v>
          </cell>
          <cell r="D44" t="str">
            <v>ព្យួរ</v>
          </cell>
          <cell r="E44" t="str">
            <v>រាជ សាវី</v>
          </cell>
          <cell r="F44" t="str">
            <v>Reach Savy</v>
          </cell>
          <cell r="G44" t="str">
            <v>F</v>
          </cell>
          <cell r="H44">
            <v>44586</v>
          </cell>
          <cell r="I44">
            <v>44835</v>
          </cell>
          <cell r="J44">
            <v>45017</v>
          </cell>
          <cell r="K44" t="str">
            <v>Youli</v>
          </cell>
          <cell r="L44" t="str">
            <v>28401170567942ភ</v>
          </cell>
          <cell r="M44">
            <v>873</v>
          </cell>
          <cell r="N44">
            <v>90795284</v>
          </cell>
          <cell r="O44">
            <v>713726969</v>
          </cell>
          <cell r="P44" t="str">
            <v>ដេរ</v>
          </cell>
          <cell r="Q44">
            <v>220125013</v>
          </cell>
          <cell r="R44" t="str">
            <v>C7-12</v>
          </cell>
        </row>
        <row r="45">
          <cell r="C45">
            <v>220201009</v>
          </cell>
          <cell r="D45" t="str">
            <v>ព្យួរ</v>
          </cell>
          <cell r="E45" t="str">
            <v>ពៅ សាវ៉ាយ</v>
          </cell>
          <cell r="F45" t="str">
            <v>Pov Savay</v>
          </cell>
          <cell r="G45" t="str">
            <v>F</v>
          </cell>
          <cell r="H45">
            <v>44593</v>
          </cell>
          <cell r="I45">
            <v>44835</v>
          </cell>
          <cell r="J45">
            <v>45017</v>
          </cell>
          <cell r="K45" t="str">
            <v>Youli</v>
          </cell>
          <cell r="L45" t="str">
            <v>29706160127803ន</v>
          </cell>
          <cell r="M45">
            <v>874</v>
          </cell>
          <cell r="N45">
            <v>90863458</v>
          </cell>
          <cell r="O45">
            <v>887091430</v>
          </cell>
          <cell r="P45" t="str">
            <v>ដេរ</v>
          </cell>
          <cell r="Q45">
            <v>220201009</v>
          </cell>
          <cell r="R45" t="str">
            <v>C7-10</v>
          </cell>
        </row>
        <row r="46">
          <cell r="C46">
            <v>220204008</v>
          </cell>
          <cell r="D46" t="str">
            <v>ព្យួរ</v>
          </cell>
          <cell r="E46" t="str">
            <v>យស់ ធី</v>
          </cell>
          <cell r="F46" t="str">
            <v>YOS THY</v>
          </cell>
          <cell r="G46" t="str">
            <v>F</v>
          </cell>
          <cell r="H46">
            <v>44596</v>
          </cell>
          <cell r="I46">
            <v>44835</v>
          </cell>
          <cell r="J46">
            <v>45017</v>
          </cell>
          <cell r="K46" t="str">
            <v>Youli</v>
          </cell>
          <cell r="L46" t="str">
            <v>29708170862589ឆ</v>
          </cell>
          <cell r="M46">
            <v>875</v>
          </cell>
          <cell r="N46">
            <v>90869808</v>
          </cell>
          <cell r="O46">
            <v>887002598</v>
          </cell>
          <cell r="P46" t="str">
            <v>ដេរ</v>
          </cell>
          <cell r="Q46">
            <v>220204008</v>
          </cell>
          <cell r="R46" t="str">
            <v>C1-22</v>
          </cell>
        </row>
        <row r="47">
          <cell r="C47">
            <v>220217007</v>
          </cell>
          <cell r="D47" t="str">
            <v>ព្យួរ</v>
          </cell>
          <cell r="E47" t="str">
            <v>ដុក រិ</v>
          </cell>
          <cell r="F47" t="str">
            <v>dok rik</v>
          </cell>
          <cell r="G47" t="str">
            <v>f</v>
          </cell>
          <cell r="H47">
            <v>44609</v>
          </cell>
          <cell r="I47">
            <v>44866</v>
          </cell>
          <cell r="J47">
            <v>45047</v>
          </cell>
          <cell r="K47" t="str">
            <v>Youli</v>
          </cell>
          <cell r="L47" t="str">
            <v>28208160219619ព</v>
          </cell>
          <cell r="M47">
            <v>876</v>
          </cell>
          <cell r="N47">
            <v>90712986</v>
          </cell>
          <cell r="O47">
            <v>979136372</v>
          </cell>
          <cell r="P47" t="str">
            <v>ដេរ</v>
          </cell>
          <cell r="Q47">
            <v>220217007</v>
          </cell>
          <cell r="R47" t="str">
            <v>C7-12</v>
          </cell>
        </row>
        <row r="48">
          <cell r="C48">
            <v>220319007</v>
          </cell>
          <cell r="D48" t="str">
            <v>ព្យួរ</v>
          </cell>
          <cell r="E48" t="str">
            <v>ពៅ វិច្ឆិកា</v>
          </cell>
          <cell r="F48" t="str">
            <v>Pov Vichika</v>
          </cell>
          <cell r="G48" t="str">
            <v>M</v>
          </cell>
          <cell r="H48">
            <v>44639</v>
          </cell>
          <cell r="I48">
            <v>44700</v>
          </cell>
          <cell r="J48">
            <v>44896</v>
          </cell>
          <cell r="K48" t="str">
            <v>Youli</v>
          </cell>
          <cell r="L48" t="str">
            <v>19111170967399ឡ</v>
          </cell>
          <cell r="M48">
            <v>877</v>
          </cell>
          <cell r="N48">
            <v>90490173</v>
          </cell>
          <cell r="O48">
            <v>973397765</v>
          </cell>
          <cell r="P48" t="str">
            <v>អ៊ុត</v>
          </cell>
          <cell r="Q48">
            <v>220319007</v>
          </cell>
          <cell r="R48" t="str">
            <v>BZ1-T</v>
          </cell>
        </row>
        <row r="49">
          <cell r="C49">
            <v>220418005</v>
          </cell>
          <cell r="D49" t="str">
            <v>ព្យួរ</v>
          </cell>
          <cell r="E49" t="str">
            <v>ពៅ ភារម្យ</v>
          </cell>
          <cell r="F49" t="str">
            <v>PEOU PHEARUM</v>
          </cell>
          <cell r="G49" t="str">
            <v>F</v>
          </cell>
          <cell r="H49">
            <v>44669</v>
          </cell>
          <cell r="I49">
            <v>44730</v>
          </cell>
          <cell r="J49">
            <v>44927</v>
          </cell>
          <cell r="K49" t="str">
            <v>Youli</v>
          </cell>
          <cell r="L49" t="str">
            <v>29211212672907ធ</v>
          </cell>
          <cell r="M49">
            <v>878</v>
          </cell>
          <cell r="N49">
            <v>70326785</v>
          </cell>
          <cell r="O49">
            <v>976372865</v>
          </cell>
          <cell r="P49" t="str">
            <v>វេចខ្ចប់</v>
          </cell>
          <cell r="Q49">
            <v>220418005</v>
          </cell>
          <cell r="R49" t="str">
            <v>BZ10-B2</v>
          </cell>
        </row>
        <row r="50">
          <cell r="C50">
            <v>220421021</v>
          </cell>
          <cell r="D50" t="str">
            <v>ព្យួរ</v>
          </cell>
          <cell r="E50" t="str">
            <v>វ៉ែន គឹមស្រ៊ុន​</v>
          </cell>
          <cell r="F50" t="str">
            <v>VEN KOEMSRUN</v>
          </cell>
          <cell r="G50" t="str">
            <v>M</v>
          </cell>
          <cell r="H50">
            <v>44672</v>
          </cell>
          <cell r="I50">
            <v>44732</v>
          </cell>
          <cell r="J50">
            <v>44927</v>
          </cell>
          <cell r="K50" t="str">
            <v>Youli</v>
          </cell>
          <cell r="L50" t="str">
            <v>19401202303102វ</v>
          </cell>
          <cell r="M50">
            <v>879</v>
          </cell>
          <cell r="N50">
            <v>90896904</v>
          </cell>
          <cell r="O50" t="str">
            <v>090717929</v>
          </cell>
          <cell r="P50" t="str">
            <v>ដេរ</v>
          </cell>
          <cell r="Q50">
            <v>220421021</v>
          </cell>
          <cell r="R50" t="str">
            <v>C7-12</v>
          </cell>
        </row>
        <row r="51">
          <cell r="C51">
            <v>220502022</v>
          </cell>
          <cell r="D51" t="str">
            <v>ព្យួរ</v>
          </cell>
          <cell r="E51" t="str">
            <v>ប៉ា ស្រីម៉ៅ</v>
          </cell>
          <cell r="F51" t="str">
            <v>PA SREYMAO</v>
          </cell>
          <cell r="G51" t="str">
            <v>F</v>
          </cell>
          <cell r="H51">
            <v>44683</v>
          </cell>
          <cell r="I51">
            <v>44743</v>
          </cell>
          <cell r="J51">
            <v>44927</v>
          </cell>
          <cell r="K51" t="str">
            <v>Youli</v>
          </cell>
          <cell r="L51" t="str">
            <v>20404222819175ណ</v>
          </cell>
          <cell r="M51">
            <v>880</v>
          </cell>
          <cell r="N51">
            <v>90923182</v>
          </cell>
          <cell r="O51" t="str">
            <v>0972475127</v>
          </cell>
          <cell r="P51" t="str">
            <v>វេចខ្ចប់</v>
          </cell>
          <cell r="Q51">
            <v>220502022</v>
          </cell>
          <cell r="R51" t="str">
            <v>BZ1-3</v>
          </cell>
        </row>
        <row r="52">
          <cell r="C52">
            <v>220502034</v>
          </cell>
          <cell r="D52" t="str">
            <v>ព្យួរ</v>
          </cell>
          <cell r="E52" t="str">
            <v>សេក សុគុណ</v>
          </cell>
          <cell r="F52" t="str">
            <v>SEK SOKUN</v>
          </cell>
          <cell r="G52" t="str">
            <v>F</v>
          </cell>
          <cell r="H52">
            <v>44683</v>
          </cell>
          <cell r="I52">
            <v>44743</v>
          </cell>
          <cell r="J52">
            <v>44927</v>
          </cell>
          <cell r="K52" t="str">
            <v>Youli</v>
          </cell>
          <cell r="L52" t="str">
            <v>28904222817087ល</v>
          </cell>
          <cell r="M52">
            <v>881</v>
          </cell>
          <cell r="N52">
            <v>90862078</v>
          </cell>
          <cell r="O52" t="str">
            <v>081671881</v>
          </cell>
          <cell r="P52" t="str">
            <v>វេចខ្ចប់</v>
          </cell>
          <cell r="Q52">
            <v>220502034</v>
          </cell>
          <cell r="R52" t="str">
            <v>BZ1-3</v>
          </cell>
        </row>
        <row r="53">
          <cell r="C53">
            <v>220609023</v>
          </cell>
          <cell r="D53" t="str">
            <v>ព្យួរ</v>
          </cell>
          <cell r="E53" t="str">
            <v>រុន វីរក្ស</v>
          </cell>
          <cell r="F53" t="str">
            <v>Run Vireak</v>
          </cell>
          <cell r="G53" t="str">
            <v>M</v>
          </cell>
          <cell r="H53">
            <v>44721</v>
          </cell>
          <cell r="I53">
            <v>44774</v>
          </cell>
          <cell r="J53">
            <v>44958</v>
          </cell>
          <cell r="K53" t="str">
            <v>Youli</v>
          </cell>
          <cell r="L53" t="str">
            <v>10305222826173ដ</v>
          </cell>
          <cell r="M53">
            <v>882</v>
          </cell>
          <cell r="N53">
            <v>90962426</v>
          </cell>
          <cell r="O53">
            <v>888155475</v>
          </cell>
          <cell r="P53" t="str">
            <v>អ៊ុត</v>
          </cell>
          <cell r="Q53">
            <v>220609023</v>
          </cell>
          <cell r="R53" t="str">
            <v>BZ1-T</v>
          </cell>
        </row>
        <row r="54">
          <cell r="C54">
            <v>220609027</v>
          </cell>
          <cell r="D54" t="str">
            <v>ព្យួរ</v>
          </cell>
          <cell r="E54" t="str">
            <v>ង៉ាន់ គា</v>
          </cell>
          <cell r="F54" t="str">
            <v>Ngann Kea</v>
          </cell>
          <cell r="G54" t="str">
            <v>M</v>
          </cell>
          <cell r="H54">
            <v>44721</v>
          </cell>
          <cell r="I54">
            <v>44774</v>
          </cell>
          <cell r="J54">
            <v>44958</v>
          </cell>
          <cell r="K54" t="str">
            <v>Youli</v>
          </cell>
          <cell r="L54" t="str">
            <v>10007202393586ឍ</v>
          </cell>
          <cell r="M54">
            <v>883</v>
          </cell>
          <cell r="N54">
            <v>90690323</v>
          </cell>
          <cell r="O54">
            <v>964188514</v>
          </cell>
          <cell r="P54" t="str">
            <v>ដេរ</v>
          </cell>
          <cell r="Q54">
            <v>220609027</v>
          </cell>
          <cell r="R54" t="str">
            <v>C1-31</v>
          </cell>
        </row>
        <row r="55">
          <cell r="C55">
            <v>220614004</v>
          </cell>
          <cell r="D55" t="str">
            <v>ព្យួរ</v>
          </cell>
          <cell r="E55" t="str">
            <v>សេង ស្រីនីត</v>
          </cell>
          <cell r="F55" t="str">
            <v>Seng Sreynith</v>
          </cell>
          <cell r="G55" t="str">
            <v>F</v>
          </cell>
          <cell r="H55">
            <v>44726</v>
          </cell>
          <cell r="I55">
            <v>44774</v>
          </cell>
          <cell r="J55">
            <v>44958</v>
          </cell>
          <cell r="K55" t="str">
            <v>Youli</v>
          </cell>
          <cell r="L55" t="str">
            <v>20007192148767ផ</v>
          </cell>
          <cell r="M55">
            <v>884</v>
          </cell>
          <cell r="N55">
            <v>90900682</v>
          </cell>
          <cell r="O55">
            <v>972103913</v>
          </cell>
          <cell r="P55" t="str">
            <v>ដេរ</v>
          </cell>
          <cell r="Q55">
            <v>220614004</v>
          </cell>
          <cell r="R55" t="str">
            <v>C7-12</v>
          </cell>
        </row>
        <row r="56">
          <cell r="C56">
            <v>220617019</v>
          </cell>
          <cell r="D56" t="str">
            <v>ព្យួរ</v>
          </cell>
          <cell r="E56" t="str">
            <v>នាង រ៉ែម</v>
          </cell>
          <cell r="F56" t="str">
            <v>Neang Rem</v>
          </cell>
          <cell r="G56" t="str">
            <v>F</v>
          </cell>
          <cell r="H56">
            <v>44729</v>
          </cell>
          <cell r="I56">
            <v>44789</v>
          </cell>
          <cell r="J56">
            <v>44986</v>
          </cell>
          <cell r="K56" t="str">
            <v>Youli</v>
          </cell>
          <cell r="L56" t="str">
            <v>29207160175177ព</v>
          </cell>
          <cell r="M56">
            <v>885</v>
          </cell>
          <cell r="N56">
            <v>90501675</v>
          </cell>
          <cell r="O56">
            <v>69747088</v>
          </cell>
          <cell r="P56" t="str">
            <v>វេចខ្ចប់</v>
          </cell>
          <cell r="Q56">
            <v>220617019</v>
          </cell>
          <cell r="R56" t="str">
            <v>BZ1-3</v>
          </cell>
        </row>
        <row r="57">
          <cell r="C57">
            <v>220625004</v>
          </cell>
          <cell r="D57" t="str">
            <v>ព្យួរ</v>
          </cell>
          <cell r="E57" t="str">
            <v>ពៅ ស្រីស</v>
          </cell>
          <cell r="F57" t="str">
            <v>Peou Sreysor</v>
          </cell>
          <cell r="G57" t="str">
            <v>F</v>
          </cell>
          <cell r="H57">
            <v>44737</v>
          </cell>
          <cell r="I57">
            <v>44797</v>
          </cell>
          <cell r="J57">
            <v>44986</v>
          </cell>
          <cell r="K57" t="str">
            <v>Youli</v>
          </cell>
          <cell r="L57" t="str">
            <v>20006181420128គ</v>
          </cell>
          <cell r="M57">
            <v>886</v>
          </cell>
          <cell r="N57">
            <v>90881664</v>
          </cell>
          <cell r="O57">
            <v>67849220</v>
          </cell>
          <cell r="P57" t="str">
            <v>ដេរ</v>
          </cell>
          <cell r="Q57">
            <v>220625004</v>
          </cell>
          <cell r="R57" t="str">
            <v>C7-10</v>
          </cell>
        </row>
        <row r="58">
          <cell r="C58">
            <v>220701008</v>
          </cell>
          <cell r="D58" t="str">
            <v>ព្យួរ</v>
          </cell>
          <cell r="E58" t="str">
            <v>មឹក សារ៉ាក់</v>
          </cell>
          <cell r="F58" t="str">
            <v>MOEK SARAK</v>
          </cell>
          <cell r="G58" t="str">
            <v>M</v>
          </cell>
          <cell r="H58">
            <v>44743</v>
          </cell>
          <cell r="I58">
            <v>44804</v>
          </cell>
          <cell r="J58">
            <v>44986</v>
          </cell>
          <cell r="K58" t="str">
            <v>Youli</v>
          </cell>
          <cell r="L58" t="str">
            <v>10202212553611ឡ</v>
          </cell>
          <cell r="M58">
            <v>887</v>
          </cell>
          <cell r="N58">
            <v>90933332</v>
          </cell>
          <cell r="O58">
            <v>719226880</v>
          </cell>
          <cell r="P58" t="str">
            <v>ដេរ</v>
          </cell>
          <cell r="Q58">
            <v>220701008</v>
          </cell>
          <cell r="R58" t="str">
            <v>C7-12</v>
          </cell>
        </row>
        <row r="59">
          <cell r="C59">
            <v>220701086</v>
          </cell>
          <cell r="D59" t="str">
            <v>ព្យួរ</v>
          </cell>
          <cell r="E59" t="str">
            <v>សុខ ស្រីនោ</v>
          </cell>
          <cell r="F59" t="str">
            <v>SOK SREYNO</v>
          </cell>
          <cell r="G59" t="str">
            <v>F</v>
          </cell>
          <cell r="H59">
            <v>44743</v>
          </cell>
          <cell r="I59">
            <v>44804</v>
          </cell>
          <cell r="J59">
            <v>44986</v>
          </cell>
          <cell r="K59" t="str">
            <v>Youli</v>
          </cell>
          <cell r="L59" t="str">
            <v>20006222880110អ</v>
          </cell>
          <cell r="M59">
            <v>888</v>
          </cell>
          <cell r="N59">
            <v>90742035</v>
          </cell>
          <cell r="O59">
            <v>975798908</v>
          </cell>
          <cell r="P59" t="str">
            <v>វេចខ្ចប់</v>
          </cell>
          <cell r="Q59">
            <v>220701086</v>
          </cell>
          <cell r="R59" t="str">
            <v>BZ10-B1</v>
          </cell>
        </row>
        <row r="60">
          <cell r="C60">
            <v>220706047</v>
          </cell>
          <cell r="D60" t="str">
            <v>ព្យួរ</v>
          </cell>
          <cell r="E60" t="str">
            <v>ទេព ដាំ</v>
          </cell>
          <cell r="F60" t="str">
            <v>TEP DAM</v>
          </cell>
          <cell r="G60" t="str">
            <v>M</v>
          </cell>
          <cell r="H60">
            <v>44748</v>
          </cell>
          <cell r="I60">
            <v>44804</v>
          </cell>
          <cell r="J60">
            <v>44986</v>
          </cell>
          <cell r="K60" t="str">
            <v>Youli</v>
          </cell>
          <cell r="L60" t="str">
            <v>19310170921289ប</v>
          </cell>
          <cell r="M60">
            <v>889</v>
          </cell>
          <cell r="N60">
            <v>90674843</v>
          </cell>
          <cell r="O60" t="str">
            <v>0884397373</v>
          </cell>
          <cell r="P60" t="str">
            <v>កាតុង</v>
          </cell>
          <cell r="Q60">
            <v>220706047</v>
          </cell>
          <cell r="R60" t="str">
            <v>BZ2-DX</v>
          </cell>
        </row>
        <row r="61">
          <cell r="C61">
            <v>220709014</v>
          </cell>
          <cell r="D61" t="str">
            <v>ព្យួរ</v>
          </cell>
          <cell r="E61" t="str">
            <v>ស៊ុត ប្រុសពៅ</v>
          </cell>
          <cell r="F61" t="str">
            <v>Sut brospov</v>
          </cell>
          <cell r="G61" t="str">
            <v>M</v>
          </cell>
          <cell r="H61">
            <v>44751</v>
          </cell>
          <cell r="I61">
            <v>44804</v>
          </cell>
          <cell r="J61">
            <v>44986</v>
          </cell>
          <cell r="K61" t="str">
            <v>Youli</v>
          </cell>
          <cell r="L61" t="str">
            <v>10312212722430ហ</v>
          </cell>
          <cell r="M61">
            <v>890</v>
          </cell>
          <cell r="N61">
            <v>90924342</v>
          </cell>
          <cell r="O61">
            <v>68864246</v>
          </cell>
          <cell r="P61" t="str">
            <v>ឃ្លាំងសំរេច</v>
          </cell>
          <cell r="Q61">
            <v>220709014</v>
          </cell>
          <cell r="R61" t="str">
            <v>CK-成品库</v>
          </cell>
        </row>
        <row r="62">
          <cell r="C62">
            <v>220714002</v>
          </cell>
          <cell r="D62" t="str">
            <v>ព្យួរ</v>
          </cell>
          <cell r="E62" t="str">
            <v>ម៉ុន ស្រីថេត</v>
          </cell>
          <cell r="F62" t="str">
            <v>Mun Sreythet</v>
          </cell>
          <cell r="G62" t="str">
            <v>F</v>
          </cell>
          <cell r="H62">
            <v>44756</v>
          </cell>
          <cell r="I62">
            <v>44804</v>
          </cell>
          <cell r="J62">
            <v>44986</v>
          </cell>
          <cell r="K62" t="str">
            <v>Youli</v>
          </cell>
          <cell r="L62" t="str">
            <v>20007222896062ឍ</v>
          </cell>
          <cell r="M62">
            <v>891</v>
          </cell>
          <cell r="N62">
            <v>70340727</v>
          </cell>
          <cell r="O62">
            <v>712888446</v>
          </cell>
          <cell r="P62" t="str">
            <v>វេចខ្ចប់</v>
          </cell>
          <cell r="Q62">
            <v>220714002</v>
          </cell>
          <cell r="R62" t="str">
            <v>BZ10-B1</v>
          </cell>
        </row>
        <row r="63">
          <cell r="C63">
            <v>220714010</v>
          </cell>
          <cell r="D63" t="str">
            <v>ព្យួរ</v>
          </cell>
          <cell r="E63" t="str">
            <v>ស៊ុំ ដានី</v>
          </cell>
          <cell r="F63" t="str">
            <v>Sum Dany</v>
          </cell>
          <cell r="G63" t="str">
            <v>F</v>
          </cell>
          <cell r="H63">
            <v>44756</v>
          </cell>
          <cell r="I63">
            <v>44804</v>
          </cell>
          <cell r="J63">
            <v>44986</v>
          </cell>
          <cell r="K63" t="str">
            <v>Youli</v>
          </cell>
          <cell r="L63" t="str">
            <v>29307222894972ក</v>
          </cell>
          <cell r="M63">
            <v>892</v>
          </cell>
          <cell r="N63">
            <v>90813332</v>
          </cell>
          <cell r="O63">
            <v>969872497</v>
          </cell>
          <cell r="P63" t="str">
            <v>វេចខ្ចប់</v>
          </cell>
          <cell r="Q63">
            <v>220714010</v>
          </cell>
          <cell r="R63" t="str">
            <v>BZ10-B2</v>
          </cell>
        </row>
        <row r="64">
          <cell r="C64">
            <v>220714012</v>
          </cell>
          <cell r="D64" t="str">
            <v>ព្យួរ</v>
          </cell>
          <cell r="E64" t="str">
            <v>អ៊ុក អង្គារ៍</v>
          </cell>
          <cell r="F64" t="str">
            <v>UK ANGKEA</v>
          </cell>
          <cell r="G64" t="str">
            <v>F</v>
          </cell>
          <cell r="H64">
            <v>44756</v>
          </cell>
          <cell r="I64">
            <v>44804</v>
          </cell>
          <cell r="J64">
            <v>44986</v>
          </cell>
          <cell r="K64" t="str">
            <v>Youli</v>
          </cell>
          <cell r="L64" t="str">
            <v>20312212713997ថ</v>
          </cell>
          <cell r="M64">
            <v>893</v>
          </cell>
          <cell r="N64">
            <v>90945788</v>
          </cell>
          <cell r="O64">
            <v>714621386</v>
          </cell>
          <cell r="P64" t="str">
            <v>វេចខ្ចប់</v>
          </cell>
          <cell r="Q64">
            <v>220714012</v>
          </cell>
          <cell r="R64" t="str">
            <v>BZ10-B1</v>
          </cell>
        </row>
        <row r="65">
          <cell r="C65">
            <v>220714014</v>
          </cell>
          <cell r="D65" t="str">
            <v>ព្យួរ</v>
          </cell>
          <cell r="E65" t="str">
            <v>ឯក ពន្លឹង</v>
          </cell>
          <cell r="F65" t="str">
            <v>Ek Punloeng</v>
          </cell>
          <cell r="G65" t="str">
            <v>F</v>
          </cell>
          <cell r="H65">
            <v>44756</v>
          </cell>
          <cell r="I65">
            <v>44804</v>
          </cell>
          <cell r="J65">
            <v>44986</v>
          </cell>
          <cell r="K65" t="str">
            <v>Youli</v>
          </cell>
          <cell r="L65" t="str">
            <v>28707222895636ខ</v>
          </cell>
          <cell r="M65">
            <v>894</v>
          </cell>
          <cell r="N65">
            <v>90761422</v>
          </cell>
          <cell r="O65">
            <v>978454180</v>
          </cell>
          <cell r="P65" t="str">
            <v>វេចខ្ចប់</v>
          </cell>
          <cell r="Q65">
            <v>220714014</v>
          </cell>
          <cell r="R65" t="str">
            <v>BZ10-B2</v>
          </cell>
        </row>
        <row r="66">
          <cell r="C66">
            <v>220714021</v>
          </cell>
          <cell r="D66" t="str">
            <v>ព្យួរ</v>
          </cell>
          <cell r="E66" t="str">
            <v>នាង សុខណាល់</v>
          </cell>
          <cell r="F66" t="str">
            <v>Neang Sokhnal</v>
          </cell>
          <cell r="G66" t="str">
            <v>M</v>
          </cell>
          <cell r="H66">
            <v>44756</v>
          </cell>
          <cell r="I66">
            <v>44804</v>
          </cell>
          <cell r="J66">
            <v>44986</v>
          </cell>
          <cell r="K66" t="str">
            <v>Youli</v>
          </cell>
          <cell r="L66" t="str">
            <v>10004192046967ថ</v>
          </cell>
          <cell r="M66">
            <v>895</v>
          </cell>
          <cell r="N66">
            <v>250180797</v>
          </cell>
          <cell r="O66">
            <v>885201390</v>
          </cell>
          <cell r="P66" t="str">
            <v>ឃ្លាំងសំរេច</v>
          </cell>
          <cell r="Q66">
            <v>220714021</v>
          </cell>
          <cell r="R66" t="str">
            <v>CK-成品库</v>
          </cell>
        </row>
        <row r="67">
          <cell r="C67">
            <v>220714023</v>
          </cell>
          <cell r="D67" t="str">
            <v>ព្យួរ</v>
          </cell>
          <cell r="E67" t="str">
            <v>ផាន់ វាសនា</v>
          </cell>
          <cell r="F67" t="str">
            <v>Phan Veasna</v>
          </cell>
          <cell r="G67" t="str">
            <v>M</v>
          </cell>
          <cell r="H67">
            <v>44756</v>
          </cell>
          <cell r="I67">
            <v>44804</v>
          </cell>
          <cell r="J67">
            <v>44986</v>
          </cell>
          <cell r="K67" t="str">
            <v>Youli</v>
          </cell>
          <cell r="L67" t="str">
            <v>18702222760577ភ</v>
          </cell>
          <cell r="M67">
            <v>896</v>
          </cell>
          <cell r="N67">
            <v>90957004</v>
          </cell>
          <cell r="O67">
            <v>975064464</v>
          </cell>
          <cell r="P67" t="str">
            <v>ឃ្លាំងសំរេច</v>
          </cell>
          <cell r="Q67">
            <v>220714023</v>
          </cell>
          <cell r="R67" t="str">
            <v>CK-成品库</v>
          </cell>
        </row>
        <row r="68">
          <cell r="C68">
            <v>220714024</v>
          </cell>
          <cell r="D68" t="str">
            <v>ព្យួរ</v>
          </cell>
          <cell r="E68" t="str">
            <v>មាស ខ្នា</v>
          </cell>
          <cell r="F68" t="str">
            <v>Meas Khna</v>
          </cell>
          <cell r="G68" t="str">
            <v>M</v>
          </cell>
          <cell r="H68">
            <v>44756</v>
          </cell>
          <cell r="I68">
            <v>44804</v>
          </cell>
          <cell r="J68">
            <v>44986</v>
          </cell>
          <cell r="K68" t="str">
            <v>Youli</v>
          </cell>
          <cell r="L68" t="str">
            <v>10305222835181ឈ</v>
          </cell>
          <cell r="M68">
            <v>897</v>
          </cell>
          <cell r="N68">
            <v>90963588</v>
          </cell>
          <cell r="O68">
            <v>978115627</v>
          </cell>
          <cell r="P68" t="str">
            <v>ឃ្លាំងសំរេច</v>
          </cell>
          <cell r="Q68">
            <v>220714024</v>
          </cell>
          <cell r="R68" t="str">
            <v>CK-成品库</v>
          </cell>
        </row>
        <row r="69">
          <cell r="C69">
            <v>220720001</v>
          </cell>
          <cell r="D69" t="str">
            <v>ព្យួរ</v>
          </cell>
          <cell r="E69" t="str">
            <v>សូរ រិយា</v>
          </cell>
          <cell r="F69" t="str">
            <v>SO RIYA</v>
          </cell>
          <cell r="G69" t="str">
            <v>F</v>
          </cell>
          <cell r="H69">
            <v>44762</v>
          </cell>
          <cell r="I69">
            <v>44804</v>
          </cell>
          <cell r="J69">
            <v>44986</v>
          </cell>
          <cell r="K69" t="str">
            <v>Youli</v>
          </cell>
          <cell r="L69" t="str">
            <v>20212202526124ឡ</v>
          </cell>
          <cell r="M69">
            <v>898</v>
          </cell>
          <cell r="N69">
            <v>90918025</v>
          </cell>
          <cell r="O69">
            <v>90417109</v>
          </cell>
          <cell r="P69" t="str">
            <v>វេចខ្ចប់</v>
          </cell>
          <cell r="Q69">
            <v>220720001</v>
          </cell>
          <cell r="R69" t="str">
            <v>BZ10-1B</v>
          </cell>
        </row>
        <row r="70">
          <cell r="C70">
            <v>220720021</v>
          </cell>
          <cell r="D70" t="str">
            <v>ព្យួរ</v>
          </cell>
          <cell r="E70" t="str">
            <v>វន ណាង</v>
          </cell>
          <cell r="F70" t="str">
            <v>VORN NANG</v>
          </cell>
          <cell r="G70" t="str">
            <v>F</v>
          </cell>
          <cell r="H70">
            <v>44762</v>
          </cell>
          <cell r="I70">
            <v>44804</v>
          </cell>
          <cell r="J70">
            <v>44986</v>
          </cell>
          <cell r="K70" t="str">
            <v>Youli</v>
          </cell>
          <cell r="L70" t="str">
            <v>29904170717293វ</v>
          </cell>
          <cell r="M70">
            <v>899</v>
          </cell>
          <cell r="N70">
            <v>250136200</v>
          </cell>
          <cell r="O70">
            <v>312775513</v>
          </cell>
          <cell r="P70" t="str">
            <v>វេចខ្ចប់</v>
          </cell>
          <cell r="Q70">
            <v>220720021</v>
          </cell>
          <cell r="R70" t="str">
            <v>BZ10-1B</v>
          </cell>
        </row>
        <row r="71">
          <cell r="C71">
            <v>220723015</v>
          </cell>
          <cell r="D71" t="str">
            <v>ព្យួរ</v>
          </cell>
          <cell r="E71" t="str">
            <v>ស៊ុន លីណា</v>
          </cell>
          <cell r="F71" t="str">
            <v>Sun Lina</v>
          </cell>
          <cell r="G71" t="str">
            <v>F</v>
          </cell>
          <cell r="H71">
            <v>44765</v>
          </cell>
          <cell r="I71">
            <v>44804</v>
          </cell>
          <cell r="J71">
            <v>44986</v>
          </cell>
          <cell r="K71" t="str">
            <v>Youli</v>
          </cell>
          <cell r="L71" t="str">
            <v>29612171049897ក</v>
          </cell>
          <cell r="M71">
            <v>900</v>
          </cell>
          <cell r="N71">
            <v>90869023</v>
          </cell>
          <cell r="O71" t="str">
            <v>889938268</v>
          </cell>
          <cell r="P71" t="str">
            <v>វេចខ្ចប់</v>
          </cell>
          <cell r="Q71">
            <v>220723015</v>
          </cell>
          <cell r="R71" t="str">
            <v>BZ1-2</v>
          </cell>
        </row>
        <row r="72">
          <cell r="C72">
            <v>220801044</v>
          </cell>
          <cell r="D72" t="str">
            <v>ព្យួរ</v>
          </cell>
          <cell r="E72" t="str">
            <v>គឹម ប៊ុនថាន</v>
          </cell>
          <cell r="F72" t="str">
            <v>KEOM BUNTHAN</v>
          </cell>
          <cell r="G72" t="str">
            <v>F</v>
          </cell>
          <cell r="H72">
            <v>44774</v>
          </cell>
          <cell r="I72">
            <v>44834</v>
          </cell>
          <cell r="J72">
            <v>45017</v>
          </cell>
          <cell r="K72" t="str">
            <v>Youli</v>
          </cell>
          <cell r="L72" t="str">
            <v>29108202440127ញ</v>
          </cell>
          <cell r="M72">
            <v>901</v>
          </cell>
          <cell r="N72">
            <v>90915623</v>
          </cell>
          <cell r="O72" t="str">
            <v>0977371395</v>
          </cell>
          <cell r="P72" t="str">
            <v>វេចខ្ចប់</v>
          </cell>
          <cell r="Q72">
            <v>220801044</v>
          </cell>
          <cell r="R72" t="str">
            <v>BZ1-3</v>
          </cell>
        </row>
        <row r="73">
          <cell r="C73">
            <v>220801062</v>
          </cell>
          <cell r="D73" t="str">
            <v>ព្យួរ</v>
          </cell>
          <cell r="E73" t="str">
            <v>ឆន សុឃា</v>
          </cell>
          <cell r="F73" t="str">
            <v>CHHORN SOKHEA</v>
          </cell>
          <cell r="G73" t="str">
            <v>F</v>
          </cell>
          <cell r="H73">
            <v>44774</v>
          </cell>
          <cell r="I73">
            <v>44834</v>
          </cell>
          <cell r="J73">
            <v>45017</v>
          </cell>
          <cell r="K73" t="str">
            <v>Youli</v>
          </cell>
          <cell r="L73" t="str">
            <v>28602222771874យ</v>
          </cell>
          <cell r="M73">
            <v>902</v>
          </cell>
          <cell r="N73">
            <v>90870348</v>
          </cell>
          <cell r="O73">
            <v>68528248</v>
          </cell>
          <cell r="P73" t="str">
            <v>ដេរ</v>
          </cell>
          <cell r="Q73">
            <v>220801062</v>
          </cell>
          <cell r="R73" t="str">
            <v>C1-13</v>
          </cell>
        </row>
        <row r="74">
          <cell r="C74">
            <v>220801088</v>
          </cell>
          <cell r="D74" t="str">
            <v>ព្យួរ</v>
          </cell>
          <cell r="E74" t="str">
            <v>ស្រី សុភាព</v>
          </cell>
          <cell r="F74" t="str">
            <v>Srey Sopheab</v>
          </cell>
          <cell r="G74" t="str">
            <v>F</v>
          </cell>
          <cell r="H74">
            <v>44774</v>
          </cell>
          <cell r="I74">
            <v>44834</v>
          </cell>
          <cell r="J74">
            <v>45017</v>
          </cell>
          <cell r="K74" t="str">
            <v>Youli</v>
          </cell>
          <cell r="L74" t="str">
            <v>29403170671200ញ</v>
          </cell>
          <cell r="M74">
            <v>903</v>
          </cell>
          <cell r="N74">
            <v>90485578</v>
          </cell>
          <cell r="O74">
            <v>978764549</v>
          </cell>
          <cell r="P74" t="str">
            <v>វេចខ្ចប់</v>
          </cell>
          <cell r="Q74">
            <v>220801088</v>
          </cell>
          <cell r="R74" t="str">
            <v>BZ1-2</v>
          </cell>
        </row>
        <row r="75">
          <cell r="C75">
            <v>220801104</v>
          </cell>
          <cell r="D75" t="str">
            <v>ព្យួរ</v>
          </cell>
          <cell r="E75" t="str">
            <v>បាន់ គា</v>
          </cell>
          <cell r="F75" t="str">
            <v>BANN KEA</v>
          </cell>
          <cell r="G75" t="str">
            <v>F</v>
          </cell>
          <cell r="H75">
            <v>44774</v>
          </cell>
          <cell r="I75">
            <v>44834</v>
          </cell>
          <cell r="J75">
            <v>45017</v>
          </cell>
          <cell r="K75" t="str">
            <v>Youli</v>
          </cell>
          <cell r="L75" t="str">
            <v>20010181808935ឍ</v>
          </cell>
          <cell r="M75">
            <v>904</v>
          </cell>
          <cell r="N75">
            <v>90814293</v>
          </cell>
          <cell r="O75">
            <v>90467422</v>
          </cell>
          <cell r="P75" t="str">
            <v>វេចខ្ចប់</v>
          </cell>
          <cell r="Q75">
            <v>220801104</v>
          </cell>
          <cell r="R75" t="str">
            <v>BZ1-3</v>
          </cell>
        </row>
        <row r="76">
          <cell r="C76">
            <v>220801109</v>
          </cell>
          <cell r="D76" t="str">
            <v>ព្យួរ</v>
          </cell>
          <cell r="E76" t="str">
            <v>សាវិន ចំប៉ា</v>
          </cell>
          <cell r="F76" t="str">
            <v>SAVIN CHAMPA</v>
          </cell>
          <cell r="G76" t="str">
            <v>F</v>
          </cell>
          <cell r="H76">
            <v>44774</v>
          </cell>
          <cell r="I76">
            <v>44834</v>
          </cell>
          <cell r="J76">
            <v>45017</v>
          </cell>
          <cell r="K76" t="str">
            <v>Youli</v>
          </cell>
          <cell r="L76" t="str">
            <v>20010192223873ជ</v>
          </cell>
          <cell r="M76">
            <v>905</v>
          </cell>
          <cell r="N76">
            <v>90906728</v>
          </cell>
          <cell r="O76">
            <v>977143835</v>
          </cell>
          <cell r="P76" t="str">
            <v>វេចខ្ចប់</v>
          </cell>
          <cell r="Q76">
            <v>220801109</v>
          </cell>
          <cell r="R76" t="str">
            <v>BZ6-2B</v>
          </cell>
        </row>
        <row r="77">
          <cell r="C77">
            <v>220801139</v>
          </cell>
          <cell r="D77" t="str">
            <v>ព្យួរ</v>
          </cell>
          <cell r="E77" t="str">
            <v>ប៊ឹម ថាន</v>
          </cell>
          <cell r="F77" t="str">
            <v>Boem Than</v>
          </cell>
          <cell r="G77" t="str">
            <v>M</v>
          </cell>
          <cell r="H77">
            <v>44774</v>
          </cell>
          <cell r="I77">
            <v>44834</v>
          </cell>
          <cell r="J77">
            <v>45017</v>
          </cell>
          <cell r="K77" t="str">
            <v>Youli</v>
          </cell>
          <cell r="L77" t="str">
            <v>10105202364291ឃ</v>
          </cell>
          <cell r="M77">
            <v>906</v>
          </cell>
          <cell r="N77">
            <v>90876694</v>
          </cell>
          <cell r="O77">
            <v>978220271</v>
          </cell>
          <cell r="P77" t="str">
            <v>ឃ្លាំងសំរេច</v>
          </cell>
          <cell r="Q77">
            <v>220801139</v>
          </cell>
          <cell r="R77" t="str">
            <v>CK-成品库</v>
          </cell>
        </row>
        <row r="78">
          <cell r="C78">
            <v>220806002</v>
          </cell>
          <cell r="D78" t="str">
            <v>ព្យួរ</v>
          </cell>
          <cell r="E78" t="str">
            <v>អ៊ុន សុខារី</v>
          </cell>
          <cell r="F78" t="str">
            <v>Un Sokhary</v>
          </cell>
          <cell r="G78" t="str">
            <v>F</v>
          </cell>
          <cell r="H78">
            <v>44779</v>
          </cell>
          <cell r="I78">
            <v>44834</v>
          </cell>
          <cell r="J78">
            <v>45017</v>
          </cell>
          <cell r="K78" t="str">
            <v>Youli</v>
          </cell>
          <cell r="L78" t="str">
            <v>29403170652631ថ</v>
          </cell>
          <cell r="M78">
            <v>907</v>
          </cell>
          <cell r="N78">
            <v>90491353</v>
          </cell>
          <cell r="O78">
            <v>883187466</v>
          </cell>
          <cell r="P78" t="str">
            <v>ដេរ</v>
          </cell>
          <cell r="Q78">
            <v>220806002</v>
          </cell>
          <cell r="R78" t="str">
            <v>C1-31</v>
          </cell>
        </row>
        <row r="79">
          <cell r="C79">
            <v>220806040</v>
          </cell>
          <cell r="D79" t="str">
            <v>ព្យួរ</v>
          </cell>
          <cell r="E79" t="str">
            <v>អ៊ុក រតនា</v>
          </cell>
          <cell r="F79" t="str">
            <v>Ouk Ratana</v>
          </cell>
          <cell r="G79" t="str">
            <v>M</v>
          </cell>
          <cell r="H79">
            <v>44779</v>
          </cell>
          <cell r="I79">
            <v>44834</v>
          </cell>
          <cell r="J79">
            <v>45017</v>
          </cell>
          <cell r="K79" t="str">
            <v>Youli</v>
          </cell>
          <cell r="L79" t="str">
            <v>10005192051953ឈ</v>
          </cell>
          <cell r="M79">
            <v>908</v>
          </cell>
          <cell r="N79">
            <v>90896299</v>
          </cell>
          <cell r="O79">
            <v>883265154</v>
          </cell>
          <cell r="P79" t="str">
            <v>កាតុង</v>
          </cell>
          <cell r="Q79">
            <v>220806040</v>
          </cell>
          <cell r="R79" t="str">
            <v>BZ1-DX</v>
          </cell>
        </row>
        <row r="80">
          <cell r="C80">
            <v>220806042</v>
          </cell>
          <cell r="D80" t="str">
            <v>ព្យួរ</v>
          </cell>
          <cell r="E80" t="str">
            <v>រាម កំសាន</v>
          </cell>
          <cell r="F80" t="str">
            <v>Ream Komsan</v>
          </cell>
          <cell r="G80" t="str">
            <v>M</v>
          </cell>
          <cell r="H80">
            <v>44779</v>
          </cell>
          <cell r="I80">
            <v>44834</v>
          </cell>
          <cell r="J80">
            <v>45017</v>
          </cell>
          <cell r="K80" t="str">
            <v>Youli</v>
          </cell>
          <cell r="L80" t="str">
            <v>10302222760893ឌ</v>
          </cell>
          <cell r="M80">
            <v>909</v>
          </cell>
          <cell r="N80">
            <v>90894340</v>
          </cell>
          <cell r="O80">
            <v>16931714</v>
          </cell>
          <cell r="P80" t="str">
            <v>អ៊ុត</v>
          </cell>
          <cell r="Q80">
            <v>220806042</v>
          </cell>
          <cell r="R80" t="str">
            <v>BZ1-T</v>
          </cell>
        </row>
        <row r="81">
          <cell r="C81">
            <v>220806053</v>
          </cell>
          <cell r="D81" t="str">
            <v>ព្យួរ</v>
          </cell>
          <cell r="E81" t="str">
            <v>គង់ សែ</v>
          </cell>
          <cell r="F81" t="str">
            <v>Kong Se</v>
          </cell>
          <cell r="G81" t="str">
            <v>M</v>
          </cell>
          <cell r="H81">
            <v>44779</v>
          </cell>
          <cell r="I81">
            <v>44834</v>
          </cell>
          <cell r="J81">
            <v>45017</v>
          </cell>
          <cell r="K81" t="str">
            <v>Youli</v>
          </cell>
          <cell r="L81" t="str">
            <v>10111212667765ឍ</v>
          </cell>
          <cell r="M81">
            <v>910</v>
          </cell>
          <cell r="N81">
            <v>90941384</v>
          </cell>
          <cell r="O81">
            <v>976735727</v>
          </cell>
          <cell r="P81" t="str">
            <v>អ៊ុត</v>
          </cell>
          <cell r="Q81">
            <v>220806053</v>
          </cell>
          <cell r="R81" t="str">
            <v>BZ1-T</v>
          </cell>
        </row>
        <row r="82">
          <cell r="C82">
            <v>220806070</v>
          </cell>
          <cell r="D82" t="str">
            <v>ព្យួរ</v>
          </cell>
          <cell r="E82" t="str">
            <v>សៀក សុឃា</v>
          </cell>
          <cell r="F82" t="str">
            <v>Siek Sokhea</v>
          </cell>
          <cell r="G82" t="str">
            <v>F</v>
          </cell>
          <cell r="H82">
            <v>44779</v>
          </cell>
          <cell r="I82">
            <v>44834</v>
          </cell>
          <cell r="J82">
            <v>45017</v>
          </cell>
          <cell r="K82" t="str">
            <v>Youli</v>
          </cell>
          <cell r="L82" t="str">
            <v>28411212683156ទ</v>
          </cell>
          <cell r="M82">
            <v>911</v>
          </cell>
          <cell r="N82">
            <v>90937985</v>
          </cell>
          <cell r="O82" t="str">
            <v>886833625</v>
          </cell>
          <cell r="P82" t="str">
            <v>វេចខ្ចប់</v>
          </cell>
          <cell r="Q82">
            <v>220806070</v>
          </cell>
          <cell r="R82" t="str">
            <v>BZ1-2</v>
          </cell>
        </row>
        <row r="83">
          <cell r="C83">
            <v>220812001</v>
          </cell>
          <cell r="D83" t="str">
            <v>ព្យួរ</v>
          </cell>
          <cell r="E83" t="str">
            <v>ហ៊ាង សុផល</v>
          </cell>
          <cell r="F83" t="str">
            <v>HEANG SOPHAL</v>
          </cell>
          <cell r="G83" t="str">
            <v>F</v>
          </cell>
          <cell r="H83">
            <v>44785</v>
          </cell>
          <cell r="I83">
            <v>44834</v>
          </cell>
          <cell r="J83">
            <v>45017</v>
          </cell>
          <cell r="K83" t="str">
            <v>Youli</v>
          </cell>
          <cell r="L83" t="str">
            <v>28609160304075ធ</v>
          </cell>
          <cell r="M83">
            <v>912</v>
          </cell>
          <cell r="N83">
            <v>90879701</v>
          </cell>
          <cell r="O83" t="str">
            <v>0885995310</v>
          </cell>
          <cell r="P83" t="str">
            <v>វេចខ្ចប់</v>
          </cell>
          <cell r="Q83">
            <v>220812001</v>
          </cell>
          <cell r="R83" t="str">
            <v>BZ1-3</v>
          </cell>
        </row>
        <row r="84">
          <cell r="C84">
            <v>220817010</v>
          </cell>
          <cell r="D84" t="str">
            <v>ព្យួរ</v>
          </cell>
          <cell r="E84" t="str">
            <v>ឃួន ប៊ុនធឿន</v>
          </cell>
          <cell r="F84" t="str">
            <v>Khuon Bunthoeun</v>
          </cell>
          <cell r="G84" t="str">
            <v>F</v>
          </cell>
          <cell r="H84">
            <v>44790</v>
          </cell>
          <cell r="I84">
            <v>44834</v>
          </cell>
          <cell r="J84">
            <v>45017</v>
          </cell>
          <cell r="K84" t="str">
            <v>Youli</v>
          </cell>
          <cell r="L84" t="str">
            <v>29004170696113ថ</v>
          </cell>
          <cell r="M84">
            <v>913</v>
          </cell>
          <cell r="N84">
            <v>90889995</v>
          </cell>
          <cell r="O84" t="str">
            <v>090786452</v>
          </cell>
          <cell r="P84" t="str">
            <v>វេចខ្ចប់</v>
          </cell>
          <cell r="Q84">
            <v>220817010</v>
          </cell>
          <cell r="R84" t="str">
            <v>BZ2-1</v>
          </cell>
        </row>
        <row r="85">
          <cell r="C85">
            <v>220817020</v>
          </cell>
          <cell r="D85" t="str">
            <v>ព្យួរ</v>
          </cell>
          <cell r="E85" t="str">
            <v>តក់ ចន្ថា</v>
          </cell>
          <cell r="F85" t="str">
            <v>TOK CHANTHA</v>
          </cell>
          <cell r="G85" t="str">
            <v>F</v>
          </cell>
          <cell r="H85">
            <v>44790</v>
          </cell>
          <cell r="I85">
            <v>44834</v>
          </cell>
          <cell r="J85">
            <v>45017</v>
          </cell>
          <cell r="K85" t="str">
            <v>Youli</v>
          </cell>
          <cell r="L85" t="str">
            <v>28204170694925រ</v>
          </cell>
          <cell r="M85">
            <v>914</v>
          </cell>
          <cell r="N85">
            <v>90659534</v>
          </cell>
          <cell r="O85">
            <v>884946942</v>
          </cell>
          <cell r="P85" t="str">
            <v>វេចខ្ចប់</v>
          </cell>
          <cell r="Q85">
            <v>220817020</v>
          </cell>
          <cell r="R85" t="str">
            <v>BZ10-1B</v>
          </cell>
        </row>
        <row r="86">
          <cell r="C86">
            <v>220817028</v>
          </cell>
          <cell r="D86" t="str">
            <v>ព្យួរ</v>
          </cell>
          <cell r="E86" t="str">
            <v>មាស ម៉ារី</v>
          </cell>
          <cell r="F86" t="str">
            <v>MEAS MARY</v>
          </cell>
          <cell r="G86" t="str">
            <v>F</v>
          </cell>
          <cell r="H86">
            <v>44790</v>
          </cell>
          <cell r="I86">
            <v>44834</v>
          </cell>
          <cell r="J86">
            <v>45017</v>
          </cell>
          <cell r="K86" t="str">
            <v>Youli</v>
          </cell>
          <cell r="L86" t="str">
            <v>29406160118103ញ</v>
          </cell>
          <cell r="M86">
            <v>915</v>
          </cell>
          <cell r="N86">
            <v>90563786</v>
          </cell>
          <cell r="O86" t="str">
            <v>0974146638</v>
          </cell>
          <cell r="P86" t="str">
            <v>ដេរ</v>
          </cell>
          <cell r="Q86">
            <v>220817028</v>
          </cell>
          <cell r="R86" t="str">
            <v>C7-12</v>
          </cell>
        </row>
        <row r="87">
          <cell r="C87">
            <v>210805056</v>
          </cell>
          <cell r="D87" t="str">
            <v>ព្យួរ</v>
          </cell>
          <cell r="E87" t="str">
            <v>ព្រឿន ស្រីម៉ៅ</v>
          </cell>
          <cell r="F87" t="str">
            <v>PROEURN SREYMAO</v>
          </cell>
          <cell r="G87" t="str">
            <v>F</v>
          </cell>
          <cell r="H87">
            <v>44413</v>
          </cell>
          <cell r="I87">
            <v>44835</v>
          </cell>
          <cell r="J87">
            <v>45017</v>
          </cell>
          <cell r="K87" t="str">
            <v>Youli</v>
          </cell>
          <cell r="L87" t="str">
            <v>20008192167373ថ</v>
          </cell>
          <cell r="M87">
            <v>1029</v>
          </cell>
          <cell r="N87">
            <v>90896035</v>
          </cell>
          <cell r="O87" t="str">
            <v>085401027</v>
          </cell>
          <cell r="P87" t="str">
            <v>វេចខ្ចប់</v>
          </cell>
          <cell r="Q87">
            <v>210805056</v>
          </cell>
          <cell r="R87" t="str">
            <v>BZ1-3</v>
          </cell>
        </row>
        <row r="88">
          <cell r="C88">
            <v>201208025</v>
          </cell>
          <cell r="D88" t="str">
            <v>ព្យួរ</v>
          </cell>
          <cell r="E88" t="str">
            <v>សុខ សារី</v>
          </cell>
          <cell r="F88" t="str">
            <v>sok sary</v>
          </cell>
          <cell r="G88" t="str">
            <v>F</v>
          </cell>
          <cell r="H88">
            <v>44173</v>
          </cell>
          <cell r="I88">
            <v>44774</v>
          </cell>
          <cell r="J88">
            <v>44958</v>
          </cell>
          <cell r="K88" t="str">
            <v>Youli</v>
          </cell>
          <cell r="L88" t="str">
            <v>20106192105537ញ</v>
          </cell>
          <cell r="M88">
            <v>1300</v>
          </cell>
          <cell r="N88">
            <v>90861547</v>
          </cell>
          <cell r="O88" t="str">
            <v>0976414225</v>
          </cell>
          <cell r="P88" t="str">
            <v>ដេរ</v>
          </cell>
          <cell r="Q88">
            <v>201208025</v>
          </cell>
          <cell r="R88" t="str">
            <v>C7-10</v>
          </cell>
        </row>
        <row r="89">
          <cell r="C89">
            <v>13160</v>
          </cell>
          <cell r="D89" t="str">
            <v>ព្យួរ</v>
          </cell>
          <cell r="E89" t="str">
            <v>ភួង សាវី</v>
          </cell>
          <cell r="F89" t="str">
            <v>Phong Savy</v>
          </cell>
          <cell r="G89" t="str">
            <v>F</v>
          </cell>
          <cell r="H89">
            <v>42346</v>
          </cell>
          <cell r="I89">
            <v>43831</v>
          </cell>
          <cell r="J89" t="str">
            <v>无固定期限合同</v>
          </cell>
          <cell r="K89" t="str">
            <v>Youli</v>
          </cell>
          <cell r="L89" t="str">
            <v>27503170652819ភ</v>
          </cell>
          <cell r="M89">
            <v>1466</v>
          </cell>
          <cell r="N89">
            <v>90608968</v>
          </cell>
          <cell r="O89">
            <v>712088677</v>
          </cell>
          <cell r="P89" t="str">
            <v>ដេរ</v>
          </cell>
          <cell r="Q89">
            <v>13160</v>
          </cell>
          <cell r="R89" t="str">
            <v>C7-12</v>
          </cell>
        </row>
        <row r="90">
          <cell r="C90">
            <v>11560</v>
          </cell>
          <cell r="D90" t="str">
            <v>ព្យួរ</v>
          </cell>
          <cell r="E90" t="str">
            <v>សោម សាវ៉ាន់</v>
          </cell>
          <cell r="F90" t="str">
            <v>SORM SAVANN</v>
          </cell>
          <cell r="G90" t="str">
            <v>F</v>
          </cell>
          <cell r="H90">
            <v>41955</v>
          </cell>
          <cell r="I90">
            <v>43831</v>
          </cell>
          <cell r="J90" t="str">
            <v>无固定期限合同</v>
          </cell>
          <cell r="K90" t="str">
            <v>Youli</v>
          </cell>
          <cell r="L90" t="str">
            <v>28003170653091ឌ</v>
          </cell>
          <cell r="M90">
            <v>1596</v>
          </cell>
          <cell r="N90">
            <v>90582558</v>
          </cell>
          <cell r="O90">
            <v>714027612</v>
          </cell>
          <cell r="P90" t="str">
            <v>ដេរ</v>
          </cell>
          <cell r="Q90">
            <v>11560</v>
          </cell>
          <cell r="R90" t="str">
            <v>C7-11</v>
          </cell>
        </row>
        <row r="91">
          <cell r="C91">
            <v>12729</v>
          </cell>
          <cell r="D91" t="str">
            <v>ព្យួរ</v>
          </cell>
          <cell r="E91" t="str">
            <v>អុក ថុន</v>
          </cell>
          <cell r="F91" t="str">
            <v>UK THUN</v>
          </cell>
          <cell r="G91" t="str">
            <v>F</v>
          </cell>
          <cell r="H91">
            <v>42186</v>
          </cell>
          <cell r="I91">
            <v>43831</v>
          </cell>
          <cell r="J91" t="str">
            <v>无固定期限合同</v>
          </cell>
          <cell r="K91" t="str">
            <v>Youli</v>
          </cell>
          <cell r="L91" t="str">
            <v>28003170654171ឌ</v>
          </cell>
          <cell r="M91">
            <v>1620</v>
          </cell>
          <cell r="N91">
            <v>90547405</v>
          </cell>
          <cell r="O91" t="str">
            <v>097 58 36 316</v>
          </cell>
          <cell r="P91" t="str">
            <v>វេចខ្ចប់</v>
          </cell>
          <cell r="Q91">
            <v>12729</v>
          </cell>
          <cell r="R91" t="str">
            <v>BZ2-2</v>
          </cell>
        </row>
        <row r="92">
          <cell r="C92">
            <v>11832</v>
          </cell>
          <cell r="D92" t="str">
            <v>ព្យួរ</v>
          </cell>
          <cell r="E92" t="str">
            <v>ខី សេមរ៉ា</v>
          </cell>
          <cell r="F92" t="str">
            <v>Khey Semra</v>
          </cell>
          <cell r="G92" t="str">
            <v>F</v>
          </cell>
          <cell r="H92">
            <v>41985</v>
          </cell>
          <cell r="I92">
            <v>43831</v>
          </cell>
          <cell r="J92" t="str">
            <v>无固定期限合同</v>
          </cell>
          <cell r="K92" t="str">
            <v>Youli</v>
          </cell>
          <cell r="L92" t="str">
            <v>28003170654335ណ</v>
          </cell>
          <cell r="M92">
            <v>1625</v>
          </cell>
          <cell r="N92">
            <v>90199952</v>
          </cell>
          <cell r="O92" t="str">
            <v>088 41 16 146</v>
          </cell>
          <cell r="P92" t="str">
            <v>បិទតែម</v>
          </cell>
          <cell r="Q92">
            <v>11832</v>
          </cell>
          <cell r="R92" t="str">
            <v>CK-贴标</v>
          </cell>
        </row>
        <row r="93">
          <cell r="C93">
            <v>293</v>
          </cell>
          <cell r="D93" t="str">
            <v>ព្យួរ</v>
          </cell>
          <cell r="E93" t="str">
            <v>ព្រាប ស៊ីថា</v>
          </cell>
          <cell r="F93" t="str">
            <v>PREAP SITHA</v>
          </cell>
          <cell r="G93" t="str">
            <v>F</v>
          </cell>
          <cell r="H93">
            <v>42697</v>
          </cell>
          <cell r="I93">
            <v>43831</v>
          </cell>
          <cell r="J93" t="str">
            <v>无固定期限合同</v>
          </cell>
          <cell r="K93" t="str">
            <v>Youli</v>
          </cell>
          <cell r="L93" t="str">
            <v>28003170654655ន</v>
          </cell>
          <cell r="M93">
            <v>1636</v>
          </cell>
          <cell r="N93">
            <v>90574882</v>
          </cell>
          <cell r="O93">
            <v>972231304</v>
          </cell>
          <cell r="P93" t="str">
            <v>ដេរ</v>
          </cell>
          <cell r="Q93">
            <v>293</v>
          </cell>
          <cell r="R93" t="str">
            <v>C7-12</v>
          </cell>
        </row>
        <row r="94">
          <cell r="C94">
            <v>13473</v>
          </cell>
          <cell r="D94" t="str">
            <v>ព្យួរ</v>
          </cell>
          <cell r="E94" t="str">
            <v>វង់ ចន្ថា</v>
          </cell>
          <cell r="F94" t="str">
            <v>VONG CHANTHA</v>
          </cell>
          <cell r="G94" t="str">
            <v>F</v>
          </cell>
          <cell r="H94">
            <v>42416</v>
          </cell>
          <cell r="I94">
            <v>43831</v>
          </cell>
          <cell r="J94" t="str">
            <v>无固定期限合同</v>
          </cell>
          <cell r="K94" t="str">
            <v>Youli</v>
          </cell>
          <cell r="L94" t="str">
            <v>28003170654830ណ</v>
          </cell>
          <cell r="M94">
            <v>1641</v>
          </cell>
          <cell r="N94">
            <v>51018176</v>
          </cell>
          <cell r="O94">
            <v>717615833</v>
          </cell>
          <cell r="P94" t="str">
            <v>វេចខ្ចប់</v>
          </cell>
          <cell r="Q94">
            <v>13473</v>
          </cell>
          <cell r="R94" t="str">
            <v>BZ6-2B</v>
          </cell>
        </row>
        <row r="95">
          <cell r="C95">
            <v>11430</v>
          </cell>
          <cell r="D95" t="str">
            <v>ព្យួរ</v>
          </cell>
          <cell r="E95" t="str">
            <v>អ៊ុង សំរស់</v>
          </cell>
          <cell r="F95" t="str">
            <v>Ung Somros</v>
          </cell>
          <cell r="G95" t="str">
            <v>F</v>
          </cell>
          <cell r="H95">
            <v>41936</v>
          </cell>
          <cell r="I95">
            <v>43831</v>
          </cell>
          <cell r="J95" t="str">
            <v>无固定期限合同</v>
          </cell>
          <cell r="K95" t="str">
            <v>Youli</v>
          </cell>
          <cell r="L95" t="str">
            <v>28203170654585ភ</v>
          </cell>
          <cell r="M95">
            <v>1868</v>
          </cell>
          <cell r="N95">
            <v>90761195</v>
          </cell>
          <cell r="O95">
            <v>972140669</v>
          </cell>
          <cell r="P95" t="str">
            <v>ដេរ</v>
          </cell>
          <cell r="Q95">
            <v>11430</v>
          </cell>
          <cell r="R95" t="str">
            <v>C1-31</v>
          </cell>
        </row>
        <row r="96">
          <cell r="C96">
            <v>161206111</v>
          </cell>
          <cell r="D96" t="str">
            <v>ព្យួរ</v>
          </cell>
          <cell r="E96" t="str">
            <v>រាជ ផារី</v>
          </cell>
          <cell r="F96" t="str">
            <v>Reach Phary</v>
          </cell>
          <cell r="G96" t="str">
            <v>F</v>
          </cell>
          <cell r="H96">
            <v>42710</v>
          </cell>
          <cell r="I96">
            <v>43831</v>
          </cell>
          <cell r="J96" t="str">
            <v>无固定期限合同</v>
          </cell>
          <cell r="K96" t="str">
            <v>Youli</v>
          </cell>
          <cell r="L96" t="str">
            <v>28303170652838ភ</v>
          </cell>
          <cell r="M96">
            <v>1965</v>
          </cell>
          <cell r="N96">
            <v>90859768</v>
          </cell>
          <cell r="O96">
            <v>973666240</v>
          </cell>
          <cell r="P96" t="str">
            <v>ដេរ</v>
          </cell>
          <cell r="Q96">
            <v>161206111</v>
          </cell>
          <cell r="R96" t="str">
            <v>C1-22L</v>
          </cell>
        </row>
        <row r="97">
          <cell r="C97">
            <v>11994</v>
          </cell>
          <cell r="D97" t="str">
            <v>ព្យួរ</v>
          </cell>
          <cell r="E97" t="str">
            <v>ឆាន សានាត</v>
          </cell>
          <cell r="F97" t="str">
            <v>CHHAN SANEAT</v>
          </cell>
          <cell r="G97" t="str">
            <v>F</v>
          </cell>
          <cell r="H97">
            <v>42006</v>
          </cell>
          <cell r="I97">
            <v>43831</v>
          </cell>
          <cell r="J97" t="str">
            <v>无固定期限合同</v>
          </cell>
          <cell r="K97" t="str">
            <v>Youli</v>
          </cell>
          <cell r="L97" t="str">
            <v>28304170693807យ</v>
          </cell>
          <cell r="M97">
            <v>2093</v>
          </cell>
          <cell r="N97">
            <v>90461567</v>
          </cell>
          <cell r="O97">
            <v>883093309</v>
          </cell>
          <cell r="P97" t="str">
            <v>ដេរ</v>
          </cell>
          <cell r="Q97">
            <v>11994</v>
          </cell>
          <cell r="R97" t="str">
            <v>C7-10</v>
          </cell>
        </row>
        <row r="98">
          <cell r="C98">
            <v>1278</v>
          </cell>
          <cell r="D98" t="str">
            <v>ព្យួរ</v>
          </cell>
          <cell r="E98" t="str">
            <v>ទុំ ម៉ៅ</v>
          </cell>
          <cell r="F98" t="str">
            <v>TUM MAO</v>
          </cell>
          <cell r="G98" t="str">
            <v>F</v>
          </cell>
          <cell r="H98">
            <v>42850</v>
          </cell>
          <cell r="I98">
            <v>43831</v>
          </cell>
          <cell r="J98" t="str">
            <v>无固定期限合同</v>
          </cell>
          <cell r="K98" t="str">
            <v>Youli</v>
          </cell>
          <cell r="L98" t="str">
            <v>28304170721209ឍ</v>
          </cell>
          <cell r="M98">
            <v>2116</v>
          </cell>
          <cell r="N98">
            <v>90843841</v>
          </cell>
          <cell r="O98">
            <v>977865447</v>
          </cell>
          <cell r="P98" t="str">
            <v>ដេរ</v>
          </cell>
          <cell r="Q98">
            <v>1278</v>
          </cell>
          <cell r="R98" t="str">
            <v>C7-12</v>
          </cell>
        </row>
        <row r="99">
          <cell r="C99">
            <v>10970</v>
          </cell>
          <cell r="D99" t="str">
            <v>ព្យួរ</v>
          </cell>
          <cell r="E99" t="str">
            <v>ប្រាក់​ សាម៉ុល</v>
          </cell>
          <cell r="F99" t="str">
            <v>PRAK SAMOL</v>
          </cell>
          <cell r="G99" t="str">
            <v>F</v>
          </cell>
          <cell r="H99">
            <v>41778</v>
          </cell>
          <cell r="I99">
            <v>43831</v>
          </cell>
          <cell r="J99" t="str">
            <v>无固定期限合同</v>
          </cell>
          <cell r="K99" t="str">
            <v>Youli</v>
          </cell>
          <cell r="L99" t="str">
            <v>28403170640269ន</v>
          </cell>
          <cell r="M99">
            <v>2184</v>
          </cell>
          <cell r="N99">
            <v>90927867</v>
          </cell>
          <cell r="O99">
            <v>66834531</v>
          </cell>
          <cell r="P99" t="str">
            <v>វេចខ្ចប់</v>
          </cell>
          <cell r="Q99">
            <v>10970</v>
          </cell>
          <cell r="R99" t="str">
            <v>BZ7-2B</v>
          </cell>
        </row>
        <row r="100">
          <cell r="C100">
            <v>1571</v>
          </cell>
          <cell r="D100" t="str">
            <v>ព្យួរ</v>
          </cell>
          <cell r="E100" t="str">
            <v>ម៉ាន់ សាផា</v>
          </cell>
          <cell r="F100" t="str">
            <v>MANN SAPHA</v>
          </cell>
          <cell r="G100" t="str">
            <v>M</v>
          </cell>
          <cell r="H100">
            <v>42934</v>
          </cell>
          <cell r="I100">
            <v>43831</v>
          </cell>
          <cell r="J100" t="str">
            <v>无固定期限合同</v>
          </cell>
          <cell r="K100" t="str">
            <v>Youli</v>
          </cell>
          <cell r="L100" t="str">
            <v>18407170835229យ</v>
          </cell>
          <cell r="M100">
            <v>2307</v>
          </cell>
          <cell r="N100">
            <v>90705516</v>
          </cell>
          <cell r="O100">
            <v>977718557</v>
          </cell>
          <cell r="P100" t="str">
            <v>អ៊ុត</v>
          </cell>
          <cell r="Q100">
            <v>1571</v>
          </cell>
          <cell r="R100" t="str">
            <v>BZ1-T</v>
          </cell>
        </row>
        <row r="101">
          <cell r="C101">
            <v>100</v>
          </cell>
          <cell r="D101" t="str">
            <v>ព្យួរ</v>
          </cell>
          <cell r="E101" t="str">
            <v>ផាន់ សារិន</v>
          </cell>
          <cell r="F101" t="str">
            <v>Phann Saritn</v>
          </cell>
          <cell r="G101" t="str">
            <v>F</v>
          </cell>
          <cell r="H101">
            <v>41382</v>
          </cell>
          <cell r="I101">
            <v>43831</v>
          </cell>
          <cell r="J101" t="str">
            <v>无固定期限合同</v>
          </cell>
          <cell r="K101" t="str">
            <v>Youli</v>
          </cell>
          <cell r="L101" t="str">
            <v>28503170653075ន</v>
          </cell>
          <cell r="M101">
            <v>2360</v>
          </cell>
          <cell r="N101">
            <v>90466801</v>
          </cell>
          <cell r="O101">
            <v>975968971</v>
          </cell>
          <cell r="P101" t="str">
            <v>ដេរ</v>
          </cell>
          <cell r="Q101">
            <v>100</v>
          </cell>
          <cell r="R101" t="str">
            <v>C1-11</v>
          </cell>
        </row>
        <row r="102">
          <cell r="C102">
            <v>210802135</v>
          </cell>
          <cell r="D102" t="str">
            <v>ព្យួរ</v>
          </cell>
          <cell r="E102" t="str">
            <v>សូ អឿន</v>
          </cell>
          <cell r="F102" t="str">
            <v>SO OEUN</v>
          </cell>
          <cell r="G102" t="str">
            <v>F</v>
          </cell>
          <cell r="H102">
            <v>44410</v>
          </cell>
          <cell r="I102">
            <v>44835</v>
          </cell>
          <cell r="J102">
            <v>45017</v>
          </cell>
          <cell r="K102" t="str">
            <v>Youli</v>
          </cell>
          <cell r="L102" t="str">
            <v>28503170653718ភ</v>
          </cell>
          <cell r="M102">
            <v>2384</v>
          </cell>
          <cell r="N102">
            <v>90769518</v>
          </cell>
          <cell r="O102" t="str">
            <v>0888345626</v>
          </cell>
          <cell r="P102" t="str">
            <v>វេចខ្ចប់</v>
          </cell>
          <cell r="Q102">
            <v>210802135</v>
          </cell>
          <cell r="R102" t="str">
            <v>BZ6-1B</v>
          </cell>
        </row>
        <row r="103">
          <cell r="C103">
            <v>170801045</v>
          </cell>
          <cell r="D103" t="str">
            <v>ព្យួរ</v>
          </cell>
          <cell r="E103" t="str">
            <v>រ៉ុន សាផន</v>
          </cell>
          <cell r="F103" t="str">
            <v>Ron Saphorn</v>
          </cell>
          <cell r="G103" t="str">
            <v>F</v>
          </cell>
          <cell r="H103">
            <v>42948</v>
          </cell>
          <cell r="I103">
            <v>43922</v>
          </cell>
          <cell r="J103" t="str">
            <v>无固定期限合同</v>
          </cell>
          <cell r="K103" t="str">
            <v>Youli</v>
          </cell>
          <cell r="L103" t="str">
            <v>28510160350611ឆ</v>
          </cell>
          <cell r="M103">
            <v>2475</v>
          </cell>
          <cell r="N103">
            <v>90740476</v>
          </cell>
          <cell r="O103">
            <v>885199520</v>
          </cell>
          <cell r="P103" t="str">
            <v>វេចខ្ចប់</v>
          </cell>
          <cell r="Q103">
            <v>170801045</v>
          </cell>
          <cell r="R103" t="str">
            <v>BZ7-2B</v>
          </cell>
        </row>
        <row r="104">
          <cell r="C104">
            <v>191105025</v>
          </cell>
          <cell r="D104" t="str">
            <v>ព្យួរ</v>
          </cell>
          <cell r="E104" t="str">
            <v>នាង​ ពេជចិន្ដា</v>
          </cell>
          <cell r="F104" t="str">
            <v>NEANG PICHCHENDA</v>
          </cell>
          <cell r="G104" t="str">
            <v>F</v>
          </cell>
          <cell r="H104">
            <v>43774</v>
          </cell>
          <cell r="I104">
            <v>44621</v>
          </cell>
          <cell r="J104" t="str">
            <v>无固定期限合同</v>
          </cell>
          <cell r="K104" t="str">
            <v>Youli</v>
          </cell>
          <cell r="L104" t="str">
            <v>28511192236431ត</v>
          </cell>
          <cell r="M104">
            <v>2488</v>
          </cell>
          <cell r="N104">
            <v>90801155</v>
          </cell>
          <cell r="O104">
            <v>712489824</v>
          </cell>
          <cell r="P104" t="str">
            <v>វេចខ្ចប់</v>
          </cell>
          <cell r="Q104">
            <v>191105025</v>
          </cell>
          <cell r="R104" t="str">
            <v>BZ6-2B</v>
          </cell>
        </row>
        <row r="105">
          <cell r="C105">
            <v>160606007</v>
          </cell>
          <cell r="D105" t="str">
            <v>ព្យួរ</v>
          </cell>
          <cell r="E105" t="str">
            <v>សូ យ៉ូន</v>
          </cell>
          <cell r="F105" t="str">
            <v>So Yaun</v>
          </cell>
          <cell r="G105" t="str">
            <v>F</v>
          </cell>
          <cell r="H105">
            <v>42527</v>
          </cell>
          <cell r="I105">
            <v>43831</v>
          </cell>
          <cell r="J105" t="str">
            <v>无固定期限合同</v>
          </cell>
          <cell r="K105" t="str">
            <v>Youli</v>
          </cell>
          <cell r="L105" t="str">
            <v>28604170694000ណ</v>
          </cell>
          <cell r="M105">
            <v>2650</v>
          </cell>
          <cell r="N105">
            <v>90732135</v>
          </cell>
          <cell r="O105">
            <v>886989924</v>
          </cell>
          <cell r="P105" t="str">
            <v>ដេរ</v>
          </cell>
          <cell r="Q105">
            <v>160606007</v>
          </cell>
          <cell r="R105" t="str">
            <v>C7-12</v>
          </cell>
        </row>
        <row r="106">
          <cell r="C106">
            <v>191105009</v>
          </cell>
          <cell r="D106" t="str">
            <v>ព្យួរ</v>
          </cell>
          <cell r="E106" t="str">
            <v>រ៉ាន់ សារ៉ាត់</v>
          </cell>
          <cell r="F106" t="str">
            <v>RANN SARATH</v>
          </cell>
          <cell r="G106" t="str">
            <v>F</v>
          </cell>
          <cell r="H106">
            <v>43774</v>
          </cell>
          <cell r="I106">
            <v>44621</v>
          </cell>
          <cell r="J106" t="str">
            <v>无固定期限合同</v>
          </cell>
          <cell r="K106" t="str">
            <v>Youli</v>
          </cell>
          <cell r="L106" t="str">
            <v>28604170695358ឡ</v>
          </cell>
          <cell r="M106">
            <v>2666</v>
          </cell>
          <cell r="N106">
            <v>90833675</v>
          </cell>
          <cell r="O106">
            <v>888502715</v>
          </cell>
          <cell r="P106" t="str">
            <v>វេចខ្ចប់</v>
          </cell>
          <cell r="Q106">
            <v>191105009</v>
          </cell>
          <cell r="R106" t="str">
            <v>BZ6-2B</v>
          </cell>
        </row>
        <row r="107">
          <cell r="C107">
            <v>190709012</v>
          </cell>
          <cell r="D107" t="str">
            <v>ព្យួរ</v>
          </cell>
          <cell r="E107" t="str">
            <v>ថោ រដ្ឋា</v>
          </cell>
          <cell r="F107" t="str">
            <v>THOR RATHA</v>
          </cell>
          <cell r="G107" t="str">
            <v>F</v>
          </cell>
          <cell r="H107">
            <v>43655</v>
          </cell>
          <cell r="I107">
            <v>44652</v>
          </cell>
          <cell r="J107" t="str">
            <v>无固定期限合同</v>
          </cell>
          <cell r="K107" t="str">
            <v>Youli</v>
          </cell>
          <cell r="L107" t="str">
            <v>28703170652102ឋ</v>
          </cell>
          <cell r="M107">
            <v>2763</v>
          </cell>
          <cell r="N107">
            <v>90760869</v>
          </cell>
          <cell r="O107" t="str">
            <v>0979750823</v>
          </cell>
          <cell r="P107" t="str">
            <v>ដេរ</v>
          </cell>
          <cell r="Q107">
            <v>190709012</v>
          </cell>
          <cell r="R107" t="str">
            <v>C7-11</v>
          </cell>
        </row>
        <row r="108">
          <cell r="C108">
            <v>302</v>
          </cell>
          <cell r="D108" t="str">
            <v>ព្យួរ</v>
          </cell>
          <cell r="E108" t="str">
            <v>គាម សំអាត</v>
          </cell>
          <cell r="F108" t="str">
            <v>KEAM SAMARTH</v>
          </cell>
          <cell r="G108" t="str">
            <v>F</v>
          </cell>
          <cell r="H108">
            <v>42366</v>
          </cell>
          <cell r="I108">
            <v>43831</v>
          </cell>
          <cell r="J108" t="str">
            <v>无固定期限合同</v>
          </cell>
          <cell r="K108" t="str">
            <v>Youli</v>
          </cell>
          <cell r="L108" t="str">
            <v>28703170653933ម</v>
          </cell>
          <cell r="M108">
            <v>2808</v>
          </cell>
          <cell r="N108">
            <v>90886610</v>
          </cell>
          <cell r="O108">
            <v>979775269</v>
          </cell>
          <cell r="P108" t="str">
            <v>ដេរ</v>
          </cell>
          <cell r="Q108">
            <v>302</v>
          </cell>
          <cell r="R108" t="str">
            <v>C7-10</v>
          </cell>
        </row>
        <row r="109">
          <cell r="C109">
            <v>171003029</v>
          </cell>
          <cell r="D109" t="str">
            <v>ព្យួរ</v>
          </cell>
          <cell r="E109" t="str">
            <v>ឌឹម​ សុខា</v>
          </cell>
          <cell r="F109" t="str">
            <v>Doem Sokha</v>
          </cell>
          <cell r="G109" t="str">
            <v>F</v>
          </cell>
          <cell r="H109">
            <v>43011</v>
          </cell>
          <cell r="I109">
            <v>43983</v>
          </cell>
          <cell r="J109" t="str">
            <v>无固定期限合同</v>
          </cell>
          <cell r="K109" t="str">
            <v>Youli</v>
          </cell>
          <cell r="L109" t="str">
            <v>28703170655419យ</v>
          </cell>
          <cell r="M109">
            <v>2838</v>
          </cell>
          <cell r="N109">
            <v>90815011</v>
          </cell>
          <cell r="O109">
            <v>974330660</v>
          </cell>
          <cell r="P109" t="str">
            <v>វេចខ្ចប់</v>
          </cell>
          <cell r="Q109">
            <v>171003029</v>
          </cell>
          <cell r="R109" t="str">
            <v>BZ6-1B</v>
          </cell>
        </row>
        <row r="110">
          <cell r="C110">
            <v>1258</v>
          </cell>
          <cell r="D110" t="str">
            <v>ព្យួរ</v>
          </cell>
          <cell r="E110" t="str">
            <v>វ៉ាន់ ស្រីរ៉ិត</v>
          </cell>
          <cell r="F110" t="str">
            <v>VANN SREYRITH</v>
          </cell>
          <cell r="G110" t="str">
            <v>F</v>
          </cell>
          <cell r="H110">
            <v>42850</v>
          </cell>
          <cell r="I110">
            <v>43831</v>
          </cell>
          <cell r="J110" t="str">
            <v>无固定期限合同</v>
          </cell>
          <cell r="K110" t="str">
            <v>Youli</v>
          </cell>
          <cell r="L110" t="str">
            <v>28704170721921ធ</v>
          </cell>
          <cell r="M110">
            <v>2865</v>
          </cell>
          <cell r="N110">
            <v>90525626</v>
          </cell>
          <cell r="O110">
            <v>976432722</v>
          </cell>
          <cell r="P110" t="str">
            <v>ដេរ</v>
          </cell>
          <cell r="Q110">
            <v>1258</v>
          </cell>
          <cell r="R110" t="str">
            <v>C7-12</v>
          </cell>
        </row>
        <row r="111">
          <cell r="C111">
            <v>220303001</v>
          </cell>
          <cell r="D111" t="str">
            <v>ព្យួរ</v>
          </cell>
          <cell r="E111" t="str">
            <v>អ៊ុក លាប</v>
          </cell>
          <cell r="F111" t="str">
            <v>Uk Leap</v>
          </cell>
          <cell r="G111" t="str">
            <v>F</v>
          </cell>
          <cell r="H111">
            <v>44623</v>
          </cell>
          <cell r="I111">
            <v>44866</v>
          </cell>
          <cell r="J111">
            <v>45047</v>
          </cell>
          <cell r="K111" t="str">
            <v>Youli</v>
          </cell>
          <cell r="L111" t="str">
            <v>28710160385954រ</v>
          </cell>
          <cell r="M111">
            <v>2904</v>
          </cell>
          <cell r="N111">
            <v>90263149</v>
          </cell>
          <cell r="O111">
            <v>973575074</v>
          </cell>
          <cell r="P111" t="str">
            <v>ដេរ</v>
          </cell>
          <cell r="Q111">
            <v>220303001</v>
          </cell>
          <cell r="R111" t="str">
            <v>C1-22L</v>
          </cell>
        </row>
        <row r="112">
          <cell r="C112">
            <v>1066</v>
          </cell>
          <cell r="D112" t="str">
            <v>ព្យួរ</v>
          </cell>
          <cell r="E112" t="str">
            <v>ព្រុំ សុគា</v>
          </cell>
          <cell r="F112" t="str">
            <v>Prum Sokea</v>
          </cell>
          <cell r="G112" t="str">
            <v>F</v>
          </cell>
          <cell r="H112">
            <v>42821</v>
          </cell>
          <cell r="I112">
            <v>43831</v>
          </cell>
          <cell r="J112" t="str">
            <v>无固定期限合同</v>
          </cell>
          <cell r="K112" t="str">
            <v>Youli</v>
          </cell>
          <cell r="L112" t="str">
            <v>28804170694302ផ</v>
          </cell>
          <cell r="M112">
            <v>3079</v>
          </cell>
          <cell r="N112">
            <v>90583937</v>
          </cell>
          <cell r="O112">
            <v>973221116</v>
          </cell>
          <cell r="P112" t="str">
            <v>ដេរ</v>
          </cell>
          <cell r="Q112">
            <v>1066</v>
          </cell>
          <cell r="R112" t="str">
            <v>C7-10</v>
          </cell>
        </row>
        <row r="113">
          <cell r="C113">
            <v>170424003</v>
          </cell>
          <cell r="D113" t="str">
            <v>ព្យួរ</v>
          </cell>
          <cell r="E113" t="str">
            <v>សោម សុខា</v>
          </cell>
          <cell r="F113" t="str">
            <v>Som Sokha</v>
          </cell>
          <cell r="G113" t="str">
            <v>F</v>
          </cell>
          <cell r="H113">
            <v>42849</v>
          </cell>
          <cell r="I113">
            <v>43831</v>
          </cell>
          <cell r="J113" t="str">
            <v>无固定期限合同</v>
          </cell>
          <cell r="K113" t="str">
            <v>Youli</v>
          </cell>
          <cell r="L113" t="str">
            <v>28804170717183ម</v>
          </cell>
          <cell r="M113">
            <v>3083</v>
          </cell>
          <cell r="N113">
            <v>90705179</v>
          </cell>
          <cell r="O113">
            <v>715556508</v>
          </cell>
          <cell r="P113" t="str">
            <v>ដេរ</v>
          </cell>
          <cell r="Q113">
            <v>170424003</v>
          </cell>
          <cell r="R113" t="str">
            <v>C1-31</v>
          </cell>
        </row>
        <row r="114">
          <cell r="C114">
            <v>181019025</v>
          </cell>
          <cell r="D114" t="str">
            <v>ព្យួរ</v>
          </cell>
          <cell r="E114" t="str">
            <v>ឆន សុផាន្នី</v>
          </cell>
          <cell r="F114" t="str">
            <v>Chorn Sophanny</v>
          </cell>
          <cell r="G114" t="str">
            <v>F</v>
          </cell>
          <cell r="H114">
            <v>43392</v>
          </cell>
          <cell r="I114">
            <v>44197</v>
          </cell>
          <cell r="J114" t="str">
            <v>无固定期限合同</v>
          </cell>
          <cell r="K114" t="str">
            <v>Youli</v>
          </cell>
          <cell r="L114" t="str">
            <v>28808181549400យ</v>
          </cell>
          <cell r="M114">
            <v>3124</v>
          </cell>
          <cell r="N114">
            <v>50951062</v>
          </cell>
          <cell r="O114">
            <v>977872167</v>
          </cell>
          <cell r="P114" t="str">
            <v>ដេរ</v>
          </cell>
          <cell r="Q114">
            <v>181019025</v>
          </cell>
          <cell r="R114" t="str">
            <v>C1-31</v>
          </cell>
        </row>
        <row r="115">
          <cell r="C115">
            <v>191017066</v>
          </cell>
          <cell r="D115" t="str">
            <v>ព្យួរ</v>
          </cell>
          <cell r="E115" t="str">
            <v>ប្រាក់ វែង</v>
          </cell>
          <cell r="F115" t="str">
            <v>Brak Veng</v>
          </cell>
          <cell r="G115" t="str">
            <v>F</v>
          </cell>
          <cell r="H115">
            <v>43755</v>
          </cell>
          <cell r="I115">
            <v>44805</v>
          </cell>
          <cell r="J115" t="str">
            <v>无固定期限合同</v>
          </cell>
          <cell r="K115" t="str">
            <v>Youli</v>
          </cell>
          <cell r="L115" t="str">
            <v>28903170642359រ</v>
          </cell>
          <cell r="M115">
            <v>3157</v>
          </cell>
          <cell r="N115">
            <v>90855659</v>
          </cell>
          <cell r="O115">
            <v>11714590</v>
          </cell>
          <cell r="P115" t="str">
            <v>បិទតែម</v>
          </cell>
          <cell r="Q115">
            <v>191017066</v>
          </cell>
          <cell r="R115" t="str">
            <v>CK-贴标</v>
          </cell>
        </row>
        <row r="116">
          <cell r="C116">
            <v>170123005</v>
          </cell>
          <cell r="D116" t="str">
            <v>ព្យួរ</v>
          </cell>
          <cell r="E116" t="str">
            <v>ព្រុំ ស៊ីណា</v>
          </cell>
          <cell r="F116" t="str">
            <v>PRUM SINA</v>
          </cell>
          <cell r="G116" t="str">
            <v>F</v>
          </cell>
          <cell r="H116">
            <v>42758</v>
          </cell>
          <cell r="I116">
            <v>43831</v>
          </cell>
          <cell r="J116" t="str">
            <v>无固定期限合同</v>
          </cell>
          <cell r="K116" t="str">
            <v>Youli</v>
          </cell>
          <cell r="L116" t="str">
            <v>28903170654851រ</v>
          </cell>
          <cell r="M116">
            <v>3217</v>
          </cell>
          <cell r="N116">
            <v>90787661</v>
          </cell>
          <cell r="O116">
            <v>889769399</v>
          </cell>
          <cell r="P116" t="str">
            <v>វេចខ្ចប់</v>
          </cell>
          <cell r="Q116">
            <v>170123005</v>
          </cell>
          <cell r="R116" t="str">
            <v>BZ6-2B</v>
          </cell>
        </row>
        <row r="117">
          <cell r="C117">
            <v>161222010</v>
          </cell>
          <cell r="D117" t="str">
            <v>ព្យួរ</v>
          </cell>
          <cell r="E117" t="str">
            <v>ស៊ឹម ស្រីរត្ន័</v>
          </cell>
          <cell r="F117" t="str">
            <v>SEM SREYROT</v>
          </cell>
          <cell r="G117" t="str">
            <v>F</v>
          </cell>
          <cell r="H117">
            <v>42726</v>
          </cell>
          <cell r="I117">
            <v>43831</v>
          </cell>
          <cell r="J117" t="str">
            <v>无固定期限合同</v>
          </cell>
          <cell r="K117" t="str">
            <v>Youli</v>
          </cell>
          <cell r="L117" t="str">
            <v>29003170653215ឋ</v>
          </cell>
          <cell r="M117">
            <v>3350</v>
          </cell>
          <cell r="N117">
            <v>90488562</v>
          </cell>
          <cell r="O117">
            <v>973102537</v>
          </cell>
          <cell r="P117" t="str">
            <v>ដេរ</v>
          </cell>
          <cell r="Q117">
            <v>161222010</v>
          </cell>
          <cell r="R117" t="str">
            <v>C1-QC-31</v>
          </cell>
        </row>
        <row r="118">
          <cell r="C118">
            <v>99</v>
          </cell>
          <cell r="D118" t="str">
            <v>ព្យួរ</v>
          </cell>
          <cell r="E118" t="str">
            <v>អ៊ុក សាភាព​</v>
          </cell>
          <cell r="F118" t="str">
            <v>UK SAPHEAP</v>
          </cell>
          <cell r="G118" t="str">
            <v>F</v>
          </cell>
          <cell r="H118">
            <v>42682</v>
          </cell>
          <cell r="I118">
            <v>43831</v>
          </cell>
          <cell r="J118" t="str">
            <v>无固定期限合同</v>
          </cell>
          <cell r="K118" t="str">
            <v>Youli</v>
          </cell>
          <cell r="L118" t="str">
            <v>29004170694066ផ</v>
          </cell>
          <cell r="M118">
            <v>3419</v>
          </cell>
          <cell r="N118">
            <v>90736425</v>
          </cell>
          <cell r="O118">
            <v>974961274</v>
          </cell>
          <cell r="P118" t="str">
            <v>ដេរ</v>
          </cell>
          <cell r="Q118">
            <v>99</v>
          </cell>
          <cell r="R118" t="str">
            <v>C10-2</v>
          </cell>
        </row>
        <row r="119">
          <cell r="C119">
            <v>170419001</v>
          </cell>
          <cell r="D119" t="str">
            <v>ព្យួរ</v>
          </cell>
          <cell r="E119" t="str">
            <v>សោម យ៉ែន</v>
          </cell>
          <cell r="F119" t="str">
            <v>Som Yen</v>
          </cell>
          <cell r="G119" t="str">
            <v>F</v>
          </cell>
          <cell r="H119">
            <v>42844</v>
          </cell>
          <cell r="I119">
            <v>43831</v>
          </cell>
          <cell r="J119" t="str">
            <v>无固定期限合同</v>
          </cell>
          <cell r="K119" t="str">
            <v>Youli</v>
          </cell>
          <cell r="L119" t="str">
            <v>29004170715224វ</v>
          </cell>
          <cell r="M119">
            <v>3432</v>
          </cell>
          <cell r="N119">
            <v>90484188</v>
          </cell>
          <cell r="O119">
            <v>972209057</v>
          </cell>
          <cell r="P119" t="str">
            <v>ដេរ</v>
          </cell>
          <cell r="Q119">
            <v>170419001</v>
          </cell>
          <cell r="R119" t="str">
            <v>C1-31</v>
          </cell>
        </row>
        <row r="120">
          <cell r="C120">
            <v>161101033</v>
          </cell>
          <cell r="D120" t="str">
            <v>ព្យួរ</v>
          </cell>
          <cell r="E120" t="str">
            <v>ញឹម មុំ</v>
          </cell>
          <cell r="F120" t="str">
            <v>NHOEM MOM</v>
          </cell>
          <cell r="G120" t="str">
            <v>F</v>
          </cell>
          <cell r="H120">
            <v>42675</v>
          </cell>
          <cell r="I120">
            <v>43831</v>
          </cell>
          <cell r="J120" t="str">
            <v>无固定期限合同</v>
          </cell>
          <cell r="K120" t="str">
            <v>Youli</v>
          </cell>
          <cell r="L120" t="str">
            <v>29103170653870ន</v>
          </cell>
          <cell r="M120">
            <v>3527</v>
          </cell>
          <cell r="N120">
            <v>90484328</v>
          </cell>
          <cell r="O120">
            <v>719057009</v>
          </cell>
          <cell r="P120" t="str">
            <v>វេចខ្ចប់</v>
          </cell>
          <cell r="Q120">
            <v>161101033</v>
          </cell>
          <cell r="R120" t="str">
            <v>BZ6-2B</v>
          </cell>
        </row>
        <row r="121">
          <cell r="C121">
            <v>161123333</v>
          </cell>
          <cell r="D121" t="str">
            <v>ព្យួរ</v>
          </cell>
          <cell r="E121" t="str">
            <v>កែវ សិនួន</v>
          </cell>
          <cell r="F121" t="str">
            <v>KEO SINUON</v>
          </cell>
          <cell r="G121" t="str">
            <v>F</v>
          </cell>
          <cell r="H121">
            <v>42697</v>
          </cell>
          <cell r="I121">
            <v>43831</v>
          </cell>
          <cell r="J121" t="str">
            <v>无固定期限合同</v>
          </cell>
          <cell r="K121" t="str">
            <v>Youli</v>
          </cell>
          <cell r="L121" t="str">
            <v>29203170653421ឌ</v>
          </cell>
          <cell r="M121">
            <v>3648</v>
          </cell>
          <cell r="N121">
            <v>90905701</v>
          </cell>
          <cell r="O121">
            <v>975523062</v>
          </cell>
          <cell r="P121" t="str">
            <v>ដេរ</v>
          </cell>
          <cell r="Q121">
            <v>161123333</v>
          </cell>
          <cell r="R121" t="str">
            <v>C1-1/34</v>
          </cell>
        </row>
        <row r="122">
          <cell r="C122">
            <v>220714026</v>
          </cell>
          <cell r="D122" t="str">
            <v>ព្យួរ</v>
          </cell>
          <cell r="E122" t="str">
            <v>គង់ គឹមលីន</v>
          </cell>
          <cell r="F122" t="str">
            <v>Kong Kimlin</v>
          </cell>
          <cell r="G122" t="str">
            <v>F</v>
          </cell>
          <cell r="H122">
            <v>44756</v>
          </cell>
          <cell r="I122">
            <v>44804</v>
          </cell>
          <cell r="J122">
            <v>44986</v>
          </cell>
          <cell r="K122" t="str">
            <v>Youli</v>
          </cell>
          <cell r="L122" t="str">
            <v>29210181856035ធ</v>
          </cell>
          <cell r="M122">
            <v>3765</v>
          </cell>
          <cell r="N122">
            <v>110570440</v>
          </cell>
          <cell r="O122">
            <v>882695936</v>
          </cell>
          <cell r="P122" t="str">
            <v>វេចខ្ចប់</v>
          </cell>
          <cell r="Q122">
            <v>220714026</v>
          </cell>
          <cell r="R122" t="str">
            <v>BZ6-1B</v>
          </cell>
        </row>
        <row r="123">
          <cell r="C123">
            <v>1345</v>
          </cell>
          <cell r="D123" t="str">
            <v>ព្យួរ</v>
          </cell>
          <cell r="E123" t="str">
            <v>សាញ់ ឈៀន</v>
          </cell>
          <cell r="F123" t="str">
            <v>SANH CHHEAN</v>
          </cell>
          <cell r="G123" t="str">
            <v>F</v>
          </cell>
          <cell r="H123">
            <v>42858</v>
          </cell>
          <cell r="I123">
            <v>44013</v>
          </cell>
          <cell r="J123" t="str">
            <v>无固定期限合同</v>
          </cell>
          <cell r="K123" t="str">
            <v>Youli</v>
          </cell>
          <cell r="L123" t="str">
            <v>29302160044886ប</v>
          </cell>
          <cell r="M123">
            <v>3797</v>
          </cell>
          <cell r="N123">
            <v>90867102</v>
          </cell>
          <cell r="O123">
            <v>977365226</v>
          </cell>
          <cell r="P123" t="str">
            <v>វេចខ្ចប់</v>
          </cell>
          <cell r="Q123">
            <v>1345</v>
          </cell>
          <cell r="R123" t="str">
            <v>BZ7-2B</v>
          </cell>
        </row>
        <row r="124">
          <cell r="C124">
            <v>10455</v>
          </cell>
          <cell r="D124" t="str">
            <v>ព្យួរ</v>
          </cell>
          <cell r="E124" t="str">
            <v>សួន ដានី</v>
          </cell>
          <cell r="F124" t="str">
            <v>SOUN DANY</v>
          </cell>
          <cell r="G124" t="str">
            <v>F</v>
          </cell>
          <cell r="H124">
            <v>41534</v>
          </cell>
          <cell r="I124">
            <v>43831</v>
          </cell>
          <cell r="J124" t="str">
            <v>无固定期限合同</v>
          </cell>
          <cell r="K124" t="str">
            <v>Youli</v>
          </cell>
          <cell r="L124" t="str">
            <v>29303170654277ភ</v>
          </cell>
          <cell r="M124">
            <v>3856</v>
          </cell>
          <cell r="N124">
            <v>90758658</v>
          </cell>
          <cell r="O124" t="str">
            <v>0976013900</v>
          </cell>
          <cell r="P124" t="str">
            <v>វេចខ្ចប់</v>
          </cell>
          <cell r="Q124">
            <v>10455</v>
          </cell>
          <cell r="R124" t="str">
            <v>BZ1-3</v>
          </cell>
        </row>
        <row r="125">
          <cell r="C125">
            <v>220806058</v>
          </cell>
          <cell r="D125" t="str">
            <v>ព្យួរ</v>
          </cell>
          <cell r="E125" t="str">
            <v>ខុម សុភ័ក</v>
          </cell>
          <cell r="F125" t="str">
            <v>Khom Sopheak</v>
          </cell>
          <cell r="G125" t="str">
            <v>F</v>
          </cell>
          <cell r="H125">
            <v>44779</v>
          </cell>
          <cell r="I125">
            <v>44834</v>
          </cell>
          <cell r="J125">
            <v>45017</v>
          </cell>
          <cell r="K125" t="str">
            <v>Youli</v>
          </cell>
          <cell r="L125" t="str">
            <v>29310160352682ត</v>
          </cell>
          <cell r="M125">
            <v>3952</v>
          </cell>
          <cell r="N125">
            <v>90605190</v>
          </cell>
          <cell r="O125">
            <v>68371594</v>
          </cell>
          <cell r="P125" t="str">
            <v>ដេរ</v>
          </cell>
          <cell r="Q125">
            <v>220806058</v>
          </cell>
          <cell r="R125" t="str">
            <v>C7-5</v>
          </cell>
        </row>
        <row r="126">
          <cell r="C126">
            <v>170613012</v>
          </cell>
          <cell r="D126" t="str">
            <v>ព្យួរ</v>
          </cell>
          <cell r="E126" t="str">
            <v>អ៊ុន ភក្តី</v>
          </cell>
          <cell r="F126" t="str">
            <v>UN PHEAKDEY</v>
          </cell>
          <cell r="G126" t="str">
            <v>F</v>
          </cell>
          <cell r="H126">
            <v>42899</v>
          </cell>
          <cell r="I126">
            <v>43862</v>
          </cell>
          <cell r="J126" t="str">
            <v>无固定期限合同</v>
          </cell>
          <cell r="K126" t="str">
            <v>Youli</v>
          </cell>
          <cell r="L126" t="str">
            <v>29506170791872ឡ</v>
          </cell>
          <cell r="M126">
            <v>4350</v>
          </cell>
          <cell r="N126">
            <v>90610553</v>
          </cell>
          <cell r="O126">
            <v>974605133</v>
          </cell>
          <cell r="P126" t="str">
            <v>វេចខ្ចប់</v>
          </cell>
          <cell r="Q126">
            <v>170613012</v>
          </cell>
          <cell r="R126" t="str">
            <v>BZ1-3</v>
          </cell>
        </row>
        <row r="127">
          <cell r="C127">
            <v>170420005</v>
          </cell>
          <cell r="D127" t="str">
            <v>ព្យួរ</v>
          </cell>
          <cell r="E127" t="str">
            <v>ញឹម ប្រើច</v>
          </cell>
          <cell r="F127" t="str">
            <v>Nhoem Braoech</v>
          </cell>
          <cell r="G127" t="str">
            <v>F</v>
          </cell>
          <cell r="H127">
            <v>42845</v>
          </cell>
          <cell r="I127">
            <v>43831</v>
          </cell>
          <cell r="J127" t="str">
            <v>无固定期限合同</v>
          </cell>
          <cell r="K127" t="str">
            <v>Youli</v>
          </cell>
          <cell r="L127" t="str">
            <v>29602160066400ញ</v>
          </cell>
          <cell r="M127">
            <v>4424</v>
          </cell>
          <cell r="N127">
            <v>90563878</v>
          </cell>
          <cell r="O127">
            <v>967221019</v>
          </cell>
          <cell r="P127" t="str">
            <v>ដេរ</v>
          </cell>
          <cell r="Q127">
            <v>170420005</v>
          </cell>
          <cell r="R127" t="str">
            <v>C1-31</v>
          </cell>
        </row>
        <row r="128">
          <cell r="C128">
            <v>210802296</v>
          </cell>
          <cell r="D128" t="str">
            <v>ព្យួរ</v>
          </cell>
          <cell r="E128" t="str">
            <v>អ៊ាន រ៉ាឌី</v>
          </cell>
          <cell r="F128" t="str">
            <v>Ean Rady</v>
          </cell>
          <cell r="G128" t="str">
            <v>F</v>
          </cell>
          <cell r="H128">
            <v>44410</v>
          </cell>
          <cell r="I128">
            <v>44835</v>
          </cell>
          <cell r="J128">
            <v>45017</v>
          </cell>
          <cell r="K128" t="str">
            <v>Youli</v>
          </cell>
          <cell r="L128" t="str">
            <v>29804170691890ឡ</v>
          </cell>
          <cell r="M128">
            <v>4847</v>
          </cell>
          <cell r="N128">
            <v>90866241</v>
          </cell>
          <cell r="O128">
            <v>712087821</v>
          </cell>
          <cell r="P128" t="str">
            <v>វេចខ្ចប់</v>
          </cell>
          <cell r="Q128">
            <v>210802296</v>
          </cell>
          <cell r="R128" t="str">
            <v>BZ2-2</v>
          </cell>
        </row>
        <row r="129">
          <cell r="C129">
            <v>170522009</v>
          </cell>
          <cell r="D129" t="str">
            <v>ព្យួរ</v>
          </cell>
          <cell r="E129" t="str">
            <v>ឃិត ស្រីរ៉ែន</v>
          </cell>
          <cell r="F129" t="str">
            <v>KHIT SREYREN</v>
          </cell>
          <cell r="G129" t="str">
            <v>F</v>
          </cell>
          <cell r="H129">
            <v>42877</v>
          </cell>
          <cell r="I129">
            <v>44044</v>
          </cell>
          <cell r="J129" t="str">
            <v>无固定期限合同</v>
          </cell>
          <cell r="K129" t="str">
            <v>Youli</v>
          </cell>
          <cell r="L129" t="str">
            <v>29805170766149អ</v>
          </cell>
          <cell r="M129">
            <v>4886</v>
          </cell>
          <cell r="N129">
            <v>90869903</v>
          </cell>
          <cell r="O129" t="str">
            <v>017439236</v>
          </cell>
          <cell r="P129" t="str">
            <v>វេចខ្ចប់</v>
          </cell>
          <cell r="Q129">
            <v>170522009</v>
          </cell>
          <cell r="R129" t="str">
            <v>BZ6-1B</v>
          </cell>
        </row>
        <row r="130">
          <cell r="C130">
            <v>220720005</v>
          </cell>
          <cell r="D130" t="str">
            <v>ព្យួរ</v>
          </cell>
          <cell r="E130" t="str">
            <v>ម៉ែន ស៊ីនី</v>
          </cell>
          <cell r="F130" t="str">
            <v>Men Siny</v>
          </cell>
          <cell r="G130" t="str">
            <v>F</v>
          </cell>
          <cell r="H130">
            <v>44762</v>
          </cell>
          <cell r="I130">
            <v>44804</v>
          </cell>
          <cell r="J130">
            <v>44986</v>
          </cell>
          <cell r="K130" t="str">
            <v>Youli</v>
          </cell>
          <cell r="L130" t="str">
            <v>29806170790670ស</v>
          </cell>
          <cell r="M130">
            <v>4896</v>
          </cell>
          <cell r="N130">
            <v>90867211</v>
          </cell>
          <cell r="O130">
            <v>974140177</v>
          </cell>
          <cell r="P130" t="str">
            <v>ដេរ</v>
          </cell>
          <cell r="Q130">
            <v>220720005</v>
          </cell>
          <cell r="R130" t="str">
            <v>C10-12</v>
          </cell>
        </row>
        <row r="131">
          <cell r="C131">
            <v>181116045</v>
          </cell>
          <cell r="D131" t="str">
            <v>ព្យួរ</v>
          </cell>
          <cell r="E131" t="str">
            <v>យា ថារី</v>
          </cell>
          <cell r="F131" t="str">
            <v>YEA THARY</v>
          </cell>
          <cell r="G131" t="str">
            <v>F</v>
          </cell>
          <cell r="H131">
            <v>43420</v>
          </cell>
          <cell r="I131">
            <v>44531</v>
          </cell>
          <cell r="J131" t="str">
            <v>无固定期限合同</v>
          </cell>
          <cell r="K131" t="str">
            <v>Youli</v>
          </cell>
          <cell r="L131" t="str">
            <v>29911181904152ប</v>
          </cell>
          <cell r="M131">
            <v>5171</v>
          </cell>
          <cell r="N131">
            <v>90670548</v>
          </cell>
          <cell r="O131">
            <v>977958862</v>
          </cell>
          <cell r="P131" t="str">
            <v>ដេរ</v>
          </cell>
          <cell r="Q131">
            <v>181116045</v>
          </cell>
          <cell r="R131" t="str">
            <v>C1-31L</v>
          </cell>
        </row>
        <row r="132">
          <cell r="C132">
            <v>210213027</v>
          </cell>
          <cell r="D132" t="str">
            <v>ព្យួរ</v>
          </cell>
          <cell r="E132" t="str">
            <v>សូត ភ័ក</v>
          </cell>
          <cell r="F132" t="str">
            <v>SOT PHAK</v>
          </cell>
          <cell r="G132" t="str">
            <v>M</v>
          </cell>
          <cell r="H132">
            <v>44240</v>
          </cell>
          <cell r="I132">
            <v>44835</v>
          </cell>
          <cell r="J132">
            <v>45017</v>
          </cell>
          <cell r="K132" t="str">
            <v>Youli</v>
          </cell>
          <cell r="L132" t="str">
            <v>18710192229542ប</v>
          </cell>
          <cell r="M132">
            <v>5273</v>
          </cell>
          <cell r="N132">
            <v>90877899</v>
          </cell>
          <cell r="O132">
            <v>888400834</v>
          </cell>
          <cell r="P132" t="str">
            <v>ដេរ</v>
          </cell>
          <cell r="Q132">
            <v>210213027</v>
          </cell>
          <cell r="R132" t="str">
            <v>C7-11</v>
          </cell>
        </row>
        <row r="133">
          <cell r="C133">
            <v>210204017</v>
          </cell>
          <cell r="D133" t="str">
            <v>ព្យួរ</v>
          </cell>
          <cell r="E133" t="str">
            <v>ឆើត ស្រីស</v>
          </cell>
          <cell r="F133" t="str">
            <v>CHHOEUT SREYSOR</v>
          </cell>
          <cell r="G133" t="str">
            <v>F</v>
          </cell>
          <cell r="H133">
            <v>44231</v>
          </cell>
          <cell r="I133">
            <v>44835</v>
          </cell>
          <cell r="J133">
            <v>45017</v>
          </cell>
          <cell r="K133" t="str">
            <v>Youli</v>
          </cell>
          <cell r="L133" t="str">
            <v>20110192220917ង</v>
          </cell>
          <cell r="M133">
            <v>5484</v>
          </cell>
          <cell r="N133">
            <v>90906727</v>
          </cell>
          <cell r="O133">
            <v>974870019</v>
          </cell>
          <cell r="P133" t="str">
            <v>វេចខ្ចប់</v>
          </cell>
          <cell r="Q133">
            <v>210204017</v>
          </cell>
          <cell r="R133" t="str">
            <v>BZ1-1</v>
          </cell>
        </row>
        <row r="134">
          <cell r="C134">
            <v>210113032</v>
          </cell>
          <cell r="D134" t="str">
            <v>ព្យួរ</v>
          </cell>
          <cell r="E134" t="str">
            <v>គង់ ស្រីនិត</v>
          </cell>
          <cell r="F134" t="str">
            <v>KONG SREYNIT</v>
          </cell>
          <cell r="G134" t="str">
            <v>F</v>
          </cell>
          <cell r="H134">
            <v>44209</v>
          </cell>
          <cell r="I134">
            <v>44805</v>
          </cell>
          <cell r="J134">
            <v>44986</v>
          </cell>
          <cell r="K134" t="str">
            <v>Youli</v>
          </cell>
          <cell r="L134" t="str">
            <v>20111202496857ត</v>
          </cell>
          <cell r="M134">
            <v>5488</v>
          </cell>
          <cell r="N134">
            <v>90912181</v>
          </cell>
          <cell r="O134">
            <v>979549482</v>
          </cell>
          <cell r="P134" t="str">
            <v>ដេរ</v>
          </cell>
          <cell r="Q134">
            <v>210113032</v>
          </cell>
          <cell r="R134" t="str">
            <v>C1-31</v>
          </cell>
        </row>
        <row r="135">
          <cell r="C135">
            <v>210219015</v>
          </cell>
          <cell r="D135" t="str">
            <v>ព្យួរ</v>
          </cell>
          <cell r="E135" t="str">
            <v>រាជ គន្ធី</v>
          </cell>
          <cell r="F135" t="str">
            <v>Reach Kunthy</v>
          </cell>
          <cell r="G135" t="str">
            <v>F</v>
          </cell>
          <cell r="H135">
            <v>44246</v>
          </cell>
          <cell r="I135">
            <v>44866</v>
          </cell>
          <cell r="J135">
            <v>45047</v>
          </cell>
          <cell r="K135" t="str">
            <v>Youli</v>
          </cell>
          <cell r="L135" t="str">
            <v>20202212565321ក</v>
          </cell>
          <cell r="M135">
            <v>5511</v>
          </cell>
          <cell r="N135">
            <v>90932116</v>
          </cell>
          <cell r="O135">
            <v>975077947</v>
          </cell>
          <cell r="P135" t="str">
            <v>វេចខ្ចប់</v>
          </cell>
          <cell r="Q135">
            <v>210219015</v>
          </cell>
          <cell r="R135" t="str">
            <v>BZ1-1</v>
          </cell>
        </row>
        <row r="136">
          <cell r="C136">
            <v>210216035</v>
          </cell>
          <cell r="D136" t="str">
            <v>ព្យួរ</v>
          </cell>
          <cell r="E136" t="str">
            <v>ម៉ី ការ៉ា</v>
          </cell>
          <cell r="F136" t="str">
            <v>MEY KARA</v>
          </cell>
          <cell r="G136" t="str">
            <v>F</v>
          </cell>
          <cell r="H136">
            <v>44243</v>
          </cell>
          <cell r="I136">
            <v>44866</v>
          </cell>
          <cell r="J136">
            <v>45047</v>
          </cell>
          <cell r="K136" t="str">
            <v>Youli</v>
          </cell>
          <cell r="L136" t="str">
            <v>28405170759540ម</v>
          </cell>
          <cell r="M136">
            <v>5584</v>
          </cell>
          <cell r="N136">
            <v>90770473</v>
          </cell>
          <cell r="O136">
            <v>969494702</v>
          </cell>
          <cell r="P136" t="str">
            <v>វេចខ្ចប់</v>
          </cell>
          <cell r="Q136">
            <v>210216035</v>
          </cell>
          <cell r="R136" t="str">
            <v>BZ7-2B</v>
          </cell>
        </row>
        <row r="137">
          <cell r="C137">
            <v>220510005</v>
          </cell>
          <cell r="D137" t="str">
            <v>ព្យួរ</v>
          </cell>
          <cell r="E137" t="str">
            <v>ប្រាក់ ស៊ីណាត</v>
          </cell>
          <cell r="F137" t="str">
            <v>Prak Sinat</v>
          </cell>
          <cell r="G137" t="str">
            <v>F</v>
          </cell>
          <cell r="H137">
            <v>44691</v>
          </cell>
          <cell r="I137">
            <v>44743</v>
          </cell>
          <cell r="J137">
            <v>44927</v>
          </cell>
          <cell r="K137" t="str">
            <v>Youli</v>
          </cell>
          <cell r="L137" t="str">
            <v>28701212539400ឋ</v>
          </cell>
          <cell r="M137">
            <v>5630</v>
          </cell>
          <cell r="N137">
            <v>90771674</v>
          </cell>
          <cell r="O137">
            <v>972368916</v>
          </cell>
          <cell r="P137" t="str">
            <v>បិទតែម</v>
          </cell>
          <cell r="Q137">
            <v>220510005</v>
          </cell>
          <cell r="R137" t="str">
            <v>CK-贴标</v>
          </cell>
        </row>
        <row r="138">
          <cell r="C138">
            <v>220114004</v>
          </cell>
          <cell r="D138" t="str">
            <v>ព្យួរ</v>
          </cell>
          <cell r="E138" t="str">
            <v>សុខ ស្រីពៅ</v>
          </cell>
          <cell r="F138" t="str">
            <v>SOK SREYPOV</v>
          </cell>
          <cell r="G138" t="str">
            <v>F</v>
          </cell>
          <cell r="H138">
            <v>44575</v>
          </cell>
          <cell r="I138">
            <v>44805</v>
          </cell>
          <cell r="J138">
            <v>44986</v>
          </cell>
          <cell r="K138" t="str">
            <v>Youli</v>
          </cell>
          <cell r="L138" t="str">
            <v>20301222734989ន</v>
          </cell>
          <cell r="M138">
            <v>5637</v>
          </cell>
          <cell r="N138">
            <v>90940824</v>
          </cell>
          <cell r="O138">
            <v>15919692</v>
          </cell>
          <cell r="P138" t="str">
            <v>ដេរ</v>
          </cell>
          <cell r="Q138">
            <v>220114004</v>
          </cell>
          <cell r="R138" t="str">
            <v>C1-30L</v>
          </cell>
        </row>
        <row r="139">
          <cell r="C139">
            <v>210210008</v>
          </cell>
          <cell r="D139" t="str">
            <v>ព្យួរ</v>
          </cell>
          <cell r="E139" t="str">
            <v>យ៉ន ស៊ីនី</v>
          </cell>
          <cell r="F139" t="str">
            <v>YAN SINY</v>
          </cell>
          <cell r="G139" t="str">
            <v>F</v>
          </cell>
          <cell r="H139">
            <v>44237</v>
          </cell>
          <cell r="I139">
            <v>44774</v>
          </cell>
          <cell r="J139">
            <v>44958</v>
          </cell>
          <cell r="K139" t="str">
            <v>Youli</v>
          </cell>
          <cell r="L139" t="str">
            <v>28801170604194ធ</v>
          </cell>
          <cell r="M139">
            <v>5653</v>
          </cell>
          <cell r="N139">
            <v>90886057</v>
          </cell>
          <cell r="O139">
            <v>885032788</v>
          </cell>
          <cell r="P139" t="str">
            <v>ដេរ</v>
          </cell>
          <cell r="Q139">
            <v>210210008</v>
          </cell>
          <cell r="R139" t="str">
            <v>C7-10</v>
          </cell>
        </row>
        <row r="140">
          <cell r="C140">
            <v>200807011</v>
          </cell>
          <cell r="D140" t="str">
            <v>ព្យួរ</v>
          </cell>
          <cell r="E140" t="str">
            <v>ចាន់ គន្ធា</v>
          </cell>
          <cell r="F140" t="str">
            <v>CHAN KUNTHEA</v>
          </cell>
          <cell r="G140" t="str">
            <v>F</v>
          </cell>
          <cell r="H140">
            <v>44050</v>
          </cell>
          <cell r="I140">
            <v>44835</v>
          </cell>
          <cell r="J140">
            <v>45017</v>
          </cell>
          <cell r="K140" t="str">
            <v>Youli</v>
          </cell>
          <cell r="L140" t="str">
            <v>29103170648618ភ</v>
          </cell>
          <cell r="M140">
            <v>5722</v>
          </cell>
          <cell r="N140">
            <v>90801488</v>
          </cell>
          <cell r="O140">
            <v>17511923</v>
          </cell>
          <cell r="P140" t="str">
            <v>ដេរ</v>
          </cell>
          <cell r="Q140">
            <v>200807011</v>
          </cell>
          <cell r="R140" t="str">
            <v>C1-30</v>
          </cell>
        </row>
        <row r="141">
          <cell r="C141">
            <v>201226006</v>
          </cell>
          <cell r="D141" t="str">
            <v>ព្យួរ</v>
          </cell>
          <cell r="E141" t="str">
            <v>សូរ រស្មី</v>
          </cell>
          <cell r="F141" t="str">
            <v>So Reaksmey</v>
          </cell>
          <cell r="G141" t="str">
            <v>F</v>
          </cell>
          <cell r="H141">
            <v>44191</v>
          </cell>
          <cell r="I141">
            <v>44805</v>
          </cell>
          <cell r="J141">
            <v>44986</v>
          </cell>
          <cell r="K141" t="str">
            <v>Youli</v>
          </cell>
          <cell r="L141" t="str">
            <v>29201170573770ធ</v>
          </cell>
          <cell r="M141">
            <v>5739</v>
          </cell>
          <cell r="N141">
            <v>90787614</v>
          </cell>
          <cell r="O141">
            <v>978150829</v>
          </cell>
          <cell r="P141" t="str">
            <v>ដេរ</v>
          </cell>
          <cell r="Q141">
            <v>201226006</v>
          </cell>
          <cell r="R141" t="str">
            <v>C1-31</v>
          </cell>
        </row>
        <row r="142">
          <cell r="C142">
            <v>210126007</v>
          </cell>
          <cell r="D142" t="str">
            <v>ព្យួរ</v>
          </cell>
          <cell r="E142" t="str">
            <v>ភួង តូច</v>
          </cell>
          <cell r="F142" t="str">
            <v>PHUONG TOCH</v>
          </cell>
          <cell r="G142" t="str">
            <v>F</v>
          </cell>
          <cell r="H142">
            <v>44222</v>
          </cell>
          <cell r="I142">
            <v>44835</v>
          </cell>
          <cell r="J142">
            <v>45017</v>
          </cell>
          <cell r="K142" t="str">
            <v>Youli</v>
          </cell>
          <cell r="L142" t="str">
            <v>29301170564419ន</v>
          </cell>
          <cell r="M142">
            <v>5761</v>
          </cell>
          <cell r="N142">
            <v>90694428</v>
          </cell>
          <cell r="O142">
            <v>713703034</v>
          </cell>
          <cell r="P142" t="str">
            <v>បិទតែម</v>
          </cell>
          <cell r="Q142">
            <v>210126007</v>
          </cell>
          <cell r="R142" t="str">
            <v>CK-贴标</v>
          </cell>
        </row>
        <row r="143">
          <cell r="C143">
            <v>210224020</v>
          </cell>
          <cell r="D143" t="str">
            <v>ព្យួរ</v>
          </cell>
          <cell r="E143" t="str">
            <v>ទួន យ៉ាន</v>
          </cell>
          <cell r="F143" t="str">
            <v>Tuon Yan</v>
          </cell>
          <cell r="G143" t="str">
            <v>F</v>
          </cell>
          <cell r="H143">
            <v>44251</v>
          </cell>
          <cell r="I143">
            <v>44866</v>
          </cell>
          <cell r="J143">
            <v>45047</v>
          </cell>
          <cell r="K143" t="str">
            <v>Youli</v>
          </cell>
          <cell r="L143" t="str">
            <v>29304170694947អ</v>
          </cell>
          <cell r="M143">
            <v>5775</v>
          </cell>
          <cell r="N143">
            <v>90612139</v>
          </cell>
          <cell r="O143">
            <v>883160593</v>
          </cell>
          <cell r="P143" t="str">
            <v>វេចខ្ចប់</v>
          </cell>
          <cell r="Q143">
            <v>210224020</v>
          </cell>
          <cell r="R143" t="str">
            <v>BZ1-1</v>
          </cell>
        </row>
        <row r="144">
          <cell r="C144">
            <v>210212008</v>
          </cell>
          <cell r="D144" t="str">
            <v>ព្យួរ</v>
          </cell>
          <cell r="E144" t="str">
            <v>ឥន​ មាឃសូរិយា</v>
          </cell>
          <cell r="F144" t="str">
            <v>EN MEAKSORIYA</v>
          </cell>
          <cell r="G144" t="str">
            <v>F</v>
          </cell>
          <cell r="H144">
            <v>44239</v>
          </cell>
          <cell r="I144">
            <v>44774</v>
          </cell>
          <cell r="J144">
            <v>44958</v>
          </cell>
          <cell r="K144" t="str">
            <v>Youli</v>
          </cell>
          <cell r="L144" t="str">
            <v>29304170695581ល</v>
          </cell>
          <cell r="M144">
            <v>5776</v>
          </cell>
          <cell r="N144">
            <v>90715343</v>
          </cell>
          <cell r="O144">
            <v>889717915</v>
          </cell>
          <cell r="P144" t="str">
            <v>ដេរ</v>
          </cell>
          <cell r="Q144">
            <v>210212008</v>
          </cell>
          <cell r="R144" t="str">
            <v>C7-10</v>
          </cell>
        </row>
        <row r="145">
          <cell r="C145">
            <v>210216029</v>
          </cell>
          <cell r="D145" t="str">
            <v>ព្យួរ</v>
          </cell>
          <cell r="E145" t="str">
            <v>សៅ ស្រីរ៉ា</v>
          </cell>
          <cell r="F145" t="str">
            <v>SAO SREYRA</v>
          </cell>
          <cell r="G145" t="str">
            <v>F</v>
          </cell>
          <cell r="H145">
            <v>44243</v>
          </cell>
          <cell r="I145">
            <v>44866</v>
          </cell>
          <cell r="J145">
            <v>45047</v>
          </cell>
          <cell r="K145" t="str">
            <v>Youli</v>
          </cell>
          <cell r="L145" t="str">
            <v>29304181374472ព</v>
          </cell>
          <cell r="M145">
            <v>5779</v>
          </cell>
          <cell r="N145">
            <v>90878962</v>
          </cell>
          <cell r="O145">
            <v>975680573</v>
          </cell>
          <cell r="P145" t="str">
            <v>ដេរ</v>
          </cell>
          <cell r="Q145">
            <v>210216029</v>
          </cell>
          <cell r="R145" t="str">
            <v>C1-12</v>
          </cell>
        </row>
        <row r="146">
          <cell r="C146">
            <v>210113008</v>
          </cell>
          <cell r="D146" t="str">
            <v>ព្យួរ</v>
          </cell>
          <cell r="E146" t="str">
            <v>ភោគ លីណា</v>
          </cell>
          <cell r="F146" t="str">
            <v>PHOK LINA</v>
          </cell>
          <cell r="G146" t="str">
            <v>F</v>
          </cell>
          <cell r="H146">
            <v>44209</v>
          </cell>
          <cell r="I146">
            <v>44805</v>
          </cell>
          <cell r="J146">
            <v>44986</v>
          </cell>
          <cell r="K146" t="str">
            <v>Youli</v>
          </cell>
          <cell r="L146" t="str">
            <v>29409160258186វ</v>
          </cell>
          <cell r="M146">
            <v>5823</v>
          </cell>
          <cell r="N146">
            <v>90599833</v>
          </cell>
          <cell r="O146">
            <v>882966160</v>
          </cell>
          <cell r="P146" t="str">
            <v>ដេរ</v>
          </cell>
          <cell r="Q146">
            <v>210113008</v>
          </cell>
          <cell r="R146" t="str">
            <v>C1-31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5E7E-CCA8-4179-B63B-277A4A6C08F8}">
  <dimension ref="A1:J149"/>
  <sheetViews>
    <sheetView tabSelected="1" zoomScaleNormal="100" workbookViewId="0">
      <selection activeCell="H3" sqref="H3"/>
    </sheetView>
  </sheetViews>
  <sheetFormatPr defaultColWidth="9" defaultRowHeight="22.8"/>
  <cols>
    <col min="1" max="1" width="5.5" style="30" bestFit="1" customWidth="1"/>
    <col min="2" max="2" width="7.296875" style="30" bestFit="1" customWidth="1"/>
    <col min="3" max="3" width="17.5" style="30" customWidth="1"/>
    <col min="4" max="4" width="4" style="30" customWidth="1"/>
    <col min="5" max="5" width="12" style="30" customWidth="1"/>
    <col min="6" max="6" width="13.796875" style="30" customWidth="1"/>
    <col min="7" max="7" width="18.8984375" style="32" customWidth="1"/>
    <col min="8" max="8" width="16.296875" style="32" customWidth="1"/>
    <col min="9" max="9" width="15.5" style="32" customWidth="1"/>
    <col min="10" max="10" width="19.59765625" style="30" customWidth="1"/>
    <col min="11" max="16384" width="9" style="30"/>
  </cols>
  <sheetData>
    <row r="1" spans="1:10" ht="90" customHeight="1">
      <c r="A1" s="36" t="s">
        <v>878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0" customHeight="1">
      <c r="A2" s="38" t="s">
        <v>870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94.95" customHeight="1">
      <c r="A3" s="10" t="s">
        <v>871</v>
      </c>
      <c r="B3" s="10" t="s">
        <v>872</v>
      </c>
      <c r="C3" s="11" t="s">
        <v>1</v>
      </c>
      <c r="D3" s="11" t="s">
        <v>2</v>
      </c>
      <c r="E3" s="11" t="s">
        <v>3</v>
      </c>
      <c r="F3" s="12" t="s">
        <v>4</v>
      </c>
      <c r="G3" s="12" t="s">
        <v>873</v>
      </c>
      <c r="H3" s="12" t="s">
        <v>874</v>
      </c>
      <c r="I3" s="12" t="s">
        <v>7</v>
      </c>
      <c r="J3" s="12" t="s">
        <v>875</v>
      </c>
    </row>
    <row r="4" spans="1:10" ht="33.9" customHeight="1">
      <c r="A4" s="13"/>
      <c r="B4" s="14"/>
      <c r="C4" s="15" t="s">
        <v>876</v>
      </c>
      <c r="D4" s="16"/>
      <c r="E4" s="16"/>
      <c r="F4" s="16"/>
      <c r="G4" s="17"/>
      <c r="H4" s="17"/>
      <c r="I4" s="17"/>
      <c r="J4" s="14"/>
    </row>
    <row r="5" spans="1:10" ht="60" customHeight="1">
      <c r="A5" s="33">
        <v>1</v>
      </c>
      <c r="B5" s="33">
        <v>1</v>
      </c>
      <c r="C5" s="33" t="s">
        <v>9</v>
      </c>
      <c r="D5" s="33" t="s">
        <v>771</v>
      </c>
      <c r="E5" s="33" t="s">
        <v>11</v>
      </c>
      <c r="F5" s="35" t="s">
        <v>462</v>
      </c>
      <c r="G5" s="34" t="s">
        <v>12</v>
      </c>
      <c r="H5" s="34" t="s">
        <v>773</v>
      </c>
      <c r="I5" s="34" t="s">
        <v>839</v>
      </c>
      <c r="J5" s="33"/>
    </row>
    <row r="6" spans="1:10" ht="60" customHeight="1">
      <c r="A6" s="33">
        <v>2</v>
      </c>
      <c r="B6" s="33">
        <v>2</v>
      </c>
      <c r="C6" s="33" t="s">
        <v>13</v>
      </c>
      <c r="D6" s="33" t="s">
        <v>771</v>
      </c>
      <c r="E6" s="33" t="s">
        <v>14</v>
      </c>
      <c r="F6" s="35" t="s">
        <v>463</v>
      </c>
      <c r="G6" s="34" t="s">
        <v>15</v>
      </c>
      <c r="H6" s="34" t="s">
        <v>774</v>
      </c>
      <c r="I6" s="34" t="s">
        <v>840</v>
      </c>
      <c r="J6" s="33"/>
    </row>
    <row r="7" spans="1:10" ht="60" customHeight="1">
      <c r="A7" s="33">
        <v>3</v>
      </c>
      <c r="B7" s="33">
        <v>3</v>
      </c>
      <c r="C7" s="33" t="s">
        <v>16</v>
      </c>
      <c r="D7" s="33" t="s">
        <v>771</v>
      </c>
      <c r="E7" s="33" t="s">
        <v>17</v>
      </c>
      <c r="F7" s="35" t="s">
        <v>462</v>
      </c>
      <c r="G7" s="34" t="s">
        <v>18</v>
      </c>
      <c r="H7" s="34" t="s">
        <v>775</v>
      </c>
      <c r="I7" s="34" t="s">
        <v>841</v>
      </c>
      <c r="J7" s="33"/>
    </row>
    <row r="8" spans="1:10" ht="60" customHeight="1">
      <c r="A8" s="33">
        <v>4</v>
      </c>
      <c r="B8" s="33">
        <v>4</v>
      </c>
      <c r="C8" s="33" t="s">
        <v>19</v>
      </c>
      <c r="D8" s="33" t="s">
        <v>771</v>
      </c>
      <c r="E8" s="33" t="s">
        <v>20</v>
      </c>
      <c r="F8" s="35" t="s">
        <v>464</v>
      </c>
      <c r="G8" s="34" t="s">
        <v>21</v>
      </c>
      <c r="H8" s="34" t="s">
        <v>776</v>
      </c>
      <c r="I8" s="34" t="s">
        <v>842</v>
      </c>
      <c r="J8" s="33"/>
    </row>
    <row r="9" spans="1:10" ht="60" customHeight="1">
      <c r="A9" s="33">
        <v>5</v>
      </c>
      <c r="B9" s="33">
        <v>5</v>
      </c>
      <c r="C9" s="33" t="s">
        <v>22</v>
      </c>
      <c r="D9" s="33" t="s">
        <v>771</v>
      </c>
      <c r="E9" s="33" t="s">
        <v>23</v>
      </c>
      <c r="F9" s="35" t="s">
        <v>462</v>
      </c>
      <c r="G9" s="34" t="s">
        <v>24</v>
      </c>
      <c r="H9" s="34" t="s">
        <v>777</v>
      </c>
      <c r="I9" s="34" t="s">
        <v>843</v>
      </c>
      <c r="J9" s="33"/>
    </row>
    <row r="10" spans="1:10" ht="60" customHeight="1">
      <c r="A10" s="33">
        <v>6</v>
      </c>
      <c r="B10" s="33">
        <v>6</v>
      </c>
      <c r="C10" s="33" t="s">
        <v>25</v>
      </c>
      <c r="D10" s="33" t="s">
        <v>771</v>
      </c>
      <c r="E10" s="33" t="s">
        <v>26</v>
      </c>
      <c r="F10" s="35" t="s">
        <v>464</v>
      </c>
      <c r="G10" s="34" t="s">
        <v>27</v>
      </c>
      <c r="H10" s="34" t="s">
        <v>778</v>
      </c>
      <c r="I10" s="34" t="s">
        <v>440</v>
      </c>
      <c r="J10" s="33"/>
    </row>
    <row r="11" spans="1:10" ht="60" customHeight="1">
      <c r="A11" s="33">
        <v>7</v>
      </c>
      <c r="B11" s="33">
        <v>7</v>
      </c>
      <c r="C11" s="33" t="s">
        <v>28</v>
      </c>
      <c r="D11" s="33" t="s">
        <v>771</v>
      </c>
      <c r="E11" s="33" t="s">
        <v>29</v>
      </c>
      <c r="F11" s="35" t="s">
        <v>462</v>
      </c>
      <c r="G11" s="34" t="s">
        <v>30</v>
      </c>
      <c r="H11" s="34" t="s">
        <v>779</v>
      </c>
      <c r="I11" s="34" t="s">
        <v>844</v>
      </c>
      <c r="J11" s="33"/>
    </row>
    <row r="12" spans="1:10" ht="60" customHeight="1">
      <c r="A12" s="33">
        <v>8</v>
      </c>
      <c r="B12" s="33">
        <v>8</v>
      </c>
      <c r="C12" s="33" t="s">
        <v>31</v>
      </c>
      <c r="D12" s="33" t="s">
        <v>771</v>
      </c>
      <c r="E12" s="33" t="s">
        <v>32</v>
      </c>
      <c r="F12" s="35" t="s">
        <v>462</v>
      </c>
      <c r="G12" s="34" t="s">
        <v>33</v>
      </c>
      <c r="H12" s="34" t="s">
        <v>780</v>
      </c>
      <c r="I12" s="34" t="s">
        <v>845</v>
      </c>
      <c r="J12" s="33"/>
    </row>
    <row r="13" spans="1:10" ht="60" customHeight="1">
      <c r="A13" s="33">
        <v>9</v>
      </c>
      <c r="B13" s="33">
        <v>9</v>
      </c>
      <c r="C13" s="33" t="s">
        <v>34</v>
      </c>
      <c r="D13" s="33" t="s">
        <v>771</v>
      </c>
      <c r="E13" s="33" t="s">
        <v>35</v>
      </c>
      <c r="F13" s="35" t="s">
        <v>464</v>
      </c>
      <c r="G13" s="34" t="s">
        <v>36</v>
      </c>
      <c r="H13" s="34" t="s">
        <v>781</v>
      </c>
      <c r="I13" s="34" t="s">
        <v>846</v>
      </c>
      <c r="J13" s="33"/>
    </row>
    <row r="14" spans="1:10" ht="60" customHeight="1">
      <c r="A14" s="33">
        <v>10</v>
      </c>
      <c r="B14" s="33">
        <v>10</v>
      </c>
      <c r="C14" s="33" t="s">
        <v>37</v>
      </c>
      <c r="D14" s="33" t="s">
        <v>771</v>
      </c>
      <c r="E14" s="33" t="s">
        <v>38</v>
      </c>
      <c r="F14" s="35" t="s">
        <v>462</v>
      </c>
      <c r="G14" s="34" t="s">
        <v>39</v>
      </c>
      <c r="H14" s="34" t="s">
        <v>782</v>
      </c>
      <c r="I14" s="34" t="s">
        <v>847</v>
      </c>
      <c r="J14" s="33"/>
    </row>
    <row r="15" spans="1:10" ht="60" customHeight="1">
      <c r="A15" s="33">
        <v>11</v>
      </c>
      <c r="B15" s="33">
        <v>11</v>
      </c>
      <c r="C15" s="33" t="s">
        <v>40</v>
      </c>
      <c r="D15" s="33" t="s">
        <v>771</v>
      </c>
      <c r="E15" s="33" t="s">
        <v>41</v>
      </c>
      <c r="F15" s="35" t="s">
        <v>464</v>
      </c>
      <c r="G15" s="34" t="s">
        <v>42</v>
      </c>
      <c r="H15" s="34" t="s">
        <v>783</v>
      </c>
      <c r="I15" s="34" t="s">
        <v>848</v>
      </c>
      <c r="J15" s="33"/>
    </row>
    <row r="16" spans="1:10" ht="60" customHeight="1">
      <c r="A16" s="33">
        <v>12</v>
      </c>
      <c r="B16" s="33">
        <v>12</v>
      </c>
      <c r="C16" s="33" t="s">
        <v>43</v>
      </c>
      <c r="D16" s="33" t="s">
        <v>771</v>
      </c>
      <c r="E16" s="33" t="s">
        <v>44</v>
      </c>
      <c r="F16" s="35" t="s">
        <v>464</v>
      </c>
      <c r="G16" s="34" t="s">
        <v>45</v>
      </c>
      <c r="H16" s="34" t="s">
        <v>784</v>
      </c>
      <c r="I16" s="34" t="s">
        <v>849</v>
      </c>
      <c r="J16" s="33"/>
    </row>
    <row r="17" spans="1:10" ht="60" customHeight="1">
      <c r="A17" s="33">
        <v>13</v>
      </c>
      <c r="B17" s="33">
        <v>13</v>
      </c>
      <c r="C17" s="33" t="s">
        <v>46</v>
      </c>
      <c r="D17" s="33" t="s">
        <v>771</v>
      </c>
      <c r="E17" s="33" t="s">
        <v>47</v>
      </c>
      <c r="F17" s="35" t="s">
        <v>462</v>
      </c>
      <c r="G17" s="34" t="s">
        <v>48</v>
      </c>
      <c r="H17" s="34" t="s">
        <v>785</v>
      </c>
      <c r="I17" s="34" t="s">
        <v>441</v>
      </c>
      <c r="J17" s="33"/>
    </row>
    <row r="18" spans="1:10" ht="60" customHeight="1">
      <c r="A18" s="33">
        <v>14</v>
      </c>
      <c r="B18" s="33">
        <v>14</v>
      </c>
      <c r="C18" s="33" t="s">
        <v>49</v>
      </c>
      <c r="D18" s="33" t="s">
        <v>771</v>
      </c>
      <c r="E18" s="33" t="s">
        <v>50</v>
      </c>
      <c r="F18" s="35" t="s">
        <v>462</v>
      </c>
      <c r="G18" s="34" t="s">
        <v>51</v>
      </c>
      <c r="H18" s="34" t="s">
        <v>786</v>
      </c>
      <c r="I18" s="34" t="s">
        <v>850</v>
      </c>
      <c r="J18" s="33"/>
    </row>
    <row r="19" spans="1:10" ht="60" customHeight="1">
      <c r="A19" s="33">
        <v>15</v>
      </c>
      <c r="B19" s="33">
        <v>15</v>
      </c>
      <c r="C19" s="33" t="s">
        <v>52</v>
      </c>
      <c r="D19" s="33" t="s">
        <v>771</v>
      </c>
      <c r="E19" s="33" t="s">
        <v>53</v>
      </c>
      <c r="F19" s="35" t="s">
        <v>464</v>
      </c>
      <c r="G19" s="34" t="s">
        <v>54</v>
      </c>
      <c r="H19" s="34" t="s">
        <v>787</v>
      </c>
      <c r="I19" s="34" t="s">
        <v>851</v>
      </c>
      <c r="J19" s="33"/>
    </row>
    <row r="20" spans="1:10" ht="60" customHeight="1">
      <c r="A20" s="33">
        <v>16</v>
      </c>
      <c r="B20" s="33">
        <v>16</v>
      </c>
      <c r="C20" s="33" t="s">
        <v>55</v>
      </c>
      <c r="D20" s="33" t="s">
        <v>771</v>
      </c>
      <c r="E20" s="33" t="s">
        <v>56</v>
      </c>
      <c r="F20" s="35" t="s">
        <v>463</v>
      </c>
      <c r="G20" s="34" t="s">
        <v>57</v>
      </c>
      <c r="H20" s="34" t="s">
        <v>788</v>
      </c>
      <c r="I20" s="34" t="s">
        <v>852</v>
      </c>
      <c r="J20" s="33"/>
    </row>
    <row r="21" spans="1:10" ht="60" customHeight="1">
      <c r="A21" s="33">
        <v>17</v>
      </c>
      <c r="B21" s="33">
        <v>17</v>
      </c>
      <c r="C21" s="33" t="s">
        <v>58</v>
      </c>
      <c r="D21" s="33" t="s">
        <v>771</v>
      </c>
      <c r="E21" s="33" t="s">
        <v>59</v>
      </c>
      <c r="F21" s="35" t="s">
        <v>464</v>
      </c>
      <c r="G21" s="34" t="s">
        <v>60</v>
      </c>
      <c r="H21" s="34" t="s">
        <v>789</v>
      </c>
      <c r="I21" s="34" t="s">
        <v>853</v>
      </c>
      <c r="J21" s="33"/>
    </row>
    <row r="22" spans="1:10" ht="60" customHeight="1">
      <c r="A22" s="33">
        <v>18</v>
      </c>
      <c r="B22" s="33">
        <v>18</v>
      </c>
      <c r="C22" s="33" t="s">
        <v>61</v>
      </c>
      <c r="D22" s="33" t="s">
        <v>771</v>
      </c>
      <c r="E22" s="33" t="s">
        <v>62</v>
      </c>
      <c r="F22" s="35" t="s">
        <v>462</v>
      </c>
      <c r="G22" s="34" t="s">
        <v>63</v>
      </c>
      <c r="H22" s="34" t="s">
        <v>790</v>
      </c>
      <c r="I22" s="34" t="s">
        <v>854</v>
      </c>
      <c r="J22" s="33"/>
    </row>
    <row r="23" spans="1:10" ht="60" customHeight="1">
      <c r="A23" s="33">
        <v>19</v>
      </c>
      <c r="B23" s="33">
        <v>19</v>
      </c>
      <c r="C23" s="33" t="s">
        <v>64</v>
      </c>
      <c r="D23" s="33" t="s">
        <v>771</v>
      </c>
      <c r="E23" s="33" t="s">
        <v>65</v>
      </c>
      <c r="F23" s="35" t="s">
        <v>469</v>
      </c>
      <c r="G23" s="34" t="s">
        <v>66</v>
      </c>
      <c r="H23" s="34" t="s">
        <v>791</v>
      </c>
      <c r="I23" s="34" t="s">
        <v>855</v>
      </c>
      <c r="J23" s="33"/>
    </row>
    <row r="24" spans="1:10" ht="60" customHeight="1">
      <c r="A24" s="33">
        <v>20</v>
      </c>
      <c r="B24" s="33">
        <v>20</v>
      </c>
      <c r="C24" s="33" t="s">
        <v>67</v>
      </c>
      <c r="D24" s="33" t="s">
        <v>771</v>
      </c>
      <c r="E24" s="33" t="s">
        <v>68</v>
      </c>
      <c r="F24" s="35" t="s">
        <v>462</v>
      </c>
      <c r="G24" s="34" t="s">
        <v>69</v>
      </c>
      <c r="H24" s="34" t="s">
        <v>792</v>
      </c>
      <c r="I24" s="34" t="s">
        <v>856</v>
      </c>
      <c r="J24" s="33"/>
    </row>
    <row r="25" spans="1:10" ht="60" customHeight="1">
      <c r="A25" s="33">
        <v>21</v>
      </c>
      <c r="B25" s="33">
        <v>21</v>
      </c>
      <c r="C25" s="33" t="s">
        <v>70</v>
      </c>
      <c r="D25" s="33" t="s">
        <v>771</v>
      </c>
      <c r="E25" s="33" t="s">
        <v>71</v>
      </c>
      <c r="F25" s="35" t="s">
        <v>464</v>
      </c>
      <c r="G25" s="34" t="s">
        <v>72</v>
      </c>
      <c r="H25" s="34" t="s">
        <v>793</v>
      </c>
      <c r="I25" s="34" t="s">
        <v>857</v>
      </c>
      <c r="J25" s="33"/>
    </row>
    <row r="26" spans="1:10" ht="60" customHeight="1">
      <c r="A26" s="33">
        <v>22</v>
      </c>
      <c r="B26" s="33">
        <v>22</v>
      </c>
      <c r="C26" s="33" t="s">
        <v>73</v>
      </c>
      <c r="D26" s="33" t="s">
        <v>771</v>
      </c>
      <c r="E26" s="33" t="s">
        <v>74</v>
      </c>
      <c r="F26" s="35" t="s">
        <v>462</v>
      </c>
      <c r="G26" s="34" t="s">
        <v>75</v>
      </c>
      <c r="H26" s="34" t="s">
        <v>794</v>
      </c>
      <c r="I26" s="34" t="s">
        <v>858</v>
      </c>
      <c r="J26" s="33"/>
    </row>
    <row r="27" spans="1:10" ht="60" customHeight="1">
      <c r="A27" s="33">
        <v>23</v>
      </c>
      <c r="B27" s="33">
        <v>23</v>
      </c>
      <c r="C27" s="33" t="s">
        <v>76</v>
      </c>
      <c r="D27" s="33" t="s">
        <v>771</v>
      </c>
      <c r="E27" s="33" t="s">
        <v>77</v>
      </c>
      <c r="F27" s="35" t="s">
        <v>464</v>
      </c>
      <c r="G27" s="34" t="s">
        <v>78</v>
      </c>
      <c r="H27" s="34" t="s">
        <v>795</v>
      </c>
      <c r="I27" s="34" t="s">
        <v>859</v>
      </c>
      <c r="J27" s="33"/>
    </row>
    <row r="28" spans="1:10" ht="60" customHeight="1">
      <c r="A28" s="33">
        <v>24</v>
      </c>
      <c r="B28" s="33">
        <v>24</v>
      </c>
      <c r="C28" s="33" t="s">
        <v>79</v>
      </c>
      <c r="D28" s="33" t="s">
        <v>771</v>
      </c>
      <c r="E28" s="33" t="s">
        <v>80</v>
      </c>
      <c r="F28" s="35" t="s">
        <v>462</v>
      </c>
      <c r="G28" s="34" t="s">
        <v>81</v>
      </c>
      <c r="H28" s="34" t="s">
        <v>796</v>
      </c>
      <c r="I28" s="34" t="s">
        <v>860</v>
      </c>
      <c r="J28" s="33"/>
    </row>
    <row r="29" spans="1:10" ht="60" customHeight="1">
      <c r="A29" s="33">
        <v>25</v>
      </c>
      <c r="B29" s="33">
        <v>25</v>
      </c>
      <c r="C29" s="33" t="s">
        <v>82</v>
      </c>
      <c r="D29" s="33" t="s">
        <v>772</v>
      </c>
      <c r="E29" s="33" t="s">
        <v>84</v>
      </c>
      <c r="F29" s="35" t="s">
        <v>470</v>
      </c>
      <c r="G29" s="34" t="s">
        <v>85</v>
      </c>
      <c r="H29" s="34" t="s">
        <v>797</v>
      </c>
      <c r="I29" s="34" t="s">
        <v>861</v>
      </c>
      <c r="J29" s="33"/>
    </row>
    <row r="30" spans="1:10" ht="60" customHeight="1">
      <c r="A30" s="33">
        <v>26</v>
      </c>
      <c r="B30" s="33">
        <v>26</v>
      </c>
      <c r="C30" s="33" t="s">
        <v>86</v>
      </c>
      <c r="D30" s="33" t="s">
        <v>771</v>
      </c>
      <c r="E30" s="33" t="s">
        <v>87</v>
      </c>
      <c r="F30" s="35" t="s">
        <v>462</v>
      </c>
      <c r="G30" s="34" t="s">
        <v>88</v>
      </c>
      <c r="H30" s="34" t="s">
        <v>798</v>
      </c>
      <c r="I30" s="34" t="s">
        <v>862</v>
      </c>
      <c r="J30" s="33"/>
    </row>
    <row r="31" spans="1:10" ht="60" customHeight="1">
      <c r="A31" s="33">
        <v>27</v>
      </c>
      <c r="B31" s="33">
        <v>27</v>
      </c>
      <c r="C31" s="33" t="s">
        <v>89</v>
      </c>
      <c r="D31" s="33" t="s">
        <v>772</v>
      </c>
      <c r="E31" s="33" t="s">
        <v>90</v>
      </c>
      <c r="F31" s="35" t="s">
        <v>462</v>
      </c>
      <c r="G31" s="34" t="s">
        <v>91</v>
      </c>
      <c r="H31" s="34" t="s">
        <v>799</v>
      </c>
      <c r="I31" s="34" t="s">
        <v>442</v>
      </c>
      <c r="J31" s="33"/>
    </row>
    <row r="32" spans="1:10" ht="60" customHeight="1">
      <c r="A32" s="33">
        <v>28</v>
      </c>
      <c r="B32" s="33">
        <v>28</v>
      </c>
      <c r="C32" s="33" t="s">
        <v>92</v>
      </c>
      <c r="D32" s="33" t="s">
        <v>772</v>
      </c>
      <c r="E32" s="33" t="s">
        <v>93</v>
      </c>
      <c r="F32" s="35" t="s">
        <v>463</v>
      </c>
      <c r="G32" s="34" t="s">
        <v>94</v>
      </c>
      <c r="H32" s="34" t="s">
        <v>800</v>
      </c>
      <c r="I32" s="34" t="s">
        <v>863</v>
      </c>
      <c r="J32" s="33"/>
    </row>
    <row r="33" spans="1:10" ht="60" customHeight="1">
      <c r="A33" s="33">
        <v>29</v>
      </c>
      <c r="B33" s="33">
        <v>29</v>
      </c>
      <c r="C33" s="33" t="s">
        <v>95</v>
      </c>
      <c r="D33" s="33" t="s">
        <v>772</v>
      </c>
      <c r="E33" s="33" t="s">
        <v>96</v>
      </c>
      <c r="F33" s="35" t="s">
        <v>465</v>
      </c>
      <c r="G33" s="34" t="s">
        <v>97</v>
      </c>
      <c r="H33" s="34" t="s">
        <v>801</v>
      </c>
      <c r="I33" s="34" t="s">
        <v>864</v>
      </c>
      <c r="J33" s="33"/>
    </row>
    <row r="34" spans="1:10" ht="60" customHeight="1">
      <c r="A34" s="33">
        <v>30</v>
      </c>
      <c r="B34" s="33">
        <v>30</v>
      </c>
      <c r="C34" s="33" t="s">
        <v>98</v>
      </c>
      <c r="D34" s="33" t="s">
        <v>771</v>
      </c>
      <c r="E34" s="33" t="s">
        <v>99</v>
      </c>
      <c r="F34" s="35" t="s">
        <v>462</v>
      </c>
      <c r="G34" s="34" t="s">
        <v>100</v>
      </c>
      <c r="H34" s="34" t="s">
        <v>802</v>
      </c>
      <c r="I34" s="34" t="s">
        <v>865</v>
      </c>
      <c r="J34" s="33"/>
    </row>
    <row r="35" spans="1:10" ht="60" customHeight="1">
      <c r="A35" s="33">
        <v>31</v>
      </c>
      <c r="B35" s="33">
        <v>31</v>
      </c>
      <c r="C35" s="33" t="s">
        <v>101</v>
      </c>
      <c r="D35" s="33" t="s">
        <v>771</v>
      </c>
      <c r="E35" s="33" t="s">
        <v>102</v>
      </c>
      <c r="F35" s="35" t="s">
        <v>464</v>
      </c>
      <c r="G35" s="34" t="s">
        <v>103</v>
      </c>
      <c r="H35" s="34" t="s">
        <v>803</v>
      </c>
      <c r="I35" s="34" t="s">
        <v>866</v>
      </c>
      <c r="J35" s="33"/>
    </row>
    <row r="36" spans="1:10" ht="60" customHeight="1">
      <c r="A36" s="33">
        <v>32</v>
      </c>
      <c r="B36" s="33">
        <v>32</v>
      </c>
      <c r="C36" s="33" t="s">
        <v>104</v>
      </c>
      <c r="D36" s="33" t="s">
        <v>771</v>
      </c>
      <c r="E36" s="33" t="s">
        <v>105</v>
      </c>
      <c r="F36" s="35" t="s">
        <v>464</v>
      </c>
      <c r="G36" s="34" t="s">
        <v>106</v>
      </c>
      <c r="H36" s="34" t="s">
        <v>804</v>
      </c>
      <c r="I36" s="34" t="s">
        <v>867</v>
      </c>
      <c r="J36" s="33"/>
    </row>
    <row r="37" spans="1:10" ht="60" customHeight="1">
      <c r="A37" s="33">
        <v>33</v>
      </c>
      <c r="B37" s="33">
        <v>33</v>
      </c>
      <c r="C37" s="33" t="s">
        <v>107</v>
      </c>
      <c r="D37" s="33" t="s">
        <v>771</v>
      </c>
      <c r="E37" s="33" t="s">
        <v>108</v>
      </c>
      <c r="F37" s="35" t="s">
        <v>462</v>
      </c>
      <c r="G37" s="34" t="s">
        <v>109</v>
      </c>
      <c r="H37" s="34" t="s">
        <v>805</v>
      </c>
      <c r="I37" s="34" t="s">
        <v>868</v>
      </c>
      <c r="J37" s="33"/>
    </row>
    <row r="38" spans="1:10" ht="60" customHeight="1">
      <c r="A38" s="33">
        <v>34</v>
      </c>
      <c r="B38" s="33">
        <v>34</v>
      </c>
      <c r="C38" s="33" t="s">
        <v>110</v>
      </c>
      <c r="D38" s="33" t="s">
        <v>771</v>
      </c>
      <c r="E38" s="33" t="s">
        <v>111</v>
      </c>
      <c r="F38" s="35" t="s">
        <v>464</v>
      </c>
      <c r="G38" s="34" t="s">
        <v>112</v>
      </c>
      <c r="H38" s="34" t="s">
        <v>806</v>
      </c>
      <c r="I38" s="34" t="s">
        <v>869</v>
      </c>
      <c r="J38" s="33"/>
    </row>
    <row r="39" spans="1:10" ht="60" customHeight="1">
      <c r="A39" s="33">
        <v>35</v>
      </c>
      <c r="B39" s="33">
        <v>35</v>
      </c>
      <c r="C39" s="33" t="s">
        <v>113</v>
      </c>
      <c r="D39" s="33" t="s">
        <v>771</v>
      </c>
      <c r="E39" s="33" t="s">
        <v>114</v>
      </c>
      <c r="F39" s="35" t="s">
        <v>472</v>
      </c>
      <c r="G39" s="34" t="s">
        <v>115</v>
      </c>
      <c r="H39" s="34" t="s">
        <v>807</v>
      </c>
      <c r="I39" s="34" t="s">
        <v>471</v>
      </c>
      <c r="J39" s="33"/>
    </row>
    <row r="40" spans="1:10" ht="60" customHeight="1">
      <c r="A40" s="33">
        <v>36</v>
      </c>
      <c r="B40" s="33">
        <v>36</v>
      </c>
      <c r="C40" s="33" t="s">
        <v>116</v>
      </c>
      <c r="D40" s="33" t="s">
        <v>771</v>
      </c>
      <c r="E40" s="33" t="s">
        <v>117</v>
      </c>
      <c r="F40" s="35" t="s">
        <v>462</v>
      </c>
      <c r="G40" s="34" t="s">
        <v>118</v>
      </c>
      <c r="H40" s="34" t="s">
        <v>808</v>
      </c>
      <c r="I40" s="34" t="s">
        <v>645</v>
      </c>
      <c r="J40" s="33"/>
    </row>
    <row r="41" spans="1:10" ht="60" customHeight="1">
      <c r="A41" s="33">
        <v>37</v>
      </c>
      <c r="B41" s="33">
        <v>37</v>
      </c>
      <c r="C41" s="33" t="s">
        <v>119</v>
      </c>
      <c r="D41" s="33" t="s">
        <v>771</v>
      </c>
      <c r="E41" s="33" t="s">
        <v>120</v>
      </c>
      <c r="F41" s="35" t="s">
        <v>462</v>
      </c>
      <c r="G41" s="34" t="s">
        <v>121</v>
      </c>
      <c r="H41" s="34" t="s">
        <v>809</v>
      </c>
      <c r="I41" s="34" t="s">
        <v>646</v>
      </c>
      <c r="J41" s="33"/>
    </row>
    <row r="42" spans="1:10" ht="60" customHeight="1">
      <c r="A42" s="33">
        <v>38</v>
      </c>
      <c r="B42" s="33">
        <v>38</v>
      </c>
      <c r="C42" s="33" t="s">
        <v>122</v>
      </c>
      <c r="D42" s="33" t="s">
        <v>771</v>
      </c>
      <c r="E42" s="33" t="s">
        <v>123</v>
      </c>
      <c r="F42" s="35" t="s">
        <v>464</v>
      </c>
      <c r="G42" s="34" t="s">
        <v>124</v>
      </c>
      <c r="H42" s="34" t="s">
        <v>810</v>
      </c>
      <c r="I42" s="34" t="s">
        <v>647</v>
      </c>
      <c r="J42" s="33"/>
    </row>
    <row r="43" spans="1:10" ht="60" customHeight="1">
      <c r="A43" s="33">
        <v>39</v>
      </c>
      <c r="B43" s="33">
        <v>39</v>
      </c>
      <c r="C43" s="33" t="s">
        <v>125</v>
      </c>
      <c r="D43" s="33" t="s">
        <v>771</v>
      </c>
      <c r="E43" s="33" t="s">
        <v>126</v>
      </c>
      <c r="F43" s="35" t="s">
        <v>462</v>
      </c>
      <c r="G43" s="34" t="s">
        <v>127</v>
      </c>
      <c r="H43" s="34" t="s">
        <v>811</v>
      </c>
      <c r="I43" s="33" t="s">
        <v>443</v>
      </c>
      <c r="J43" s="33"/>
    </row>
    <row r="44" spans="1:10" ht="60" customHeight="1">
      <c r="A44" s="33">
        <v>40</v>
      </c>
      <c r="B44" s="33">
        <v>40</v>
      </c>
      <c r="C44" s="33" t="s">
        <v>128</v>
      </c>
      <c r="D44" s="33" t="s">
        <v>771</v>
      </c>
      <c r="E44" s="33" t="s">
        <v>129</v>
      </c>
      <c r="F44" s="35" t="s">
        <v>462</v>
      </c>
      <c r="G44" s="34" t="s">
        <v>130</v>
      </c>
      <c r="H44" s="34" t="s">
        <v>812</v>
      </c>
      <c r="I44" s="34" t="s">
        <v>648</v>
      </c>
      <c r="J44" s="33"/>
    </row>
    <row r="45" spans="1:10" ht="60" customHeight="1">
      <c r="A45" s="33">
        <v>41</v>
      </c>
      <c r="B45" s="33">
        <v>41</v>
      </c>
      <c r="C45" s="33" t="s">
        <v>131</v>
      </c>
      <c r="D45" s="33" t="s">
        <v>771</v>
      </c>
      <c r="E45" s="33" t="s">
        <v>132</v>
      </c>
      <c r="F45" s="35" t="s">
        <v>464</v>
      </c>
      <c r="G45" s="34" t="s">
        <v>133</v>
      </c>
      <c r="H45" s="34" t="s">
        <v>813</v>
      </c>
      <c r="I45" s="33" t="s">
        <v>444</v>
      </c>
      <c r="J45" s="33"/>
    </row>
    <row r="46" spans="1:10" ht="60" customHeight="1">
      <c r="A46" s="33">
        <v>42</v>
      </c>
      <c r="B46" s="33">
        <v>42</v>
      </c>
      <c r="C46" s="33" t="s">
        <v>134</v>
      </c>
      <c r="D46" s="33" t="s">
        <v>772</v>
      </c>
      <c r="E46" s="33" t="s">
        <v>135</v>
      </c>
      <c r="F46" s="35" t="s">
        <v>462</v>
      </c>
      <c r="G46" s="34" t="s">
        <v>136</v>
      </c>
      <c r="H46" s="34" t="s">
        <v>814</v>
      </c>
      <c r="I46" s="34" t="s">
        <v>649</v>
      </c>
      <c r="J46" s="33"/>
    </row>
    <row r="47" spans="1:10" ht="60" customHeight="1">
      <c r="A47" s="33">
        <v>43</v>
      </c>
      <c r="B47" s="33">
        <v>43</v>
      </c>
      <c r="C47" s="33" t="s">
        <v>137</v>
      </c>
      <c r="D47" s="33" t="s">
        <v>771</v>
      </c>
      <c r="E47" s="33" t="s">
        <v>138</v>
      </c>
      <c r="F47" s="35" t="s">
        <v>464</v>
      </c>
      <c r="G47" s="34" t="s">
        <v>139</v>
      </c>
      <c r="H47" s="34" t="s">
        <v>815</v>
      </c>
      <c r="I47" s="33" t="s">
        <v>445</v>
      </c>
      <c r="J47" s="33"/>
    </row>
    <row r="48" spans="1:10" ht="60" customHeight="1">
      <c r="A48" s="33">
        <v>44</v>
      </c>
      <c r="B48" s="33">
        <v>44</v>
      </c>
      <c r="C48" s="33" t="s">
        <v>140</v>
      </c>
      <c r="D48" s="33" t="s">
        <v>772</v>
      </c>
      <c r="E48" s="33" t="s">
        <v>141</v>
      </c>
      <c r="F48" s="35" t="s">
        <v>462</v>
      </c>
      <c r="G48" s="34" t="s">
        <v>142</v>
      </c>
      <c r="H48" s="34" t="s">
        <v>816</v>
      </c>
      <c r="I48" s="34" t="s">
        <v>650</v>
      </c>
      <c r="J48" s="33"/>
    </row>
    <row r="49" spans="1:10" ht="60" customHeight="1">
      <c r="A49" s="33">
        <v>45</v>
      </c>
      <c r="B49" s="33">
        <v>45</v>
      </c>
      <c r="C49" s="33" t="s">
        <v>143</v>
      </c>
      <c r="D49" s="33" t="s">
        <v>772</v>
      </c>
      <c r="E49" s="33" t="s">
        <v>144</v>
      </c>
      <c r="F49" s="35" t="s">
        <v>465</v>
      </c>
      <c r="G49" s="34" t="s">
        <v>145</v>
      </c>
      <c r="H49" s="34" t="s">
        <v>817</v>
      </c>
      <c r="I49" s="34" t="s">
        <v>651</v>
      </c>
      <c r="J49" s="33"/>
    </row>
    <row r="50" spans="1:10" ht="60" customHeight="1">
      <c r="A50" s="33">
        <v>46</v>
      </c>
      <c r="B50" s="33">
        <v>46</v>
      </c>
      <c r="C50" s="33" t="s">
        <v>146</v>
      </c>
      <c r="D50" s="33" t="s">
        <v>771</v>
      </c>
      <c r="E50" s="33" t="s">
        <v>147</v>
      </c>
      <c r="F50" s="35" t="s">
        <v>462</v>
      </c>
      <c r="G50" s="34" t="s">
        <v>148</v>
      </c>
      <c r="H50" s="34" t="s">
        <v>818</v>
      </c>
      <c r="I50" s="34" t="s">
        <v>652</v>
      </c>
      <c r="J50" s="33"/>
    </row>
    <row r="51" spans="1:10" ht="60" customHeight="1">
      <c r="A51" s="33">
        <v>47</v>
      </c>
      <c r="B51" s="33">
        <v>47</v>
      </c>
      <c r="C51" s="33" t="s">
        <v>149</v>
      </c>
      <c r="D51" s="33" t="s">
        <v>771</v>
      </c>
      <c r="E51" s="33" t="s">
        <v>150</v>
      </c>
      <c r="F51" s="35" t="s">
        <v>462</v>
      </c>
      <c r="G51" s="34" t="s">
        <v>151</v>
      </c>
      <c r="H51" s="34" t="s">
        <v>819</v>
      </c>
      <c r="I51" s="34" t="s">
        <v>653</v>
      </c>
      <c r="J51" s="33"/>
    </row>
    <row r="52" spans="1:10" ht="60" customHeight="1">
      <c r="A52" s="33">
        <v>48</v>
      </c>
      <c r="B52" s="33">
        <v>48</v>
      </c>
      <c r="C52" s="33" t="s">
        <v>152</v>
      </c>
      <c r="D52" s="33" t="s">
        <v>771</v>
      </c>
      <c r="E52" s="33" t="s">
        <v>153</v>
      </c>
      <c r="F52" s="35" t="s">
        <v>462</v>
      </c>
      <c r="G52" s="34" t="s">
        <v>154</v>
      </c>
      <c r="H52" s="34" t="s">
        <v>820</v>
      </c>
      <c r="I52" s="34" t="s">
        <v>654</v>
      </c>
      <c r="J52" s="33"/>
    </row>
    <row r="53" spans="1:10" ht="60" customHeight="1">
      <c r="A53" s="33">
        <v>49</v>
      </c>
      <c r="B53" s="33">
        <v>49</v>
      </c>
      <c r="C53" s="33" t="s">
        <v>155</v>
      </c>
      <c r="D53" s="33" t="s">
        <v>771</v>
      </c>
      <c r="E53" s="33" t="s">
        <v>156</v>
      </c>
      <c r="F53" s="35" t="s">
        <v>464</v>
      </c>
      <c r="G53" s="34" t="s">
        <v>157</v>
      </c>
      <c r="H53" s="34" t="s">
        <v>821</v>
      </c>
      <c r="I53" s="34" t="s">
        <v>655</v>
      </c>
      <c r="J53" s="33"/>
    </row>
    <row r="54" spans="1:10" ht="60" customHeight="1">
      <c r="A54" s="33">
        <v>50</v>
      </c>
      <c r="B54" s="33">
        <v>50</v>
      </c>
      <c r="C54" s="33" t="s">
        <v>158</v>
      </c>
      <c r="D54" s="33" t="s">
        <v>771</v>
      </c>
      <c r="E54" s="33" t="s">
        <v>159</v>
      </c>
      <c r="F54" s="35" t="s">
        <v>464</v>
      </c>
      <c r="G54" s="34" t="s">
        <v>160</v>
      </c>
      <c r="H54" s="34" t="s">
        <v>822</v>
      </c>
      <c r="I54" s="34" t="s">
        <v>656</v>
      </c>
      <c r="J54" s="33"/>
    </row>
    <row r="55" spans="1:10" ht="60" customHeight="1">
      <c r="A55" s="33">
        <v>51</v>
      </c>
      <c r="B55" s="33">
        <v>51</v>
      </c>
      <c r="C55" s="33" t="s">
        <v>161</v>
      </c>
      <c r="D55" s="33" t="s">
        <v>771</v>
      </c>
      <c r="E55" s="33" t="s">
        <v>162</v>
      </c>
      <c r="F55" s="35" t="s">
        <v>462</v>
      </c>
      <c r="G55" s="34" t="s">
        <v>163</v>
      </c>
      <c r="H55" s="34" t="s">
        <v>823</v>
      </c>
      <c r="I55" s="34" t="s">
        <v>657</v>
      </c>
      <c r="J55" s="33"/>
    </row>
    <row r="56" spans="1:10" ht="60" customHeight="1">
      <c r="A56" s="33">
        <v>52</v>
      </c>
      <c r="B56" s="33">
        <v>52</v>
      </c>
      <c r="C56" s="33" t="s">
        <v>164</v>
      </c>
      <c r="D56" s="33" t="s">
        <v>771</v>
      </c>
      <c r="E56" s="33" t="s">
        <v>165</v>
      </c>
      <c r="F56" s="35" t="s">
        <v>462</v>
      </c>
      <c r="G56" s="34" t="s">
        <v>166</v>
      </c>
      <c r="H56" s="34" t="s">
        <v>824</v>
      </c>
      <c r="I56" s="34" t="s">
        <v>658</v>
      </c>
      <c r="J56" s="33"/>
    </row>
    <row r="57" spans="1:10" ht="60" customHeight="1">
      <c r="A57" s="33">
        <v>53</v>
      </c>
      <c r="B57" s="33">
        <v>53</v>
      </c>
      <c r="C57" s="33" t="s">
        <v>167</v>
      </c>
      <c r="D57" s="33" t="s">
        <v>771</v>
      </c>
      <c r="E57" s="33" t="s">
        <v>168</v>
      </c>
      <c r="F57" s="35" t="s">
        <v>462</v>
      </c>
      <c r="G57" s="34" t="s">
        <v>169</v>
      </c>
      <c r="H57" s="34" t="s">
        <v>825</v>
      </c>
      <c r="I57" s="34" t="s">
        <v>659</v>
      </c>
      <c r="J57" s="33"/>
    </row>
    <row r="58" spans="1:10" ht="60" customHeight="1">
      <c r="A58" s="33">
        <v>54</v>
      </c>
      <c r="B58" s="33">
        <v>54</v>
      </c>
      <c r="C58" s="33" t="s">
        <v>170</v>
      </c>
      <c r="D58" s="33" t="s">
        <v>771</v>
      </c>
      <c r="E58" s="33" t="s">
        <v>171</v>
      </c>
      <c r="F58" s="35" t="s">
        <v>464</v>
      </c>
      <c r="G58" s="34" t="s">
        <v>172</v>
      </c>
      <c r="H58" s="34" t="s">
        <v>826</v>
      </c>
      <c r="I58" s="34" t="s">
        <v>660</v>
      </c>
      <c r="J58" s="33"/>
    </row>
    <row r="59" spans="1:10" ht="60" customHeight="1">
      <c r="A59" s="33">
        <v>55</v>
      </c>
      <c r="B59" s="33">
        <v>55</v>
      </c>
      <c r="C59" s="33" t="s">
        <v>173</v>
      </c>
      <c r="D59" s="33" t="s">
        <v>771</v>
      </c>
      <c r="E59" s="33" t="s">
        <v>174</v>
      </c>
      <c r="F59" s="35" t="s">
        <v>462</v>
      </c>
      <c r="G59" s="34" t="s">
        <v>175</v>
      </c>
      <c r="H59" s="34" t="s">
        <v>827</v>
      </c>
      <c r="I59" s="34" t="s">
        <v>661</v>
      </c>
      <c r="J59" s="33"/>
    </row>
    <row r="60" spans="1:10" ht="60" customHeight="1">
      <c r="A60" s="33">
        <v>56</v>
      </c>
      <c r="B60" s="33">
        <v>56</v>
      </c>
      <c r="C60" s="33" t="s">
        <v>176</v>
      </c>
      <c r="D60" s="33" t="s">
        <v>771</v>
      </c>
      <c r="E60" s="33" t="s">
        <v>177</v>
      </c>
      <c r="F60" s="35" t="s">
        <v>462</v>
      </c>
      <c r="G60" s="34" t="s">
        <v>178</v>
      </c>
      <c r="H60" s="34" t="s">
        <v>828</v>
      </c>
      <c r="I60" s="34" t="s">
        <v>662</v>
      </c>
      <c r="J60" s="33"/>
    </row>
    <row r="61" spans="1:10" ht="60" customHeight="1">
      <c r="A61" s="33">
        <v>57</v>
      </c>
      <c r="B61" s="33">
        <v>57</v>
      </c>
      <c r="C61" s="33" t="s">
        <v>179</v>
      </c>
      <c r="D61" s="33" t="s">
        <v>771</v>
      </c>
      <c r="E61" s="33" t="s">
        <v>180</v>
      </c>
      <c r="F61" s="35" t="s">
        <v>463</v>
      </c>
      <c r="G61" s="34" t="s">
        <v>181</v>
      </c>
      <c r="H61" s="34" t="s">
        <v>829</v>
      </c>
      <c r="I61" s="34" t="s">
        <v>663</v>
      </c>
      <c r="J61" s="33"/>
    </row>
    <row r="62" spans="1:10" ht="60" customHeight="1">
      <c r="A62" s="33">
        <v>58</v>
      </c>
      <c r="B62" s="33">
        <v>58</v>
      </c>
      <c r="C62" s="33" t="s">
        <v>182</v>
      </c>
      <c r="D62" s="33" t="s">
        <v>771</v>
      </c>
      <c r="E62" s="33" t="s">
        <v>183</v>
      </c>
      <c r="F62" s="35" t="s">
        <v>462</v>
      </c>
      <c r="G62" s="34" t="s">
        <v>184</v>
      </c>
      <c r="H62" s="34" t="s">
        <v>830</v>
      </c>
      <c r="I62" s="34" t="s">
        <v>664</v>
      </c>
      <c r="J62" s="33"/>
    </row>
    <row r="63" spans="1:10" ht="60" customHeight="1">
      <c r="A63" s="33">
        <v>59</v>
      </c>
      <c r="B63" s="33">
        <v>59</v>
      </c>
      <c r="C63" s="33" t="s">
        <v>185</v>
      </c>
      <c r="D63" s="33" t="s">
        <v>771</v>
      </c>
      <c r="E63" s="33" t="s">
        <v>186</v>
      </c>
      <c r="F63" s="35" t="s">
        <v>462</v>
      </c>
      <c r="G63" s="34" t="s">
        <v>187</v>
      </c>
      <c r="H63" s="34" t="s">
        <v>831</v>
      </c>
      <c r="I63" s="34" t="s">
        <v>665</v>
      </c>
      <c r="J63" s="33"/>
    </row>
    <row r="64" spans="1:10" ht="60" customHeight="1">
      <c r="A64" s="33">
        <v>60</v>
      </c>
      <c r="B64" s="33">
        <v>60</v>
      </c>
      <c r="C64" s="33" t="s">
        <v>188</v>
      </c>
      <c r="D64" s="33" t="s">
        <v>771</v>
      </c>
      <c r="E64" s="33" t="s">
        <v>189</v>
      </c>
      <c r="F64" s="35" t="s">
        <v>462</v>
      </c>
      <c r="G64" s="34" t="s">
        <v>190</v>
      </c>
      <c r="H64" s="34" t="s">
        <v>832</v>
      </c>
      <c r="I64" s="34" t="s">
        <v>666</v>
      </c>
      <c r="J64" s="33"/>
    </row>
    <row r="65" spans="1:10" ht="60" customHeight="1">
      <c r="A65" s="33">
        <v>61</v>
      </c>
      <c r="B65" s="33">
        <v>61</v>
      </c>
      <c r="C65" s="33" t="s">
        <v>191</v>
      </c>
      <c r="D65" s="33" t="s">
        <v>771</v>
      </c>
      <c r="E65" s="33" t="s">
        <v>192</v>
      </c>
      <c r="F65" s="35" t="s">
        <v>464</v>
      </c>
      <c r="G65" s="34" t="s">
        <v>193</v>
      </c>
      <c r="H65" s="34" t="s">
        <v>833</v>
      </c>
      <c r="I65" s="34" t="s">
        <v>667</v>
      </c>
      <c r="J65" s="33"/>
    </row>
    <row r="66" spans="1:10" ht="60" customHeight="1">
      <c r="A66" s="33">
        <v>62</v>
      </c>
      <c r="B66" s="33">
        <v>62</v>
      </c>
      <c r="C66" s="33" t="s">
        <v>194</v>
      </c>
      <c r="D66" s="33" t="s">
        <v>771</v>
      </c>
      <c r="E66" s="33" t="s">
        <v>195</v>
      </c>
      <c r="F66" s="35" t="s">
        <v>462</v>
      </c>
      <c r="G66" s="34" t="s">
        <v>196</v>
      </c>
      <c r="H66" s="34" t="s">
        <v>834</v>
      </c>
      <c r="I66" s="34" t="s">
        <v>668</v>
      </c>
      <c r="J66" s="33"/>
    </row>
    <row r="67" spans="1:10" ht="60" customHeight="1">
      <c r="A67" s="33">
        <v>63</v>
      </c>
      <c r="B67" s="33">
        <v>63</v>
      </c>
      <c r="C67" s="33" t="s">
        <v>197</v>
      </c>
      <c r="D67" s="33" t="s">
        <v>771</v>
      </c>
      <c r="E67" s="33" t="s">
        <v>198</v>
      </c>
      <c r="F67" s="35" t="s">
        <v>462</v>
      </c>
      <c r="G67" s="34" t="s">
        <v>199</v>
      </c>
      <c r="H67" s="34" t="s">
        <v>835</v>
      </c>
      <c r="I67" s="34" t="s">
        <v>669</v>
      </c>
      <c r="J67" s="33"/>
    </row>
    <row r="68" spans="1:10" ht="60" customHeight="1">
      <c r="A68" s="33">
        <v>64</v>
      </c>
      <c r="B68" s="33">
        <v>64</v>
      </c>
      <c r="C68" s="33" t="s">
        <v>200</v>
      </c>
      <c r="D68" s="33" t="s">
        <v>771</v>
      </c>
      <c r="E68" s="33" t="s">
        <v>201</v>
      </c>
      <c r="F68" s="35" t="s">
        <v>464</v>
      </c>
      <c r="G68" s="34" t="s">
        <v>202</v>
      </c>
      <c r="H68" s="34" t="s">
        <v>836</v>
      </c>
      <c r="I68" s="34" t="s">
        <v>670</v>
      </c>
      <c r="J68" s="33"/>
    </row>
    <row r="69" spans="1:10" ht="60" customHeight="1">
      <c r="A69" s="33">
        <v>65</v>
      </c>
      <c r="B69" s="33">
        <v>65</v>
      </c>
      <c r="C69" s="33" t="s">
        <v>203</v>
      </c>
      <c r="D69" s="33" t="s">
        <v>771</v>
      </c>
      <c r="E69" s="33" t="s">
        <v>204</v>
      </c>
      <c r="F69" s="35" t="s">
        <v>464</v>
      </c>
      <c r="G69" s="34" t="s">
        <v>205</v>
      </c>
      <c r="H69" s="34" t="s">
        <v>837</v>
      </c>
      <c r="I69" s="34" t="s">
        <v>671</v>
      </c>
      <c r="J69" s="33"/>
    </row>
    <row r="70" spans="1:10" ht="60" customHeight="1">
      <c r="A70" s="33">
        <v>66</v>
      </c>
      <c r="B70" s="33">
        <v>66</v>
      </c>
      <c r="C70" s="33" t="s">
        <v>206</v>
      </c>
      <c r="D70" s="33" t="s">
        <v>771</v>
      </c>
      <c r="E70" s="33" t="s">
        <v>207</v>
      </c>
      <c r="F70" s="35" t="s">
        <v>469</v>
      </c>
      <c r="G70" s="34" t="s">
        <v>208</v>
      </c>
      <c r="H70" s="34" t="s">
        <v>838</v>
      </c>
      <c r="I70" s="34" t="s">
        <v>672</v>
      </c>
      <c r="J70" s="33"/>
    </row>
    <row r="71" spans="1:10" ht="60" customHeight="1">
      <c r="A71" s="33">
        <v>67</v>
      </c>
      <c r="B71" s="33">
        <v>67</v>
      </c>
      <c r="C71" s="33" t="s">
        <v>209</v>
      </c>
      <c r="D71" s="33" t="s">
        <v>771</v>
      </c>
      <c r="E71" s="33" t="s">
        <v>210</v>
      </c>
      <c r="F71" s="35" t="s">
        <v>463</v>
      </c>
      <c r="G71" s="34" t="s">
        <v>211</v>
      </c>
      <c r="H71" s="34" t="s">
        <v>568</v>
      </c>
      <c r="I71" s="34" t="s">
        <v>673</v>
      </c>
      <c r="J71" s="33"/>
    </row>
    <row r="72" spans="1:10" ht="60" customHeight="1">
      <c r="A72" s="33">
        <v>68</v>
      </c>
      <c r="B72" s="33">
        <v>68</v>
      </c>
      <c r="C72" s="33" t="s">
        <v>212</v>
      </c>
      <c r="D72" s="33" t="s">
        <v>772</v>
      </c>
      <c r="E72" s="33" t="s">
        <v>213</v>
      </c>
      <c r="F72" s="35" t="s">
        <v>463</v>
      </c>
      <c r="G72" s="34" t="s">
        <v>214</v>
      </c>
      <c r="H72" s="34" t="s">
        <v>569</v>
      </c>
      <c r="I72" s="34" t="s">
        <v>674</v>
      </c>
      <c r="J72" s="33"/>
    </row>
    <row r="73" spans="1:10" ht="60" customHeight="1">
      <c r="A73" s="33">
        <v>69</v>
      </c>
      <c r="B73" s="33">
        <v>69</v>
      </c>
      <c r="C73" s="33" t="s">
        <v>215</v>
      </c>
      <c r="D73" s="33" t="s">
        <v>771</v>
      </c>
      <c r="E73" s="33" t="s">
        <v>216</v>
      </c>
      <c r="F73" s="35" t="s">
        <v>463</v>
      </c>
      <c r="G73" s="34" t="s">
        <v>217</v>
      </c>
      <c r="H73" s="34" t="s">
        <v>570</v>
      </c>
      <c r="I73" s="34" t="s">
        <v>675</v>
      </c>
      <c r="J73" s="33"/>
    </row>
    <row r="74" spans="1:10" ht="60" customHeight="1">
      <c r="A74" s="33">
        <v>70</v>
      </c>
      <c r="B74" s="33">
        <v>70</v>
      </c>
      <c r="C74" s="33" t="s">
        <v>218</v>
      </c>
      <c r="D74" s="33" t="s">
        <v>772</v>
      </c>
      <c r="E74" s="33" t="s">
        <v>219</v>
      </c>
      <c r="F74" s="35" t="s">
        <v>466</v>
      </c>
      <c r="G74" s="34" t="s">
        <v>220</v>
      </c>
      <c r="H74" s="34" t="s">
        <v>571</v>
      </c>
      <c r="I74" s="33" t="s">
        <v>446</v>
      </c>
      <c r="J74" s="33"/>
    </row>
    <row r="75" spans="1:10" ht="60" customHeight="1">
      <c r="A75" s="33">
        <v>71</v>
      </c>
      <c r="B75" s="33">
        <v>71</v>
      </c>
      <c r="C75" s="33" t="s">
        <v>221</v>
      </c>
      <c r="D75" s="33" t="s">
        <v>771</v>
      </c>
      <c r="E75" s="33" t="s">
        <v>222</v>
      </c>
      <c r="F75" s="35" t="s">
        <v>463</v>
      </c>
      <c r="G75" s="34" t="s">
        <v>223</v>
      </c>
      <c r="H75" s="34" t="s">
        <v>572</v>
      </c>
      <c r="I75" s="34" t="s">
        <v>676</v>
      </c>
      <c r="J75" s="33"/>
    </row>
    <row r="76" spans="1:10" ht="60" customHeight="1">
      <c r="A76" s="33">
        <v>72</v>
      </c>
      <c r="B76" s="33">
        <v>72</v>
      </c>
      <c r="C76" s="33" t="s">
        <v>224</v>
      </c>
      <c r="D76" s="33" t="s">
        <v>771</v>
      </c>
      <c r="E76" s="33" t="s">
        <v>225</v>
      </c>
      <c r="F76" s="35" t="s">
        <v>463</v>
      </c>
      <c r="G76" s="34" t="s">
        <v>226</v>
      </c>
      <c r="H76" s="34" t="s">
        <v>573</v>
      </c>
      <c r="I76" s="34" t="s">
        <v>677</v>
      </c>
      <c r="J76" s="33"/>
    </row>
    <row r="77" spans="1:10" ht="60" customHeight="1">
      <c r="A77" s="33">
        <v>73</v>
      </c>
      <c r="B77" s="33">
        <v>73</v>
      </c>
      <c r="C77" s="33" t="s">
        <v>227</v>
      </c>
      <c r="D77" s="33" t="s">
        <v>772</v>
      </c>
      <c r="E77" s="33" t="s">
        <v>228</v>
      </c>
      <c r="F77" s="35" t="s">
        <v>465</v>
      </c>
      <c r="G77" s="34" t="s">
        <v>229</v>
      </c>
      <c r="H77" s="34" t="s">
        <v>574</v>
      </c>
      <c r="I77" s="34" t="s">
        <v>678</v>
      </c>
      <c r="J77" s="33"/>
    </row>
    <row r="78" spans="1:10" ht="60" customHeight="1">
      <c r="A78" s="33">
        <v>74</v>
      </c>
      <c r="B78" s="33">
        <v>74</v>
      </c>
      <c r="C78" s="33" t="s">
        <v>230</v>
      </c>
      <c r="D78" s="33" t="s">
        <v>771</v>
      </c>
      <c r="E78" s="33" t="s">
        <v>231</v>
      </c>
      <c r="F78" s="35" t="s">
        <v>464</v>
      </c>
      <c r="G78" s="34" t="s">
        <v>232</v>
      </c>
      <c r="H78" s="34" t="s">
        <v>575</v>
      </c>
      <c r="I78" s="33" t="s">
        <v>447</v>
      </c>
      <c r="J78" s="33"/>
    </row>
    <row r="79" spans="1:10" ht="60" customHeight="1">
      <c r="A79" s="33">
        <v>75</v>
      </c>
      <c r="B79" s="33">
        <v>75</v>
      </c>
      <c r="C79" s="33" t="s">
        <v>233</v>
      </c>
      <c r="D79" s="33" t="s">
        <v>771</v>
      </c>
      <c r="E79" s="33" t="s">
        <v>234</v>
      </c>
      <c r="F79" s="35" t="s">
        <v>462</v>
      </c>
      <c r="G79" s="34" t="s">
        <v>235</v>
      </c>
      <c r="H79" s="34" t="s">
        <v>576</v>
      </c>
      <c r="I79" s="33" t="s">
        <v>448</v>
      </c>
      <c r="J79" s="33"/>
    </row>
    <row r="80" spans="1:10" ht="60" customHeight="1">
      <c r="A80" s="33">
        <v>76</v>
      </c>
      <c r="B80" s="33">
        <v>76</v>
      </c>
      <c r="C80" s="33" t="s">
        <v>236</v>
      </c>
      <c r="D80" s="33" t="s">
        <v>771</v>
      </c>
      <c r="E80" s="33" t="s">
        <v>237</v>
      </c>
      <c r="F80" s="35" t="s">
        <v>462</v>
      </c>
      <c r="G80" s="34" t="s">
        <v>238</v>
      </c>
      <c r="H80" s="34" t="s">
        <v>577</v>
      </c>
      <c r="I80" s="33" t="s">
        <v>449</v>
      </c>
      <c r="J80" s="33"/>
    </row>
    <row r="81" spans="1:10" ht="60" customHeight="1">
      <c r="A81" s="33">
        <v>77</v>
      </c>
      <c r="B81" s="33">
        <v>77</v>
      </c>
      <c r="C81" s="33" t="s">
        <v>239</v>
      </c>
      <c r="D81" s="33" t="s">
        <v>771</v>
      </c>
      <c r="E81" s="33" t="s">
        <v>240</v>
      </c>
      <c r="F81" s="35" t="s">
        <v>462</v>
      </c>
      <c r="G81" s="34" t="s">
        <v>241</v>
      </c>
      <c r="H81" s="34" t="s">
        <v>578</v>
      </c>
      <c r="I81" s="34" t="s">
        <v>679</v>
      </c>
      <c r="J81" s="33"/>
    </row>
    <row r="82" spans="1:10" ht="60" customHeight="1">
      <c r="A82" s="33">
        <v>78</v>
      </c>
      <c r="B82" s="33">
        <v>78</v>
      </c>
      <c r="C82" s="33" t="s">
        <v>242</v>
      </c>
      <c r="D82" s="33" t="s">
        <v>771</v>
      </c>
      <c r="E82" s="33" t="s">
        <v>243</v>
      </c>
      <c r="F82" s="35" t="s">
        <v>462</v>
      </c>
      <c r="G82" s="34" t="s">
        <v>244</v>
      </c>
      <c r="H82" s="34" t="s">
        <v>579</v>
      </c>
      <c r="I82" s="34" t="s">
        <v>680</v>
      </c>
      <c r="J82" s="33"/>
    </row>
    <row r="83" spans="1:10" ht="60" customHeight="1">
      <c r="A83" s="33">
        <v>79</v>
      </c>
      <c r="B83" s="33">
        <v>79</v>
      </c>
      <c r="C83" s="33" t="s">
        <v>245</v>
      </c>
      <c r="D83" s="33" t="s">
        <v>771</v>
      </c>
      <c r="E83" s="33" t="s">
        <v>246</v>
      </c>
      <c r="F83" s="35" t="s">
        <v>462</v>
      </c>
      <c r="G83" s="34" t="s">
        <v>247</v>
      </c>
      <c r="H83" s="34" t="s">
        <v>580</v>
      </c>
      <c r="I83" s="33" t="s">
        <v>450</v>
      </c>
      <c r="J83" s="33"/>
    </row>
    <row r="84" spans="1:10" ht="60" customHeight="1">
      <c r="A84" s="33">
        <v>80</v>
      </c>
      <c r="B84" s="33">
        <v>80</v>
      </c>
      <c r="C84" s="33" t="s">
        <v>248</v>
      </c>
      <c r="D84" s="33" t="s">
        <v>771</v>
      </c>
      <c r="E84" s="33" t="s">
        <v>249</v>
      </c>
      <c r="F84" s="35" t="s">
        <v>464</v>
      </c>
      <c r="G84" s="34" t="s">
        <v>250</v>
      </c>
      <c r="H84" s="34" t="s">
        <v>581</v>
      </c>
      <c r="I84" s="34" t="s">
        <v>681</v>
      </c>
      <c r="J84" s="33"/>
    </row>
    <row r="85" spans="1:10" ht="60" customHeight="1">
      <c r="A85" s="33">
        <v>81</v>
      </c>
      <c r="B85" s="33">
        <v>81</v>
      </c>
      <c r="C85" s="33" t="s">
        <v>251</v>
      </c>
      <c r="D85" s="33" t="s">
        <v>772</v>
      </c>
      <c r="E85" s="33" t="s">
        <v>252</v>
      </c>
      <c r="F85" s="35" t="s">
        <v>462</v>
      </c>
      <c r="G85" s="34" t="s">
        <v>253</v>
      </c>
      <c r="H85" s="34" t="s">
        <v>582</v>
      </c>
      <c r="I85" s="34" t="s">
        <v>682</v>
      </c>
      <c r="J85" s="33"/>
    </row>
    <row r="86" spans="1:10" ht="60" customHeight="1">
      <c r="A86" s="33">
        <v>82</v>
      </c>
      <c r="B86" s="33">
        <v>82</v>
      </c>
      <c r="C86" s="33" t="s">
        <v>254</v>
      </c>
      <c r="D86" s="33" t="s">
        <v>772</v>
      </c>
      <c r="E86" s="33" t="s">
        <v>255</v>
      </c>
      <c r="F86" s="35" t="s">
        <v>462</v>
      </c>
      <c r="G86" s="34" t="s">
        <v>256</v>
      </c>
      <c r="H86" s="34" t="s">
        <v>583</v>
      </c>
      <c r="I86" s="34" t="s">
        <v>683</v>
      </c>
      <c r="J86" s="33"/>
    </row>
    <row r="87" spans="1:10" ht="60" customHeight="1">
      <c r="A87" s="33">
        <v>83</v>
      </c>
      <c r="B87" s="33">
        <v>83</v>
      </c>
      <c r="C87" s="33" t="s">
        <v>257</v>
      </c>
      <c r="D87" s="33" t="s">
        <v>771</v>
      </c>
      <c r="E87" s="33" t="s">
        <v>258</v>
      </c>
      <c r="F87" s="35" t="s">
        <v>464</v>
      </c>
      <c r="G87" s="34" t="s">
        <v>259</v>
      </c>
      <c r="H87" s="34" t="s">
        <v>584</v>
      </c>
      <c r="I87" s="34" t="s">
        <v>684</v>
      </c>
      <c r="J87" s="33"/>
    </row>
    <row r="88" spans="1:10" ht="60" customHeight="1">
      <c r="A88" s="33">
        <v>84</v>
      </c>
      <c r="B88" s="33">
        <v>84</v>
      </c>
      <c r="C88" s="33" t="s">
        <v>260</v>
      </c>
      <c r="D88" s="33" t="s">
        <v>771</v>
      </c>
      <c r="E88" s="33" t="s">
        <v>261</v>
      </c>
      <c r="F88" s="35" t="s">
        <v>462</v>
      </c>
      <c r="G88" s="34" t="s">
        <v>262</v>
      </c>
      <c r="H88" s="34" t="s">
        <v>585</v>
      </c>
      <c r="I88" s="34" t="s">
        <v>685</v>
      </c>
      <c r="J88" s="33"/>
    </row>
    <row r="89" spans="1:10" ht="60" customHeight="1">
      <c r="A89" s="33">
        <v>85</v>
      </c>
      <c r="B89" s="33">
        <v>85</v>
      </c>
      <c r="C89" s="33" t="s">
        <v>263</v>
      </c>
      <c r="D89" s="33" t="s">
        <v>772</v>
      </c>
      <c r="E89" s="33" t="s">
        <v>264</v>
      </c>
      <c r="F89" s="35" t="s">
        <v>467</v>
      </c>
      <c r="G89" s="34" t="s">
        <v>265</v>
      </c>
      <c r="H89" s="34" t="s">
        <v>586</v>
      </c>
      <c r="I89" s="34" t="s">
        <v>686</v>
      </c>
      <c r="J89" s="33"/>
    </row>
    <row r="90" spans="1:10" ht="60" customHeight="1">
      <c r="A90" s="33">
        <v>86</v>
      </c>
      <c r="B90" s="33">
        <v>86</v>
      </c>
      <c r="C90" s="33" t="s">
        <v>266</v>
      </c>
      <c r="D90" s="33" t="s">
        <v>772</v>
      </c>
      <c r="E90" s="33" t="s">
        <v>267</v>
      </c>
      <c r="F90" s="35" t="s">
        <v>467</v>
      </c>
      <c r="G90" s="34" t="s">
        <v>268</v>
      </c>
      <c r="H90" s="34" t="s">
        <v>587</v>
      </c>
      <c r="I90" s="34" t="s">
        <v>687</v>
      </c>
      <c r="J90" s="33"/>
    </row>
    <row r="91" spans="1:10" ht="60" customHeight="1">
      <c r="A91" s="33">
        <v>87</v>
      </c>
      <c r="B91" s="33">
        <v>87</v>
      </c>
      <c r="C91" s="33" t="s">
        <v>269</v>
      </c>
      <c r="D91" s="33" t="s">
        <v>771</v>
      </c>
      <c r="E91" s="33" t="s">
        <v>270</v>
      </c>
      <c r="F91" s="35" t="s">
        <v>464</v>
      </c>
      <c r="G91" s="34" t="s">
        <v>271</v>
      </c>
      <c r="H91" s="34" t="s">
        <v>588</v>
      </c>
      <c r="I91" s="34" t="s">
        <v>688</v>
      </c>
      <c r="J91" s="33"/>
    </row>
    <row r="92" spans="1:10" ht="60" customHeight="1">
      <c r="A92" s="33">
        <v>88</v>
      </c>
      <c r="B92" s="33">
        <v>88</v>
      </c>
      <c r="C92" s="33" t="s">
        <v>272</v>
      </c>
      <c r="D92" s="33" t="s">
        <v>771</v>
      </c>
      <c r="E92" s="33" t="s">
        <v>273</v>
      </c>
      <c r="F92" s="35" t="s">
        <v>464</v>
      </c>
      <c r="G92" s="34" t="s">
        <v>274</v>
      </c>
      <c r="H92" s="34" t="s">
        <v>589</v>
      </c>
      <c r="I92" s="34" t="s">
        <v>689</v>
      </c>
      <c r="J92" s="33"/>
    </row>
    <row r="93" spans="1:10" ht="60" customHeight="1">
      <c r="A93" s="33">
        <v>89</v>
      </c>
      <c r="B93" s="33">
        <v>89</v>
      </c>
      <c r="C93" s="33" t="s">
        <v>275</v>
      </c>
      <c r="D93" s="33" t="s">
        <v>771</v>
      </c>
      <c r="E93" s="33" t="s">
        <v>276</v>
      </c>
      <c r="F93" s="35" t="s">
        <v>464</v>
      </c>
      <c r="G93" s="34" t="s">
        <v>277</v>
      </c>
      <c r="H93" s="34" t="s">
        <v>590</v>
      </c>
      <c r="I93" s="33" t="s">
        <v>451</v>
      </c>
      <c r="J93" s="33"/>
    </row>
    <row r="94" spans="1:10" ht="60" customHeight="1">
      <c r="A94" s="33">
        <v>90</v>
      </c>
      <c r="B94" s="33">
        <v>90</v>
      </c>
      <c r="C94" s="33" t="s">
        <v>278</v>
      </c>
      <c r="D94" s="33" t="s">
        <v>772</v>
      </c>
      <c r="E94" s="33" t="s">
        <v>279</v>
      </c>
      <c r="F94" s="35" t="s">
        <v>467</v>
      </c>
      <c r="G94" s="34" t="s">
        <v>280</v>
      </c>
      <c r="H94" s="34" t="s">
        <v>591</v>
      </c>
      <c r="I94" s="34" t="s">
        <v>690</v>
      </c>
      <c r="J94" s="33"/>
    </row>
    <row r="95" spans="1:10" ht="60" customHeight="1">
      <c r="A95" s="33">
        <v>91</v>
      </c>
      <c r="B95" s="33">
        <v>91</v>
      </c>
      <c r="C95" s="33" t="s">
        <v>281</v>
      </c>
      <c r="D95" s="33" t="s">
        <v>772</v>
      </c>
      <c r="E95" s="33" t="s">
        <v>282</v>
      </c>
      <c r="F95" s="35" t="s">
        <v>465</v>
      </c>
      <c r="G95" s="34" t="s">
        <v>283</v>
      </c>
      <c r="H95" s="34" t="s">
        <v>592</v>
      </c>
      <c r="I95" s="34" t="s">
        <v>691</v>
      </c>
      <c r="J95" s="33"/>
    </row>
    <row r="96" spans="1:10" ht="60" customHeight="1">
      <c r="A96" s="33">
        <v>92</v>
      </c>
      <c r="B96" s="33">
        <v>92</v>
      </c>
      <c r="C96" s="33" t="s">
        <v>284</v>
      </c>
      <c r="D96" s="33" t="s">
        <v>771</v>
      </c>
      <c r="E96" s="33" t="s">
        <v>285</v>
      </c>
      <c r="F96" s="35" t="s">
        <v>464</v>
      </c>
      <c r="G96" s="34" t="s">
        <v>286</v>
      </c>
      <c r="H96" s="34" t="s">
        <v>593</v>
      </c>
      <c r="I96" s="33" t="s">
        <v>452</v>
      </c>
      <c r="J96" s="33"/>
    </row>
    <row r="97" spans="1:10" ht="60" customHeight="1">
      <c r="A97" s="33">
        <v>93</v>
      </c>
      <c r="B97" s="33">
        <v>93</v>
      </c>
      <c r="C97" s="33" t="s">
        <v>287</v>
      </c>
      <c r="D97" s="33" t="s">
        <v>771</v>
      </c>
      <c r="E97" s="33" t="s">
        <v>288</v>
      </c>
      <c r="F97" s="35" t="s">
        <v>464</v>
      </c>
      <c r="G97" s="34" t="s">
        <v>289</v>
      </c>
      <c r="H97" s="34" t="s">
        <v>594</v>
      </c>
      <c r="I97" s="34" t="s">
        <v>692</v>
      </c>
      <c r="J97" s="33"/>
    </row>
    <row r="98" spans="1:10" ht="60" customHeight="1">
      <c r="A98" s="33">
        <v>94</v>
      </c>
      <c r="B98" s="33">
        <v>94</v>
      </c>
      <c r="C98" s="33" t="s">
        <v>290</v>
      </c>
      <c r="D98" s="33" t="s">
        <v>772</v>
      </c>
      <c r="E98" s="33" t="s">
        <v>291</v>
      </c>
      <c r="F98" s="35" t="s">
        <v>465</v>
      </c>
      <c r="G98" s="34" t="s">
        <v>292</v>
      </c>
      <c r="H98" s="34" t="s">
        <v>595</v>
      </c>
      <c r="I98" s="34" t="s">
        <v>693</v>
      </c>
      <c r="J98" s="33"/>
    </row>
    <row r="99" spans="1:10" ht="60" customHeight="1">
      <c r="A99" s="33">
        <v>95</v>
      </c>
      <c r="B99" s="33">
        <v>95</v>
      </c>
      <c r="C99" s="33" t="s">
        <v>293</v>
      </c>
      <c r="D99" s="33" t="s">
        <v>771</v>
      </c>
      <c r="E99" s="33" t="s">
        <v>294</v>
      </c>
      <c r="F99" s="35" t="s">
        <v>462</v>
      </c>
      <c r="G99" s="34" t="s">
        <v>295</v>
      </c>
      <c r="H99" s="34" t="s">
        <v>596</v>
      </c>
      <c r="I99" s="33" t="s">
        <v>694</v>
      </c>
      <c r="J99" s="33"/>
    </row>
    <row r="100" spans="1:10" ht="60" customHeight="1">
      <c r="A100" s="33">
        <v>96</v>
      </c>
      <c r="B100" s="33">
        <v>96</v>
      </c>
      <c r="C100" s="33" t="s">
        <v>296</v>
      </c>
      <c r="D100" s="33" t="s">
        <v>771</v>
      </c>
      <c r="E100" s="33" t="s">
        <v>297</v>
      </c>
      <c r="F100" s="35" t="s">
        <v>462</v>
      </c>
      <c r="G100" s="34" t="s">
        <v>298</v>
      </c>
      <c r="H100" s="34" t="s">
        <v>597</v>
      </c>
      <c r="I100" s="34" t="s">
        <v>695</v>
      </c>
      <c r="J100" s="33"/>
    </row>
    <row r="101" spans="1:10" ht="60" customHeight="1">
      <c r="A101" s="33">
        <v>97</v>
      </c>
      <c r="B101" s="33">
        <v>97</v>
      </c>
      <c r="C101" s="33" t="s">
        <v>299</v>
      </c>
      <c r="D101" s="33" t="s">
        <v>771</v>
      </c>
      <c r="E101" s="33" t="s">
        <v>300</v>
      </c>
      <c r="F101" s="35" t="s">
        <v>464</v>
      </c>
      <c r="G101" s="34" t="s">
        <v>301</v>
      </c>
      <c r="H101" s="34" t="s">
        <v>598</v>
      </c>
      <c r="I101" s="34" t="s">
        <v>696</v>
      </c>
      <c r="J101" s="33"/>
    </row>
    <row r="102" spans="1:10" ht="60" customHeight="1">
      <c r="A102" s="33">
        <v>98</v>
      </c>
      <c r="B102" s="33">
        <v>98</v>
      </c>
      <c r="C102" s="33" t="s">
        <v>302</v>
      </c>
      <c r="D102" s="33" t="s">
        <v>772</v>
      </c>
      <c r="E102" s="33" t="s">
        <v>303</v>
      </c>
      <c r="F102" s="35" t="s">
        <v>462</v>
      </c>
      <c r="G102" s="34" t="s">
        <v>304</v>
      </c>
      <c r="H102" s="34" t="s">
        <v>599</v>
      </c>
      <c r="I102" s="33" t="s">
        <v>453</v>
      </c>
      <c r="J102" s="33"/>
    </row>
    <row r="103" spans="1:10" ht="60" customHeight="1">
      <c r="A103" s="33">
        <v>99</v>
      </c>
      <c r="B103" s="33">
        <v>99</v>
      </c>
      <c r="C103" s="33" t="s">
        <v>305</v>
      </c>
      <c r="D103" s="33" t="s">
        <v>771</v>
      </c>
      <c r="E103" s="33" t="s">
        <v>306</v>
      </c>
      <c r="F103" s="35" t="s">
        <v>462</v>
      </c>
      <c r="G103" s="34" t="s">
        <v>307</v>
      </c>
      <c r="H103" s="34" t="s">
        <v>600</v>
      </c>
      <c r="I103" s="34" t="s">
        <v>697</v>
      </c>
      <c r="J103" s="33"/>
    </row>
    <row r="104" spans="1:10" ht="60" customHeight="1">
      <c r="A104" s="33">
        <v>100</v>
      </c>
      <c r="B104" s="33">
        <v>100</v>
      </c>
      <c r="C104" s="33" t="s">
        <v>308</v>
      </c>
      <c r="D104" s="33" t="s">
        <v>771</v>
      </c>
      <c r="E104" s="33" t="s">
        <v>309</v>
      </c>
      <c r="F104" s="35" t="s">
        <v>462</v>
      </c>
      <c r="G104" s="34" t="s">
        <v>310</v>
      </c>
      <c r="H104" s="34" t="s">
        <v>601</v>
      </c>
      <c r="I104" s="34" t="s">
        <v>698</v>
      </c>
      <c r="J104" s="33"/>
    </row>
    <row r="105" spans="1:10" ht="60" customHeight="1">
      <c r="A105" s="33">
        <v>101</v>
      </c>
      <c r="B105" s="33">
        <v>101</v>
      </c>
      <c r="C105" s="33" t="s">
        <v>311</v>
      </c>
      <c r="D105" s="33" t="s">
        <v>771</v>
      </c>
      <c r="E105" s="33" t="s">
        <v>312</v>
      </c>
      <c r="F105" s="35" t="s">
        <v>462</v>
      </c>
      <c r="G105" s="34" t="s">
        <v>313</v>
      </c>
      <c r="H105" s="34" t="s">
        <v>602</v>
      </c>
      <c r="I105" s="34" t="s">
        <v>699</v>
      </c>
      <c r="J105" s="33"/>
    </row>
    <row r="106" spans="1:10" ht="60" customHeight="1">
      <c r="A106" s="33">
        <v>102</v>
      </c>
      <c r="B106" s="33">
        <v>102</v>
      </c>
      <c r="C106" s="33" t="s">
        <v>314</v>
      </c>
      <c r="D106" s="33" t="s">
        <v>771</v>
      </c>
      <c r="E106" s="33" t="s">
        <v>315</v>
      </c>
      <c r="F106" s="35" t="s">
        <v>462</v>
      </c>
      <c r="G106" s="34" t="s">
        <v>316</v>
      </c>
      <c r="H106" s="34" t="s">
        <v>603</v>
      </c>
      <c r="I106" s="34" t="s">
        <v>700</v>
      </c>
      <c r="J106" s="33"/>
    </row>
    <row r="107" spans="1:10" ht="60" customHeight="1">
      <c r="A107" s="33">
        <v>103</v>
      </c>
      <c r="B107" s="33">
        <v>103</v>
      </c>
      <c r="C107" s="33" t="s">
        <v>317</v>
      </c>
      <c r="D107" s="33" t="s">
        <v>771</v>
      </c>
      <c r="E107" s="33" t="s">
        <v>318</v>
      </c>
      <c r="F107" s="35" t="s">
        <v>462</v>
      </c>
      <c r="G107" s="34" t="s">
        <v>319</v>
      </c>
      <c r="H107" s="34" t="s">
        <v>604</v>
      </c>
      <c r="I107" s="34" t="s">
        <v>701</v>
      </c>
      <c r="J107" s="33"/>
    </row>
    <row r="108" spans="1:10" ht="60" customHeight="1">
      <c r="A108" s="33">
        <v>104</v>
      </c>
      <c r="B108" s="33">
        <v>104</v>
      </c>
      <c r="C108" s="33" t="s">
        <v>320</v>
      </c>
      <c r="D108" s="33" t="s">
        <v>771</v>
      </c>
      <c r="E108" s="33" t="s">
        <v>321</v>
      </c>
      <c r="F108" s="35" t="s">
        <v>462</v>
      </c>
      <c r="G108" s="34" t="s">
        <v>322</v>
      </c>
      <c r="H108" s="34" t="s">
        <v>605</v>
      </c>
      <c r="I108" s="34" t="s">
        <v>702</v>
      </c>
      <c r="J108" s="33"/>
    </row>
    <row r="109" spans="1:10" ht="60" customHeight="1">
      <c r="A109" s="33">
        <v>105</v>
      </c>
      <c r="B109" s="33">
        <v>105</v>
      </c>
      <c r="C109" s="33" t="s">
        <v>323</v>
      </c>
      <c r="D109" s="33" t="s">
        <v>772</v>
      </c>
      <c r="E109" s="33" t="s">
        <v>324</v>
      </c>
      <c r="F109" s="35" t="s">
        <v>465</v>
      </c>
      <c r="G109" s="34" t="s">
        <v>325</v>
      </c>
      <c r="H109" s="34" t="s">
        <v>606</v>
      </c>
      <c r="I109" s="34" t="s">
        <v>703</v>
      </c>
      <c r="J109" s="33"/>
    </row>
    <row r="110" spans="1:10" ht="60" customHeight="1">
      <c r="A110" s="33">
        <v>106</v>
      </c>
      <c r="B110" s="33">
        <v>106</v>
      </c>
      <c r="C110" s="33" t="s">
        <v>326</v>
      </c>
      <c r="D110" s="33" t="s">
        <v>771</v>
      </c>
      <c r="E110" s="33" t="s">
        <v>327</v>
      </c>
      <c r="F110" s="35" t="s">
        <v>464</v>
      </c>
      <c r="G110" s="34" t="s">
        <v>328</v>
      </c>
      <c r="H110" s="34" t="s">
        <v>607</v>
      </c>
      <c r="I110" s="34" t="s">
        <v>704</v>
      </c>
      <c r="J110" s="33"/>
    </row>
    <row r="111" spans="1:10" ht="60" customHeight="1">
      <c r="A111" s="33">
        <v>107</v>
      </c>
      <c r="B111" s="33">
        <v>107</v>
      </c>
      <c r="C111" s="33" t="s">
        <v>329</v>
      </c>
      <c r="D111" s="33" t="s">
        <v>772</v>
      </c>
      <c r="E111" s="33" t="s">
        <v>330</v>
      </c>
      <c r="F111" s="35" t="s">
        <v>462</v>
      </c>
      <c r="G111" s="34" t="s">
        <v>331</v>
      </c>
      <c r="H111" s="34" t="s">
        <v>608</v>
      </c>
      <c r="I111" s="33" t="s">
        <v>454</v>
      </c>
      <c r="J111" s="33"/>
    </row>
    <row r="112" spans="1:10" ht="60" customHeight="1">
      <c r="A112" s="33">
        <v>108</v>
      </c>
      <c r="B112" s="33">
        <v>108</v>
      </c>
      <c r="C112" s="33" t="s">
        <v>332</v>
      </c>
      <c r="D112" s="33" t="s">
        <v>771</v>
      </c>
      <c r="E112" s="33" t="s">
        <v>333</v>
      </c>
      <c r="F112" s="35" t="s">
        <v>464</v>
      </c>
      <c r="G112" s="34" t="s">
        <v>334</v>
      </c>
      <c r="H112" s="34" t="s">
        <v>609</v>
      </c>
      <c r="I112" s="33" t="s">
        <v>455</v>
      </c>
      <c r="J112" s="33"/>
    </row>
    <row r="113" spans="1:10" ht="60" customHeight="1">
      <c r="A113" s="33">
        <v>109</v>
      </c>
      <c r="B113" s="33">
        <v>109</v>
      </c>
      <c r="C113" s="33" t="s">
        <v>335</v>
      </c>
      <c r="D113" s="33" t="s">
        <v>771</v>
      </c>
      <c r="E113" s="33" t="s">
        <v>336</v>
      </c>
      <c r="F113" s="35" t="s">
        <v>464</v>
      </c>
      <c r="G113" s="34" t="s">
        <v>337</v>
      </c>
      <c r="H113" s="34" t="s">
        <v>610</v>
      </c>
      <c r="I113" s="33" t="s">
        <v>456</v>
      </c>
      <c r="J113" s="33"/>
    </row>
    <row r="114" spans="1:10" ht="60" customHeight="1">
      <c r="A114" s="33">
        <v>110</v>
      </c>
      <c r="B114" s="33">
        <v>110</v>
      </c>
      <c r="C114" s="33" t="s">
        <v>338</v>
      </c>
      <c r="D114" s="33" t="s">
        <v>772</v>
      </c>
      <c r="E114" s="33" t="s">
        <v>339</v>
      </c>
      <c r="F114" s="35" t="s">
        <v>465</v>
      </c>
      <c r="G114" s="34" t="s">
        <v>340</v>
      </c>
      <c r="H114" s="34" t="s">
        <v>611</v>
      </c>
      <c r="I114" s="34" t="s">
        <v>705</v>
      </c>
      <c r="J114" s="33"/>
    </row>
    <row r="115" spans="1:10" ht="60" customHeight="1">
      <c r="A115" s="33">
        <v>111</v>
      </c>
      <c r="B115" s="33">
        <v>111</v>
      </c>
      <c r="C115" s="33" t="s">
        <v>341</v>
      </c>
      <c r="D115" s="33" t="s">
        <v>772</v>
      </c>
      <c r="E115" s="33" t="s">
        <v>342</v>
      </c>
      <c r="F115" s="35" t="s">
        <v>462</v>
      </c>
      <c r="G115" s="34" t="s">
        <v>343</v>
      </c>
      <c r="H115" s="34" t="s">
        <v>612</v>
      </c>
      <c r="I115" s="34" t="s">
        <v>706</v>
      </c>
      <c r="J115" s="33"/>
    </row>
    <row r="116" spans="1:10" ht="60" customHeight="1">
      <c r="A116" s="33">
        <v>112</v>
      </c>
      <c r="B116" s="33">
        <v>112</v>
      </c>
      <c r="C116" s="33" t="s">
        <v>344</v>
      </c>
      <c r="D116" s="33" t="s">
        <v>771</v>
      </c>
      <c r="E116" s="33" t="s">
        <v>345</v>
      </c>
      <c r="F116" s="35" t="s">
        <v>462</v>
      </c>
      <c r="G116" s="34" t="s">
        <v>346</v>
      </c>
      <c r="H116" s="34" t="s">
        <v>613</v>
      </c>
      <c r="I116" s="34" t="s">
        <v>707</v>
      </c>
      <c r="J116" s="33"/>
    </row>
    <row r="117" spans="1:10" ht="60" customHeight="1">
      <c r="A117" s="33">
        <v>113</v>
      </c>
      <c r="B117" s="33">
        <v>113</v>
      </c>
      <c r="C117" s="33" t="s">
        <v>347</v>
      </c>
      <c r="D117" s="33" t="s">
        <v>771</v>
      </c>
      <c r="E117" s="33" t="s">
        <v>348</v>
      </c>
      <c r="F117" s="35" t="s">
        <v>464</v>
      </c>
      <c r="G117" s="34" t="s">
        <v>349</v>
      </c>
      <c r="H117" s="34" t="s">
        <v>614</v>
      </c>
      <c r="I117" s="34" t="s">
        <v>708</v>
      </c>
      <c r="J117" s="33"/>
    </row>
    <row r="118" spans="1:10" ht="60" customHeight="1">
      <c r="A118" s="33">
        <v>114</v>
      </c>
      <c r="B118" s="33">
        <v>114</v>
      </c>
      <c r="C118" s="33" t="s">
        <v>350</v>
      </c>
      <c r="D118" s="33" t="s">
        <v>771</v>
      </c>
      <c r="E118" s="33" t="s">
        <v>351</v>
      </c>
      <c r="F118" s="35" t="s">
        <v>462</v>
      </c>
      <c r="G118" s="34" t="s">
        <v>352</v>
      </c>
      <c r="H118" s="34" t="s">
        <v>615</v>
      </c>
      <c r="I118" s="34" t="s">
        <v>709</v>
      </c>
      <c r="J118" s="33"/>
    </row>
    <row r="119" spans="1:10" ht="60" customHeight="1">
      <c r="A119" s="33">
        <v>115</v>
      </c>
      <c r="B119" s="33">
        <v>115</v>
      </c>
      <c r="C119" s="33" t="s">
        <v>353</v>
      </c>
      <c r="D119" s="33" t="s">
        <v>772</v>
      </c>
      <c r="E119" s="33" t="s">
        <v>354</v>
      </c>
      <c r="F119" s="35" t="s">
        <v>462</v>
      </c>
      <c r="G119" s="34" t="s">
        <v>355</v>
      </c>
      <c r="H119" s="34" t="s">
        <v>616</v>
      </c>
      <c r="I119" s="34" t="s">
        <v>710</v>
      </c>
      <c r="J119" s="33"/>
    </row>
    <row r="120" spans="1:10" ht="60" customHeight="1">
      <c r="A120" s="33">
        <v>116</v>
      </c>
      <c r="B120" s="33">
        <v>116</v>
      </c>
      <c r="C120" s="33" t="s">
        <v>356</v>
      </c>
      <c r="D120" s="33" t="s">
        <v>771</v>
      </c>
      <c r="E120" s="33" t="s">
        <v>357</v>
      </c>
      <c r="F120" s="35" t="s">
        <v>464</v>
      </c>
      <c r="G120" s="34" t="s">
        <v>358</v>
      </c>
      <c r="H120" s="34" t="s">
        <v>617</v>
      </c>
      <c r="I120" s="34" t="s">
        <v>711</v>
      </c>
      <c r="J120" s="33"/>
    </row>
    <row r="121" spans="1:10" ht="60" customHeight="1">
      <c r="A121" s="33">
        <v>117</v>
      </c>
      <c r="B121" s="33">
        <v>117</v>
      </c>
      <c r="C121" s="33" t="s">
        <v>359</v>
      </c>
      <c r="D121" s="33" t="s">
        <v>772</v>
      </c>
      <c r="E121" s="33" t="s">
        <v>360</v>
      </c>
      <c r="F121" s="35" t="s">
        <v>466</v>
      </c>
      <c r="G121" s="34" t="s">
        <v>361</v>
      </c>
      <c r="H121" s="34" t="s">
        <v>618</v>
      </c>
      <c r="I121" s="33" t="s">
        <v>457</v>
      </c>
      <c r="J121" s="33"/>
    </row>
    <row r="122" spans="1:10" ht="60" customHeight="1">
      <c r="A122" s="33">
        <v>118</v>
      </c>
      <c r="B122" s="33">
        <v>118</v>
      </c>
      <c r="C122" s="33" t="s">
        <v>362</v>
      </c>
      <c r="D122" s="33" t="s">
        <v>772</v>
      </c>
      <c r="E122" s="33" t="s">
        <v>363</v>
      </c>
      <c r="F122" s="35" t="s">
        <v>467</v>
      </c>
      <c r="G122" s="34" t="s">
        <v>364</v>
      </c>
      <c r="H122" s="34" t="s">
        <v>619</v>
      </c>
      <c r="I122" s="34" t="s">
        <v>712</v>
      </c>
      <c r="J122" s="33"/>
    </row>
    <row r="123" spans="1:10" ht="60" customHeight="1">
      <c r="A123" s="33">
        <v>119</v>
      </c>
      <c r="B123" s="33">
        <v>119</v>
      </c>
      <c r="C123" s="33" t="s">
        <v>365</v>
      </c>
      <c r="D123" s="33" t="s">
        <v>771</v>
      </c>
      <c r="E123" s="33" t="s">
        <v>366</v>
      </c>
      <c r="F123" s="35" t="s">
        <v>464</v>
      </c>
      <c r="G123" s="34" t="s">
        <v>367</v>
      </c>
      <c r="H123" s="34" t="s">
        <v>620</v>
      </c>
      <c r="I123" s="34" t="s">
        <v>713</v>
      </c>
      <c r="J123" s="33"/>
    </row>
    <row r="124" spans="1:10" ht="60" customHeight="1">
      <c r="A124" s="33">
        <v>120</v>
      </c>
      <c r="B124" s="33">
        <v>120</v>
      </c>
      <c r="C124" s="33" t="s">
        <v>368</v>
      </c>
      <c r="D124" s="33" t="s">
        <v>771</v>
      </c>
      <c r="E124" s="33" t="s">
        <v>369</v>
      </c>
      <c r="F124" s="35" t="s">
        <v>464</v>
      </c>
      <c r="G124" s="34" t="s">
        <v>370</v>
      </c>
      <c r="H124" s="34" t="s">
        <v>621</v>
      </c>
      <c r="I124" s="34" t="s">
        <v>714</v>
      </c>
      <c r="J124" s="33"/>
    </row>
    <row r="125" spans="1:10" ht="60" customHeight="1">
      <c r="A125" s="33">
        <v>121</v>
      </c>
      <c r="B125" s="33">
        <v>121</v>
      </c>
      <c r="C125" s="33" t="s">
        <v>371</v>
      </c>
      <c r="D125" s="33" t="s">
        <v>771</v>
      </c>
      <c r="E125" s="33" t="s">
        <v>372</v>
      </c>
      <c r="F125" s="35" t="s">
        <v>464</v>
      </c>
      <c r="G125" s="34" t="s">
        <v>373</v>
      </c>
      <c r="H125" s="34" t="s">
        <v>622</v>
      </c>
      <c r="I125" s="34" t="s">
        <v>715</v>
      </c>
      <c r="J125" s="33"/>
    </row>
    <row r="126" spans="1:10" ht="60" customHeight="1">
      <c r="A126" s="33">
        <v>122</v>
      </c>
      <c r="B126" s="33">
        <v>122</v>
      </c>
      <c r="C126" s="33" t="s">
        <v>374</v>
      </c>
      <c r="D126" s="33" t="s">
        <v>771</v>
      </c>
      <c r="E126" s="33" t="s">
        <v>375</v>
      </c>
      <c r="F126" s="35" t="s">
        <v>464</v>
      </c>
      <c r="G126" s="34" t="s">
        <v>376</v>
      </c>
      <c r="H126" s="34" t="s">
        <v>623</v>
      </c>
      <c r="I126" s="34" t="s">
        <v>716</v>
      </c>
      <c r="J126" s="33"/>
    </row>
    <row r="127" spans="1:10" ht="60" customHeight="1">
      <c r="A127" s="33">
        <v>123</v>
      </c>
      <c r="B127" s="33">
        <v>123</v>
      </c>
      <c r="C127" s="33" t="s">
        <v>377</v>
      </c>
      <c r="D127" s="33" t="s">
        <v>772</v>
      </c>
      <c r="E127" s="33" t="s">
        <v>378</v>
      </c>
      <c r="F127" s="35" t="s">
        <v>467</v>
      </c>
      <c r="G127" s="34" t="s">
        <v>379</v>
      </c>
      <c r="H127" s="34" t="s">
        <v>624</v>
      </c>
      <c r="I127" s="34" t="s">
        <v>717</v>
      </c>
      <c r="J127" s="33"/>
    </row>
    <row r="128" spans="1:10" ht="60" customHeight="1">
      <c r="A128" s="33">
        <v>124</v>
      </c>
      <c r="B128" s="33">
        <v>124</v>
      </c>
      <c r="C128" s="33" t="s">
        <v>380</v>
      </c>
      <c r="D128" s="33" t="s">
        <v>772</v>
      </c>
      <c r="E128" s="33" t="s">
        <v>381</v>
      </c>
      <c r="F128" s="35" t="s">
        <v>467</v>
      </c>
      <c r="G128" s="34" t="s">
        <v>382</v>
      </c>
      <c r="H128" s="34" t="s">
        <v>625</v>
      </c>
      <c r="I128" s="34" t="s">
        <v>718</v>
      </c>
      <c r="J128" s="33"/>
    </row>
    <row r="129" spans="1:10" ht="60" customHeight="1">
      <c r="A129" s="33">
        <v>125</v>
      </c>
      <c r="B129" s="33">
        <v>125</v>
      </c>
      <c r="C129" s="33" t="s">
        <v>383</v>
      </c>
      <c r="D129" s="33" t="s">
        <v>772</v>
      </c>
      <c r="E129" s="33" t="s">
        <v>384</v>
      </c>
      <c r="F129" s="35" t="s">
        <v>467</v>
      </c>
      <c r="G129" s="34" t="s">
        <v>385</v>
      </c>
      <c r="H129" s="34" t="s">
        <v>626</v>
      </c>
      <c r="I129" s="34" t="s">
        <v>719</v>
      </c>
      <c r="J129" s="33"/>
    </row>
    <row r="130" spans="1:10" ht="60" customHeight="1">
      <c r="A130" s="33">
        <v>126</v>
      </c>
      <c r="B130" s="33">
        <v>126</v>
      </c>
      <c r="C130" s="33" t="s">
        <v>386</v>
      </c>
      <c r="D130" s="33" t="s">
        <v>771</v>
      </c>
      <c r="E130" s="33" t="s">
        <v>387</v>
      </c>
      <c r="F130" s="35" t="s">
        <v>464</v>
      </c>
      <c r="G130" s="34" t="s">
        <v>388</v>
      </c>
      <c r="H130" s="34" t="s">
        <v>627</v>
      </c>
      <c r="I130" s="34" t="s">
        <v>720</v>
      </c>
      <c r="J130" s="33"/>
    </row>
    <row r="131" spans="1:10" ht="60" customHeight="1">
      <c r="A131" s="33">
        <v>127</v>
      </c>
      <c r="B131" s="33">
        <v>127</v>
      </c>
      <c r="C131" s="33" t="s">
        <v>389</v>
      </c>
      <c r="D131" s="33" t="s">
        <v>771</v>
      </c>
      <c r="E131" s="33" t="s">
        <v>390</v>
      </c>
      <c r="F131" s="35" t="s">
        <v>464</v>
      </c>
      <c r="G131" s="34" t="s">
        <v>391</v>
      </c>
      <c r="H131" s="34" t="s">
        <v>628</v>
      </c>
      <c r="I131" s="34" t="s">
        <v>721</v>
      </c>
      <c r="J131" s="33"/>
    </row>
    <row r="132" spans="1:10" ht="60" customHeight="1">
      <c r="A132" s="33">
        <v>128</v>
      </c>
      <c r="B132" s="33">
        <v>128</v>
      </c>
      <c r="C132" s="33" t="s">
        <v>392</v>
      </c>
      <c r="D132" s="33" t="s">
        <v>771</v>
      </c>
      <c r="E132" s="33" t="s">
        <v>393</v>
      </c>
      <c r="F132" s="35" t="s">
        <v>464</v>
      </c>
      <c r="G132" s="34" t="s">
        <v>394</v>
      </c>
      <c r="H132" s="34" t="s">
        <v>629</v>
      </c>
      <c r="I132" s="33" t="s">
        <v>722</v>
      </c>
      <c r="J132" s="33"/>
    </row>
    <row r="133" spans="1:10" ht="60" customHeight="1">
      <c r="A133" s="33">
        <v>129</v>
      </c>
      <c r="B133" s="33">
        <v>129</v>
      </c>
      <c r="C133" s="33" t="s">
        <v>395</v>
      </c>
      <c r="D133" s="33" t="s">
        <v>771</v>
      </c>
      <c r="E133" s="33" t="s">
        <v>396</v>
      </c>
      <c r="F133" s="35" t="s">
        <v>464</v>
      </c>
      <c r="G133" s="34" t="s">
        <v>397</v>
      </c>
      <c r="H133" s="34" t="s">
        <v>630</v>
      </c>
      <c r="I133" s="33" t="s">
        <v>458</v>
      </c>
      <c r="J133" s="33"/>
    </row>
    <row r="134" spans="1:10" ht="60" customHeight="1">
      <c r="A134" s="33">
        <v>130</v>
      </c>
      <c r="B134" s="33">
        <v>130</v>
      </c>
      <c r="C134" s="33" t="s">
        <v>398</v>
      </c>
      <c r="D134" s="33" t="s">
        <v>771</v>
      </c>
      <c r="E134" s="33" t="s">
        <v>399</v>
      </c>
      <c r="F134" s="35" t="s">
        <v>462</v>
      </c>
      <c r="G134" s="34" t="s">
        <v>400</v>
      </c>
      <c r="H134" s="34" t="s">
        <v>631</v>
      </c>
      <c r="I134" s="34" t="s">
        <v>723</v>
      </c>
      <c r="J134" s="33"/>
    </row>
    <row r="135" spans="1:10" ht="60" customHeight="1">
      <c r="A135" s="33">
        <v>131</v>
      </c>
      <c r="B135" s="33">
        <v>131</v>
      </c>
      <c r="C135" s="33" t="s">
        <v>401</v>
      </c>
      <c r="D135" s="33" t="s">
        <v>771</v>
      </c>
      <c r="E135" s="33" t="s">
        <v>402</v>
      </c>
      <c r="F135" s="35" t="s">
        <v>464</v>
      </c>
      <c r="G135" s="34" t="s">
        <v>403</v>
      </c>
      <c r="H135" s="34" t="s">
        <v>632</v>
      </c>
      <c r="I135" s="34" t="s">
        <v>724</v>
      </c>
      <c r="J135" s="33"/>
    </row>
    <row r="136" spans="1:10" ht="60" customHeight="1">
      <c r="A136" s="33">
        <v>132</v>
      </c>
      <c r="B136" s="33">
        <v>132</v>
      </c>
      <c r="C136" s="33" t="s">
        <v>404</v>
      </c>
      <c r="D136" s="33" t="s">
        <v>771</v>
      </c>
      <c r="E136" s="33" t="s">
        <v>405</v>
      </c>
      <c r="F136" s="35" t="s">
        <v>464</v>
      </c>
      <c r="G136" s="34" t="s">
        <v>406</v>
      </c>
      <c r="H136" s="34" t="s">
        <v>633</v>
      </c>
      <c r="I136" s="34" t="s">
        <v>725</v>
      </c>
      <c r="J136" s="33"/>
    </row>
    <row r="137" spans="1:10" ht="60" customHeight="1">
      <c r="A137" s="33">
        <v>133</v>
      </c>
      <c r="B137" s="33">
        <v>133</v>
      </c>
      <c r="C137" s="33" t="s">
        <v>407</v>
      </c>
      <c r="D137" s="33" t="s">
        <v>771</v>
      </c>
      <c r="E137" s="33" t="s">
        <v>408</v>
      </c>
      <c r="F137" s="35" t="s">
        <v>464</v>
      </c>
      <c r="G137" s="34" t="s">
        <v>409</v>
      </c>
      <c r="H137" s="34" t="s">
        <v>634</v>
      </c>
      <c r="I137" s="34" t="s">
        <v>726</v>
      </c>
      <c r="J137" s="33"/>
    </row>
    <row r="138" spans="1:10" ht="60" customHeight="1">
      <c r="A138" s="33">
        <v>134</v>
      </c>
      <c r="B138" s="33">
        <v>134</v>
      </c>
      <c r="C138" s="33" t="s">
        <v>410</v>
      </c>
      <c r="D138" s="33" t="s">
        <v>772</v>
      </c>
      <c r="E138" s="33" t="s">
        <v>411</v>
      </c>
      <c r="F138" s="35" t="s">
        <v>467</v>
      </c>
      <c r="G138" s="34" t="s">
        <v>412</v>
      </c>
      <c r="H138" s="34" t="s">
        <v>635</v>
      </c>
      <c r="I138" s="34" t="s">
        <v>727</v>
      </c>
      <c r="J138" s="33"/>
    </row>
    <row r="139" spans="1:10" ht="60" customHeight="1">
      <c r="A139" s="33">
        <v>135</v>
      </c>
      <c r="B139" s="33">
        <v>135</v>
      </c>
      <c r="C139" s="33" t="s">
        <v>413</v>
      </c>
      <c r="D139" s="33" t="s">
        <v>771</v>
      </c>
      <c r="E139" s="33" t="s">
        <v>414</v>
      </c>
      <c r="F139" s="35" t="s">
        <v>462</v>
      </c>
      <c r="G139" s="34" t="s">
        <v>415</v>
      </c>
      <c r="H139" s="34" t="s">
        <v>636</v>
      </c>
      <c r="I139" s="34" t="s">
        <v>728</v>
      </c>
      <c r="J139" s="33"/>
    </row>
    <row r="140" spans="1:10" ht="60" customHeight="1">
      <c r="A140" s="33">
        <v>136</v>
      </c>
      <c r="B140" s="33">
        <v>136</v>
      </c>
      <c r="C140" s="33" t="s">
        <v>416</v>
      </c>
      <c r="D140" s="33" t="s">
        <v>772</v>
      </c>
      <c r="E140" s="33" t="s">
        <v>417</v>
      </c>
      <c r="F140" s="35" t="s">
        <v>466</v>
      </c>
      <c r="G140" s="34" t="s">
        <v>418</v>
      </c>
      <c r="H140" s="34" t="s">
        <v>637</v>
      </c>
      <c r="I140" s="34" t="s">
        <v>729</v>
      </c>
      <c r="J140" s="33"/>
    </row>
    <row r="141" spans="1:10" ht="60" customHeight="1">
      <c r="A141" s="33">
        <v>137</v>
      </c>
      <c r="B141" s="33">
        <v>137</v>
      </c>
      <c r="C141" s="33" t="s">
        <v>419</v>
      </c>
      <c r="D141" s="33" t="s">
        <v>772</v>
      </c>
      <c r="E141" s="33" t="s">
        <v>420</v>
      </c>
      <c r="F141" s="35" t="s">
        <v>465</v>
      </c>
      <c r="G141" s="34" t="s">
        <v>421</v>
      </c>
      <c r="H141" s="34" t="s">
        <v>638</v>
      </c>
      <c r="I141" s="34" t="s">
        <v>730</v>
      </c>
      <c r="J141" s="33"/>
    </row>
    <row r="142" spans="1:10" ht="60" customHeight="1">
      <c r="A142" s="33">
        <v>138</v>
      </c>
      <c r="B142" s="33">
        <v>138</v>
      </c>
      <c r="C142" s="33" t="s">
        <v>422</v>
      </c>
      <c r="D142" s="33" t="s">
        <v>772</v>
      </c>
      <c r="E142" s="33" t="s">
        <v>423</v>
      </c>
      <c r="F142" s="35" t="s">
        <v>465</v>
      </c>
      <c r="G142" s="34" t="s">
        <v>424</v>
      </c>
      <c r="H142" s="34" t="s">
        <v>639</v>
      </c>
      <c r="I142" s="34" t="s">
        <v>731</v>
      </c>
      <c r="J142" s="33"/>
    </row>
    <row r="143" spans="1:10" ht="60" customHeight="1">
      <c r="A143" s="33">
        <v>139</v>
      </c>
      <c r="B143" s="33">
        <v>139</v>
      </c>
      <c r="C143" s="33" t="s">
        <v>425</v>
      </c>
      <c r="D143" s="33" t="s">
        <v>771</v>
      </c>
      <c r="E143" s="33" t="s">
        <v>426</v>
      </c>
      <c r="F143" s="35" t="s">
        <v>464</v>
      </c>
      <c r="G143" s="34" t="s">
        <v>427</v>
      </c>
      <c r="H143" s="34" t="s">
        <v>640</v>
      </c>
      <c r="I143" s="33" t="s">
        <v>732</v>
      </c>
      <c r="J143" s="33"/>
    </row>
    <row r="144" spans="1:10" ht="60" customHeight="1">
      <c r="A144" s="33">
        <v>140</v>
      </c>
      <c r="B144" s="33">
        <v>140</v>
      </c>
      <c r="C144" s="33" t="s">
        <v>428</v>
      </c>
      <c r="D144" s="33" t="s">
        <v>771</v>
      </c>
      <c r="E144" s="33" t="s">
        <v>429</v>
      </c>
      <c r="F144" s="35" t="s">
        <v>464</v>
      </c>
      <c r="G144" s="34" t="s">
        <v>430</v>
      </c>
      <c r="H144" s="34" t="s">
        <v>641</v>
      </c>
      <c r="I144" s="33" t="s">
        <v>459</v>
      </c>
      <c r="J144" s="33"/>
    </row>
    <row r="145" spans="1:10" ht="60" customHeight="1">
      <c r="A145" s="33">
        <v>141</v>
      </c>
      <c r="B145" s="33">
        <v>141</v>
      </c>
      <c r="C145" s="33" t="s">
        <v>431</v>
      </c>
      <c r="D145" s="33" t="s">
        <v>771</v>
      </c>
      <c r="E145" s="33" t="s">
        <v>432</v>
      </c>
      <c r="F145" s="35" t="s">
        <v>464</v>
      </c>
      <c r="G145" s="34" t="s">
        <v>433</v>
      </c>
      <c r="H145" s="34" t="s">
        <v>642</v>
      </c>
      <c r="I145" s="33" t="s">
        <v>460</v>
      </c>
      <c r="J145" s="33"/>
    </row>
    <row r="146" spans="1:10" ht="60" customHeight="1">
      <c r="A146" s="33">
        <v>142</v>
      </c>
      <c r="B146" s="33">
        <v>142</v>
      </c>
      <c r="C146" s="33" t="s">
        <v>434</v>
      </c>
      <c r="D146" s="33" t="s">
        <v>771</v>
      </c>
      <c r="E146" s="33" t="s">
        <v>435</v>
      </c>
      <c r="F146" s="35" t="s">
        <v>464</v>
      </c>
      <c r="G146" s="34" t="s">
        <v>436</v>
      </c>
      <c r="H146" s="34" t="s">
        <v>643</v>
      </c>
      <c r="I146" s="34" t="s">
        <v>733</v>
      </c>
      <c r="J146" s="33"/>
    </row>
    <row r="147" spans="1:10" ht="60" customHeight="1">
      <c r="A147" s="33">
        <v>143</v>
      </c>
      <c r="B147" s="33">
        <v>143</v>
      </c>
      <c r="C147" s="33" t="s">
        <v>437</v>
      </c>
      <c r="D147" s="33" t="s">
        <v>771</v>
      </c>
      <c r="E147" s="33" t="s">
        <v>438</v>
      </c>
      <c r="F147" s="35" t="s">
        <v>462</v>
      </c>
      <c r="G147" s="34" t="s">
        <v>439</v>
      </c>
      <c r="H147" s="34" t="s">
        <v>644</v>
      </c>
      <c r="I147" s="33" t="s">
        <v>461</v>
      </c>
      <c r="J147" s="33"/>
    </row>
    <row r="149" spans="1:10" ht="31.2" customHeight="1">
      <c r="A149" s="31" t="s">
        <v>877</v>
      </c>
      <c r="B149" s="31"/>
      <c r="C149" s="31"/>
      <c r="D149" s="31"/>
      <c r="E149" s="31"/>
      <c r="F149" s="31"/>
      <c r="G149" s="31"/>
      <c r="H149" s="31"/>
      <c r="I149" s="31"/>
      <c r="J149" s="31"/>
    </row>
  </sheetData>
  <sheetProtection algorithmName="SHA-512" hashValue="bnQUFysNDmStnqs+WjQD4lILg5yyoYvK7UwXDe9gnKIk1CzQMwKfwGLg8dWpYXXMpNi3N4pb3Ul2ri7EDkpnEQ==" saltValue="dSCSQ36B+d3sz3eQI3Oj6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9:J149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3"/>
  <sheetViews>
    <sheetView view="pageBreakPreview" topLeftCell="A129" zoomScale="60" zoomScaleNormal="76" workbookViewId="0">
      <selection activeCell="T148" sqref="T148"/>
    </sheetView>
  </sheetViews>
  <sheetFormatPr defaultColWidth="9" defaultRowHeight="22.8"/>
  <cols>
    <col min="1" max="1" width="6" customWidth="1"/>
    <col min="2" max="2" width="11.09765625" customWidth="1"/>
    <col min="3" max="3" width="12.69921875" customWidth="1"/>
    <col min="4" max="4" width="12.19921875" customWidth="1"/>
    <col min="5" max="5" width="4" customWidth="1"/>
    <col min="6" max="6" width="12" customWidth="1"/>
    <col min="7" max="7" width="11.5" hidden="1" customWidth="1"/>
    <col min="8" max="8" width="19.8984375" style="1" customWidth="1"/>
    <col min="9" max="9" width="13" style="1" customWidth="1"/>
    <col min="10" max="10" width="14.69921875" style="1" customWidth="1"/>
    <col min="11" max="11" width="15" hidden="1" customWidth="1"/>
    <col min="12" max="12" width="17" hidden="1" customWidth="1"/>
    <col min="13" max="13" width="13.59765625" hidden="1" customWidth="1"/>
    <col min="14" max="14" width="0" hidden="1" customWidth="1"/>
  </cols>
  <sheetData>
    <row r="1" spans="1:13" ht="153.75" customHeight="1">
      <c r="A1" s="18" t="s">
        <v>468</v>
      </c>
      <c r="B1" s="29"/>
      <c r="C1" s="29"/>
      <c r="D1" s="19"/>
      <c r="E1" s="19"/>
      <c r="F1" s="19"/>
      <c r="G1" s="19"/>
      <c r="H1" s="19"/>
      <c r="I1" s="19"/>
      <c r="J1" s="19"/>
      <c r="K1" s="20"/>
    </row>
    <row r="2" spans="1:13" ht="69.900000000000006" customHeight="1">
      <c r="A2" s="6" t="s">
        <v>0</v>
      </c>
      <c r="B2" s="6"/>
      <c r="C2" s="6"/>
      <c r="D2" s="6" t="s">
        <v>1</v>
      </c>
      <c r="E2" s="6" t="s">
        <v>2</v>
      </c>
      <c r="F2" s="6" t="s">
        <v>3</v>
      </c>
      <c r="G2" s="6" t="s">
        <v>4</v>
      </c>
      <c r="H2" s="7" t="s">
        <v>5</v>
      </c>
      <c r="I2" s="7" t="s">
        <v>6</v>
      </c>
      <c r="J2" s="6" t="s">
        <v>7</v>
      </c>
      <c r="K2" s="6" t="s">
        <v>8</v>
      </c>
    </row>
    <row r="3" spans="1:13" ht="27.75" customHeight="1">
      <c r="A3" s="2">
        <v>1</v>
      </c>
      <c r="B3" s="2" t="s">
        <v>735</v>
      </c>
      <c r="C3" s="2">
        <v>161123333</v>
      </c>
      <c r="D3" s="2" t="s">
        <v>9</v>
      </c>
      <c r="E3" s="2" t="s">
        <v>10</v>
      </c>
      <c r="F3" s="2" t="s">
        <v>11</v>
      </c>
      <c r="G3" s="2" t="s">
        <v>462</v>
      </c>
      <c r="H3" s="8" t="s">
        <v>12</v>
      </c>
      <c r="I3" s="8" t="s">
        <v>475</v>
      </c>
      <c r="J3" s="8" t="s">
        <v>476</v>
      </c>
      <c r="K3" s="2"/>
      <c r="L3" s="2">
        <f>VLOOKUP(H3,[1]បញ្ជីឈ្មោះកម្មករព្យួរ!$L:$Q,6,0)</f>
        <v>161123333</v>
      </c>
      <c r="M3" t="str">
        <f>VLOOKUP(L3,[1]បញ្ជីឈ្មោះកម្មករព្យួរ!$C:$R,16,0)</f>
        <v>C1-1/34</v>
      </c>
    </row>
    <row r="4" spans="1:13" ht="27.75" customHeight="1">
      <c r="A4" s="2">
        <v>2</v>
      </c>
      <c r="B4" s="2" t="s">
        <v>736</v>
      </c>
      <c r="C4" s="2">
        <v>11832</v>
      </c>
      <c r="D4" s="2" t="s">
        <v>13</v>
      </c>
      <c r="E4" s="2" t="s">
        <v>10</v>
      </c>
      <c r="F4" s="2" t="s">
        <v>14</v>
      </c>
      <c r="G4" s="2" t="s">
        <v>463</v>
      </c>
      <c r="H4" s="8" t="s">
        <v>15</v>
      </c>
      <c r="I4" s="8" t="s">
        <v>477</v>
      </c>
      <c r="J4" s="8" t="s">
        <v>478</v>
      </c>
      <c r="K4" s="2"/>
      <c r="L4" s="2">
        <f>VLOOKUP(H4,[1]បញ្ជីឈ្មោះកម្មករព្យួរ!$L:$Q,6,0)</f>
        <v>11832</v>
      </c>
      <c r="M4" t="str">
        <f>VLOOKUP(L4,[1]បញ្ជីឈ្មោះកម្មករព្យួរ!$C:$R,16,0)</f>
        <v>CK-贴标</v>
      </c>
    </row>
    <row r="5" spans="1:13" ht="27.75" customHeight="1">
      <c r="A5" s="2">
        <v>3</v>
      </c>
      <c r="B5" s="2" t="s">
        <v>737</v>
      </c>
      <c r="C5" s="2">
        <v>220806058</v>
      </c>
      <c r="D5" s="2" t="s">
        <v>16</v>
      </c>
      <c r="E5" s="2" t="s">
        <v>10</v>
      </c>
      <c r="F5" s="2" t="s">
        <v>17</v>
      </c>
      <c r="G5" s="2" t="s">
        <v>462</v>
      </c>
      <c r="H5" s="8" t="s">
        <v>18</v>
      </c>
      <c r="I5" s="8" t="s">
        <v>479</v>
      </c>
      <c r="J5" s="8" t="s">
        <v>480</v>
      </c>
      <c r="K5" s="2"/>
      <c r="L5" s="2">
        <f>VLOOKUP(H5,[1]បញ្ជីឈ្មោះកម្មករព្យួរ!$L:$Q,6,0)</f>
        <v>220806058</v>
      </c>
      <c r="M5" t="str">
        <f>VLOOKUP(L5,[1]បញ្ជីឈ្មោះកម្មករព្យួរ!$C:$R,16,0)</f>
        <v>C7-5</v>
      </c>
    </row>
    <row r="6" spans="1:13" ht="27.75" customHeight="1">
      <c r="A6" s="2">
        <v>4</v>
      </c>
      <c r="B6" s="2" t="s">
        <v>738</v>
      </c>
      <c r="C6" s="2">
        <v>220714026</v>
      </c>
      <c r="D6" s="2" t="s">
        <v>19</v>
      </c>
      <c r="E6" s="2" t="s">
        <v>10</v>
      </c>
      <c r="F6" s="2" t="s">
        <v>20</v>
      </c>
      <c r="G6" s="2" t="s">
        <v>464</v>
      </c>
      <c r="H6" s="8" t="s">
        <v>21</v>
      </c>
      <c r="I6" s="8">
        <v>110570440</v>
      </c>
      <c r="J6" s="8" t="s">
        <v>481</v>
      </c>
      <c r="K6" s="2"/>
      <c r="L6" s="2">
        <f>VLOOKUP(H6,[1]បញ្ជីឈ្មោះកម្មករព្យួរ!$L:$Q,6,0)</f>
        <v>220714026</v>
      </c>
      <c r="M6" t="str">
        <f>VLOOKUP(L6,[1]បញ្ជីឈ្មោះកម្មករព្យួរ!$C:$R,16,0)</f>
        <v>BZ6-1B</v>
      </c>
    </row>
    <row r="7" spans="1:13" ht="27.75" customHeight="1">
      <c r="A7" s="2">
        <v>5</v>
      </c>
      <c r="B7" s="2" t="s">
        <v>739</v>
      </c>
      <c r="C7" s="2">
        <v>302</v>
      </c>
      <c r="D7" s="2" t="s">
        <v>22</v>
      </c>
      <c r="E7" s="2" t="s">
        <v>10</v>
      </c>
      <c r="F7" s="2" t="s">
        <v>23</v>
      </c>
      <c r="G7" s="2" t="s">
        <v>462</v>
      </c>
      <c r="H7" s="8" t="s">
        <v>24</v>
      </c>
      <c r="I7" s="8" t="s">
        <v>482</v>
      </c>
      <c r="J7" s="8" t="s">
        <v>483</v>
      </c>
      <c r="K7" s="2"/>
      <c r="L7" s="2">
        <f>VLOOKUP(H7,[1]បញ្ជីឈ្មោះកម្មករព្យួរ!$L:$Q,6,0)</f>
        <v>302</v>
      </c>
      <c r="M7" t="str">
        <f>VLOOKUP(L7,[1]បញ្ជីឈ្មោះកម្មករព្យួរ!$C:$R,16,0)</f>
        <v>C7-10</v>
      </c>
    </row>
    <row r="8" spans="1:13" ht="27.75" customHeight="1">
      <c r="A8" s="2">
        <v>6</v>
      </c>
      <c r="B8" s="2" t="s">
        <v>738</v>
      </c>
      <c r="C8" s="2">
        <v>170522009</v>
      </c>
      <c r="D8" s="2" t="s">
        <v>25</v>
      </c>
      <c r="E8" s="2" t="s">
        <v>10</v>
      </c>
      <c r="F8" s="2" t="s">
        <v>26</v>
      </c>
      <c r="G8" s="2" t="s">
        <v>464</v>
      </c>
      <c r="H8" s="8" t="s">
        <v>27</v>
      </c>
      <c r="I8" s="8" t="s">
        <v>484</v>
      </c>
      <c r="J8" s="8" t="s">
        <v>440</v>
      </c>
      <c r="K8" s="2"/>
      <c r="L8" s="2">
        <f>VLOOKUP(H8,[1]បញ្ជីឈ្មោះកម្មករព្យួរ!$L:$Q,6,0)</f>
        <v>170522009</v>
      </c>
      <c r="M8" t="str">
        <f>VLOOKUP(L8,[1]បញ្ជីឈ្មោះកម្មករព្យួរ!$C:$R,16,0)</f>
        <v>BZ6-1B</v>
      </c>
    </row>
    <row r="9" spans="1:13" ht="27.75" customHeight="1">
      <c r="A9" s="2">
        <v>7</v>
      </c>
      <c r="B9" s="2" t="s">
        <v>740</v>
      </c>
      <c r="C9" s="2">
        <v>181019025</v>
      </c>
      <c r="D9" s="2" t="s">
        <v>28</v>
      </c>
      <c r="E9" s="2" t="s">
        <v>10</v>
      </c>
      <c r="F9" s="2" t="s">
        <v>29</v>
      </c>
      <c r="G9" s="2" t="s">
        <v>462</v>
      </c>
      <c r="H9" s="8" t="s">
        <v>30</v>
      </c>
      <c r="I9" s="8" t="s">
        <v>485</v>
      </c>
      <c r="J9" s="8" t="s">
        <v>486</v>
      </c>
      <c r="K9" s="2"/>
      <c r="L9" s="2">
        <f>VLOOKUP(H9,[1]បញ្ជីឈ្មោះកម្មករព្យួរ!$L:$Q,6,0)</f>
        <v>181019025</v>
      </c>
      <c r="M9" t="str">
        <f>VLOOKUP(L9,[1]បញ្ជីឈ្មោះកម្មករព្យួរ!$C:$R,16,0)</f>
        <v>C1-31</v>
      </c>
    </row>
    <row r="10" spans="1:13" ht="27.75" customHeight="1">
      <c r="A10" s="2">
        <v>8</v>
      </c>
      <c r="B10" s="2" t="s">
        <v>739</v>
      </c>
      <c r="C10" s="2">
        <v>11994</v>
      </c>
      <c r="D10" s="2" t="s">
        <v>31</v>
      </c>
      <c r="E10" s="2" t="s">
        <v>10</v>
      </c>
      <c r="F10" s="2" t="s">
        <v>32</v>
      </c>
      <c r="G10" s="2" t="s">
        <v>462</v>
      </c>
      <c r="H10" s="8" t="s">
        <v>33</v>
      </c>
      <c r="I10" s="8" t="s">
        <v>487</v>
      </c>
      <c r="J10" s="8" t="s">
        <v>488</v>
      </c>
      <c r="K10" s="2"/>
      <c r="L10" s="2">
        <f>VLOOKUP(H10,[1]បញ្ជីឈ្មោះកម្មករព្យួរ!$L:$Q,6,0)</f>
        <v>11994</v>
      </c>
      <c r="M10" t="str">
        <f>VLOOKUP(L10,[1]បញ្ជីឈ្មោះកម្មករព្យួរ!$C:$R,16,0)</f>
        <v>C7-10</v>
      </c>
    </row>
    <row r="11" spans="1:13" ht="27.75" customHeight="1">
      <c r="A11" s="2">
        <v>9</v>
      </c>
      <c r="B11" s="2" t="s">
        <v>741</v>
      </c>
      <c r="C11" s="2">
        <v>210204017</v>
      </c>
      <c r="D11" s="2" t="s">
        <v>34</v>
      </c>
      <c r="E11" s="2" t="s">
        <v>10</v>
      </c>
      <c r="F11" s="2" t="s">
        <v>35</v>
      </c>
      <c r="G11" s="2" t="s">
        <v>464</v>
      </c>
      <c r="H11" s="8" t="s">
        <v>36</v>
      </c>
      <c r="I11" s="8" t="s">
        <v>489</v>
      </c>
      <c r="J11" s="8" t="s">
        <v>734</v>
      </c>
      <c r="K11" s="2"/>
      <c r="L11" s="2">
        <f>VLOOKUP(H11,[1]បញ្ជីឈ្មោះកម្មករព្យួរ!$L:$Q,6,0)</f>
        <v>210204017</v>
      </c>
      <c r="M11" t="str">
        <f>VLOOKUP(L11,[1]បញ្ជីឈ្មោះកម្មករព្យួរ!$C:$R,16,0)</f>
        <v>BZ1-1</v>
      </c>
    </row>
    <row r="12" spans="1:13" ht="27.75" customHeight="1">
      <c r="A12" s="2">
        <v>10</v>
      </c>
      <c r="B12" s="2" t="s">
        <v>740</v>
      </c>
      <c r="C12" s="2">
        <v>170420005</v>
      </c>
      <c r="D12" s="2" t="s">
        <v>37</v>
      </c>
      <c r="E12" s="2" t="s">
        <v>10</v>
      </c>
      <c r="F12" s="2" t="s">
        <v>38</v>
      </c>
      <c r="G12" s="2" t="s">
        <v>462</v>
      </c>
      <c r="H12" s="8" t="s">
        <v>39</v>
      </c>
      <c r="I12" s="8" t="s">
        <v>490</v>
      </c>
      <c r="J12" s="8" t="s">
        <v>492</v>
      </c>
      <c r="K12" s="2"/>
      <c r="L12" s="2">
        <f>VLOOKUP(H12,[1]បញ្ជីឈ្មោះកម្មករព្យួរ!$L:$Q,6,0)</f>
        <v>170420005</v>
      </c>
      <c r="M12" t="str">
        <f>VLOOKUP(L12,[1]បញ្ជីឈ្មោះកម្មករព្យួរ!$C:$R,16,0)</f>
        <v>C1-31</v>
      </c>
    </row>
    <row r="13" spans="1:13" ht="27.75" customHeight="1">
      <c r="A13" s="2">
        <v>11</v>
      </c>
      <c r="B13" s="2" t="s">
        <v>742</v>
      </c>
      <c r="C13" s="2">
        <v>161101033</v>
      </c>
      <c r="D13" s="2" t="s">
        <v>40</v>
      </c>
      <c r="E13" s="2" t="s">
        <v>10</v>
      </c>
      <c r="F13" s="2" t="s">
        <v>41</v>
      </c>
      <c r="G13" s="2" t="s">
        <v>464</v>
      </c>
      <c r="H13" s="8" t="s">
        <v>42</v>
      </c>
      <c r="I13" s="8" t="s">
        <v>491</v>
      </c>
      <c r="J13" s="8" t="s">
        <v>493</v>
      </c>
      <c r="K13" s="2"/>
      <c r="L13" s="2">
        <f>VLOOKUP(H13,[1]បញ្ជីឈ្មោះកម្មករព្យួរ!$L:$Q,6,0)</f>
        <v>161101033</v>
      </c>
      <c r="M13" t="str">
        <f>VLOOKUP(L13,[1]បញ្ជីឈ្មោះកម្មករព្យួរ!$C:$R,16,0)</f>
        <v>BZ6-2B</v>
      </c>
    </row>
    <row r="14" spans="1:13" ht="27.75" customHeight="1">
      <c r="A14" s="2">
        <v>12</v>
      </c>
      <c r="B14" s="2" t="s">
        <v>738</v>
      </c>
      <c r="C14" s="2">
        <v>171003029</v>
      </c>
      <c r="D14" s="2" t="s">
        <v>43</v>
      </c>
      <c r="E14" s="2" t="s">
        <v>10</v>
      </c>
      <c r="F14" s="2" t="s">
        <v>44</v>
      </c>
      <c r="G14" s="2" t="s">
        <v>464</v>
      </c>
      <c r="H14" s="8" t="s">
        <v>45</v>
      </c>
      <c r="I14" s="8" t="s">
        <v>494</v>
      </c>
      <c r="J14" s="8" t="s">
        <v>495</v>
      </c>
      <c r="K14" s="2"/>
      <c r="L14" s="2">
        <f>VLOOKUP(H14,[1]បញ្ជីឈ្មោះកម្មករព្យួរ!$L:$Q,6,0)</f>
        <v>171003029</v>
      </c>
      <c r="M14" t="str">
        <f>VLOOKUP(L14,[1]បញ្ជីឈ្មោះកម្មករព្យួរ!$C:$R,16,0)</f>
        <v>BZ6-1B</v>
      </c>
    </row>
    <row r="15" spans="1:13" ht="27.75" customHeight="1">
      <c r="A15" s="2">
        <v>13</v>
      </c>
      <c r="B15" s="2" t="s">
        <v>743</v>
      </c>
      <c r="C15" s="2">
        <v>190709012</v>
      </c>
      <c r="D15" s="2" t="s">
        <v>46</v>
      </c>
      <c r="E15" s="2" t="s">
        <v>10</v>
      </c>
      <c r="F15" s="2" t="s">
        <v>47</v>
      </c>
      <c r="G15" s="2" t="s">
        <v>462</v>
      </c>
      <c r="H15" s="8" t="s">
        <v>48</v>
      </c>
      <c r="I15" s="8" t="s">
        <v>496</v>
      </c>
      <c r="J15" s="8" t="s">
        <v>441</v>
      </c>
      <c r="K15" s="2"/>
      <c r="L15" s="2">
        <f>VLOOKUP(H15,[1]បញ្ជីឈ្មោះកម្មករព្យួរ!$L:$Q,6,0)</f>
        <v>190709012</v>
      </c>
      <c r="M15" t="str">
        <f>VLOOKUP(L15,[1]បញ្ជីឈ្មោះកម្មករព្យួរ!$C:$R,16,0)</f>
        <v>C7-11</v>
      </c>
    </row>
    <row r="16" spans="1:13" ht="27.75" customHeight="1">
      <c r="A16" s="2">
        <v>14</v>
      </c>
      <c r="B16" s="2" t="s">
        <v>744</v>
      </c>
      <c r="C16" s="2">
        <v>1278</v>
      </c>
      <c r="D16" s="2" t="s">
        <v>49</v>
      </c>
      <c r="E16" s="2" t="s">
        <v>10</v>
      </c>
      <c r="F16" s="2" t="s">
        <v>50</v>
      </c>
      <c r="G16" s="2" t="s">
        <v>462</v>
      </c>
      <c r="H16" s="8" t="s">
        <v>51</v>
      </c>
      <c r="I16" s="8" t="s">
        <v>497</v>
      </c>
      <c r="J16" s="8" t="s">
        <v>498</v>
      </c>
      <c r="K16" s="2"/>
      <c r="L16" s="2">
        <f>VLOOKUP(H16,[1]បញ្ជីឈ្មោះកម្មករព្យួរ!$L:$Q,6,0)</f>
        <v>1278</v>
      </c>
      <c r="M16" t="str">
        <f>VLOOKUP(L16,[1]បញ្ជីឈ្មោះកម្មករព្យួរ!$C:$R,16,0)</f>
        <v>C7-12</v>
      </c>
    </row>
    <row r="17" spans="1:13" ht="27.75" customHeight="1">
      <c r="A17" s="2">
        <v>15</v>
      </c>
      <c r="B17" s="2" t="s">
        <v>742</v>
      </c>
      <c r="C17" s="2">
        <v>191105025</v>
      </c>
      <c r="D17" s="2" t="s">
        <v>52</v>
      </c>
      <c r="E17" s="2" t="s">
        <v>10</v>
      </c>
      <c r="F17" s="2" t="s">
        <v>53</v>
      </c>
      <c r="G17" s="2" t="s">
        <v>464</v>
      </c>
      <c r="H17" s="8" t="s">
        <v>54</v>
      </c>
      <c r="I17" s="8" t="s">
        <v>499</v>
      </c>
      <c r="J17" s="8" t="s">
        <v>500</v>
      </c>
      <c r="K17" s="2"/>
      <c r="L17" s="2">
        <f>VLOOKUP(H17,[1]បញ្ជីឈ្មោះកម្មករព្យួរ!$L:$Q,6,0)</f>
        <v>191105025</v>
      </c>
      <c r="M17" t="str">
        <f>VLOOKUP(L17,[1]បញ្ជីឈ្មោះកម្មករព្យួរ!$C:$R,16,0)</f>
        <v>BZ6-2B</v>
      </c>
    </row>
    <row r="18" spans="1:13" ht="27.75" customHeight="1">
      <c r="A18" s="2">
        <v>16</v>
      </c>
      <c r="B18" s="2" t="s">
        <v>736</v>
      </c>
      <c r="C18" s="2">
        <v>191017066</v>
      </c>
      <c r="D18" s="2" t="s">
        <v>55</v>
      </c>
      <c r="E18" s="2" t="s">
        <v>10</v>
      </c>
      <c r="F18" s="2" t="s">
        <v>56</v>
      </c>
      <c r="G18" s="2" t="s">
        <v>463</v>
      </c>
      <c r="H18" s="8" t="s">
        <v>57</v>
      </c>
      <c r="I18" s="8" t="s">
        <v>501</v>
      </c>
      <c r="J18" s="8" t="s">
        <v>502</v>
      </c>
      <c r="K18" s="2"/>
      <c r="L18" s="2">
        <f>VLOOKUP(H18,[1]បញ្ជីឈ្មោះកម្មករព្យួរ!$L:$Q,6,0)</f>
        <v>191017066</v>
      </c>
      <c r="M18" t="str">
        <f>VLOOKUP(L18,[1]បញ្ជីឈ្មោះកម្មករព្យួរ!$C:$R,16,0)</f>
        <v>CK-贴标</v>
      </c>
    </row>
    <row r="19" spans="1:13" ht="27.75" customHeight="1">
      <c r="A19" s="2">
        <v>17</v>
      </c>
      <c r="B19" s="2" t="s">
        <v>745</v>
      </c>
      <c r="C19" s="2">
        <v>10970</v>
      </c>
      <c r="D19" s="2" t="s">
        <v>58</v>
      </c>
      <c r="E19" s="2" t="s">
        <v>10</v>
      </c>
      <c r="F19" s="2" t="s">
        <v>59</v>
      </c>
      <c r="G19" s="2" t="s">
        <v>464</v>
      </c>
      <c r="H19" s="8" t="s">
        <v>60</v>
      </c>
      <c r="I19" s="8" t="s">
        <v>503</v>
      </c>
      <c r="J19" s="8" t="s">
        <v>504</v>
      </c>
      <c r="K19" s="2"/>
      <c r="L19" s="2">
        <f>VLOOKUP(H19,[1]បញ្ជីឈ្មោះកម្មករព្យួរ!$L:$Q,6,0)</f>
        <v>10970</v>
      </c>
      <c r="M19" t="str">
        <f>VLOOKUP(L19,[1]បញ្ជីឈ្មោះកម្មករព្យួរ!$C:$R,16,0)</f>
        <v>BZ7-2B</v>
      </c>
    </row>
    <row r="20" spans="1:13" ht="27.75" customHeight="1">
      <c r="A20" s="2">
        <v>18</v>
      </c>
      <c r="B20" s="2" t="s">
        <v>746</v>
      </c>
      <c r="C20" s="2">
        <v>100</v>
      </c>
      <c r="D20" s="2" t="s">
        <v>61</v>
      </c>
      <c r="E20" s="2" t="s">
        <v>10</v>
      </c>
      <c r="F20" s="2" t="s">
        <v>62</v>
      </c>
      <c r="G20" s="2" t="s">
        <v>462</v>
      </c>
      <c r="H20" s="8" t="s">
        <v>63</v>
      </c>
      <c r="I20" s="8" t="s">
        <v>505</v>
      </c>
      <c r="J20" s="8" t="s">
        <v>506</v>
      </c>
      <c r="K20" s="2"/>
      <c r="L20" s="2">
        <f>VLOOKUP(H20,[1]បញ្ជីឈ្មោះកម្មករព្យួរ!$L:$Q,6,0)</f>
        <v>100</v>
      </c>
      <c r="M20" t="str">
        <f>VLOOKUP(L20,[1]បញ្ជីឈ្មោះកម្មករព្យួរ!$C:$R,16,0)</f>
        <v>C1-11</v>
      </c>
    </row>
    <row r="21" spans="1:13" ht="27.75" customHeight="1">
      <c r="A21" s="2">
        <v>19</v>
      </c>
      <c r="B21" s="2" t="s">
        <v>744</v>
      </c>
      <c r="C21" s="3">
        <v>211209001</v>
      </c>
      <c r="D21" s="2" t="s">
        <v>64</v>
      </c>
      <c r="E21" s="2" t="s">
        <v>10</v>
      </c>
      <c r="F21" s="2" t="s">
        <v>65</v>
      </c>
      <c r="G21" s="2" t="s">
        <v>469</v>
      </c>
      <c r="H21" s="8" t="s">
        <v>66</v>
      </c>
      <c r="I21" s="8" t="s">
        <v>507</v>
      </c>
      <c r="J21" s="8" t="s">
        <v>508</v>
      </c>
      <c r="K21" s="2"/>
      <c r="L21" s="3">
        <v>211209001</v>
      </c>
      <c r="M21" t="str">
        <f>VLOOKUP(L21,[1]បញ្ជីឈ្មោះកម្មករព្យួរ!$C:$R,16,0)</f>
        <v>C7-12</v>
      </c>
    </row>
    <row r="22" spans="1:13" ht="27.75" customHeight="1">
      <c r="A22" s="2">
        <v>20</v>
      </c>
      <c r="B22" s="2" t="s">
        <v>744</v>
      </c>
      <c r="C22" s="2">
        <v>293</v>
      </c>
      <c r="D22" s="2" t="s">
        <v>67</v>
      </c>
      <c r="E22" s="2" t="s">
        <v>10</v>
      </c>
      <c r="F22" s="2" t="s">
        <v>68</v>
      </c>
      <c r="G22" s="2" t="s">
        <v>462</v>
      </c>
      <c r="H22" s="8" t="s">
        <v>69</v>
      </c>
      <c r="I22" s="8" t="s">
        <v>509</v>
      </c>
      <c r="J22" s="8" t="s">
        <v>510</v>
      </c>
      <c r="K22" s="2"/>
      <c r="L22" s="2">
        <f>VLOOKUP(H22,[1]បញ្ជីឈ្មោះកម្មករព្យួរ!$L:$Q,6,0)</f>
        <v>293</v>
      </c>
      <c r="M22" t="str">
        <f>VLOOKUP(L22,[1]បញ្ជីឈ្មោះកម្មករព្យួរ!$C:$R,16,0)</f>
        <v>C7-12</v>
      </c>
    </row>
    <row r="23" spans="1:13" ht="27.75" customHeight="1">
      <c r="A23" s="2">
        <v>21</v>
      </c>
      <c r="B23" s="2" t="s">
        <v>742</v>
      </c>
      <c r="C23" s="2">
        <v>170123005</v>
      </c>
      <c r="D23" s="2" t="s">
        <v>70</v>
      </c>
      <c r="E23" s="2" t="s">
        <v>10</v>
      </c>
      <c r="F23" s="2" t="s">
        <v>71</v>
      </c>
      <c r="G23" s="2" t="s">
        <v>464</v>
      </c>
      <c r="H23" s="8" t="s">
        <v>72</v>
      </c>
      <c r="I23" s="8" t="s">
        <v>511</v>
      </c>
      <c r="J23" s="8" t="s">
        <v>512</v>
      </c>
      <c r="K23" s="2"/>
      <c r="L23" s="2">
        <f>VLOOKUP(H23,[1]បញ្ជីឈ្មោះកម្មករព្យួរ!$L:$Q,6,0)</f>
        <v>170123005</v>
      </c>
      <c r="M23" t="str">
        <f>VLOOKUP(L23,[1]បញ្ជីឈ្មោះកម្មករព្យួរ!$C:$R,16,0)</f>
        <v>BZ6-2B</v>
      </c>
    </row>
    <row r="24" spans="1:13" ht="27.75" customHeight="1">
      <c r="A24" s="2">
        <v>22</v>
      </c>
      <c r="B24" s="2" t="s">
        <v>739</v>
      </c>
      <c r="C24" s="2">
        <v>1066</v>
      </c>
      <c r="D24" s="2" t="s">
        <v>73</v>
      </c>
      <c r="E24" s="2" t="s">
        <v>10</v>
      </c>
      <c r="F24" s="2" t="s">
        <v>74</v>
      </c>
      <c r="G24" s="2" t="s">
        <v>462</v>
      </c>
      <c r="H24" s="8" t="s">
        <v>75</v>
      </c>
      <c r="I24" s="8" t="s">
        <v>513</v>
      </c>
      <c r="J24" s="8" t="s">
        <v>514</v>
      </c>
      <c r="K24" s="2"/>
      <c r="L24" s="2">
        <f>VLOOKUP(H24,[1]បញ្ជីឈ្មោះកម្មករព្យួរ!$L:$Q,6,0)</f>
        <v>1066</v>
      </c>
      <c r="M24" t="str">
        <f>VLOOKUP(L24,[1]បញ្ជីឈ្មោះកម្មករព្យួរ!$C:$R,16,0)</f>
        <v>C7-10</v>
      </c>
    </row>
    <row r="25" spans="1:13" ht="27.75" customHeight="1">
      <c r="A25" s="2">
        <v>23</v>
      </c>
      <c r="B25" s="2" t="s">
        <v>747</v>
      </c>
      <c r="C25" s="2">
        <v>210805056</v>
      </c>
      <c r="D25" s="2" t="s">
        <v>76</v>
      </c>
      <c r="E25" s="2" t="s">
        <v>10</v>
      </c>
      <c r="F25" s="2" t="s">
        <v>77</v>
      </c>
      <c r="G25" s="2" t="s">
        <v>464</v>
      </c>
      <c r="H25" s="8" t="s">
        <v>78</v>
      </c>
      <c r="I25" s="8" t="s">
        <v>515</v>
      </c>
      <c r="J25" s="8" t="s">
        <v>516</v>
      </c>
      <c r="K25" s="2"/>
      <c r="L25" s="2">
        <f>VLOOKUP(H25,[1]បញ្ជីឈ្មោះកម្មករព្យួរ!$L:$Q,6,0)</f>
        <v>210805056</v>
      </c>
      <c r="M25" t="str">
        <f>VLOOKUP(L25,[1]បញ្ជីឈ្មោះកម្មករព្យួរ!$C:$R,16,0)</f>
        <v>BZ1-3</v>
      </c>
    </row>
    <row r="26" spans="1:13" ht="27.75" customHeight="1">
      <c r="A26" s="2">
        <v>24</v>
      </c>
      <c r="B26" s="2" t="s">
        <v>744</v>
      </c>
      <c r="C26" s="2">
        <v>13160</v>
      </c>
      <c r="D26" s="2" t="s">
        <v>79</v>
      </c>
      <c r="E26" s="2" t="s">
        <v>10</v>
      </c>
      <c r="F26" s="2" t="s">
        <v>80</v>
      </c>
      <c r="G26" s="2" t="s">
        <v>462</v>
      </c>
      <c r="H26" s="8" t="s">
        <v>81</v>
      </c>
      <c r="I26" s="8" t="s">
        <v>517</v>
      </c>
      <c r="J26" s="8" t="s">
        <v>518</v>
      </c>
      <c r="K26" s="2"/>
      <c r="L26" s="2">
        <f>VLOOKUP(H26,[1]បញ្ជីឈ្មោះកម្មករព្យួរ!$L:$Q,6,0)</f>
        <v>13160</v>
      </c>
      <c r="M26" t="str">
        <f>VLOOKUP(L26,[1]បញ្ជីឈ្មោះកម្មករព្យួរ!$C:$R,16,0)</f>
        <v>C7-12</v>
      </c>
    </row>
    <row r="27" spans="1:13" ht="27.75" customHeight="1">
      <c r="A27" s="2">
        <v>25</v>
      </c>
      <c r="B27" s="2" t="s">
        <v>744</v>
      </c>
      <c r="C27" s="3">
        <v>211209001</v>
      </c>
      <c r="D27" s="2" t="s">
        <v>82</v>
      </c>
      <c r="E27" s="2" t="s">
        <v>83</v>
      </c>
      <c r="F27" s="2" t="s">
        <v>84</v>
      </c>
      <c r="G27" s="2" t="s">
        <v>470</v>
      </c>
      <c r="H27" s="8" t="s">
        <v>85</v>
      </c>
      <c r="I27" s="8" t="s">
        <v>519</v>
      </c>
      <c r="J27" s="8" t="s">
        <v>520</v>
      </c>
      <c r="K27" s="2"/>
      <c r="L27" s="3">
        <v>211209001</v>
      </c>
      <c r="M27" t="str">
        <f>VLOOKUP(L27,[1]បញ្ជីឈ្មោះកម្មករព្យួរ!$C:$R,16,0)</f>
        <v>C7-12</v>
      </c>
    </row>
    <row r="28" spans="1:13" ht="27.75" customHeight="1">
      <c r="A28" s="2">
        <v>26</v>
      </c>
      <c r="B28" s="2" t="s">
        <v>748</v>
      </c>
      <c r="C28" s="2">
        <v>220720005</v>
      </c>
      <c r="D28" s="2" t="s">
        <v>86</v>
      </c>
      <c r="E28" s="2" t="s">
        <v>10</v>
      </c>
      <c r="F28" s="2" t="s">
        <v>87</v>
      </c>
      <c r="G28" s="2" t="s">
        <v>462</v>
      </c>
      <c r="H28" s="8" t="s">
        <v>88</v>
      </c>
      <c r="I28" s="8" t="s">
        <v>521</v>
      </c>
      <c r="J28" s="8" t="s">
        <v>522</v>
      </c>
      <c r="K28" s="2"/>
      <c r="L28" s="2">
        <f>VLOOKUP(H28,[1]បញ្ជីឈ្មោះកម្មករព្យួរ!$L:$Q,6,0)</f>
        <v>220720005</v>
      </c>
      <c r="M28" t="str">
        <f>VLOOKUP(L28,[1]បញ្ជីឈ្មោះកម្មករព្យួរ!$C:$R,16,0)</f>
        <v>C10-12</v>
      </c>
    </row>
    <row r="29" spans="1:13" ht="27.75" customHeight="1">
      <c r="A29" s="2">
        <v>27</v>
      </c>
      <c r="B29" s="2" t="s">
        <v>744</v>
      </c>
      <c r="C29" s="2">
        <v>220114009</v>
      </c>
      <c r="D29" s="2" t="s">
        <v>89</v>
      </c>
      <c r="E29" s="2" t="s">
        <v>83</v>
      </c>
      <c r="F29" s="2" t="s">
        <v>90</v>
      </c>
      <c r="G29" s="2" t="s">
        <v>462</v>
      </c>
      <c r="H29" s="8" t="s">
        <v>91</v>
      </c>
      <c r="I29" s="8">
        <v>250050726</v>
      </c>
      <c r="J29" s="8" t="s">
        <v>442</v>
      </c>
      <c r="K29" s="2"/>
      <c r="L29" s="2">
        <f>VLOOKUP(H29,[1]បញ្ជីឈ្មោះកម្មករព្យួរ!$L:$Q,6,0)</f>
        <v>220114009</v>
      </c>
      <c r="M29" t="str">
        <f>VLOOKUP(L29,[1]បញ្ជីឈ្មោះកម្មករព្យួរ!$C:$R,16,0)</f>
        <v>C7-12</v>
      </c>
    </row>
    <row r="30" spans="1:13" ht="27.75" customHeight="1">
      <c r="A30" s="2">
        <v>28</v>
      </c>
      <c r="B30" s="2" t="s">
        <v>749</v>
      </c>
      <c r="C30" s="2">
        <v>170819001</v>
      </c>
      <c r="D30" s="2" t="s">
        <v>92</v>
      </c>
      <c r="E30" s="2" t="s">
        <v>83</v>
      </c>
      <c r="F30" s="2" t="s">
        <v>93</v>
      </c>
      <c r="G30" s="2" t="s">
        <v>463</v>
      </c>
      <c r="H30" s="8" t="s">
        <v>94</v>
      </c>
      <c r="I30" s="8" t="s">
        <v>523</v>
      </c>
      <c r="J30" s="8" t="s">
        <v>524</v>
      </c>
      <c r="K30" s="2"/>
      <c r="L30" s="2">
        <f>VLOOKUP(H30,[1]បញ្ជីឈ្មោះកម្មករព្យួរ!$L:$Q,6,0)</f>
        <v>170819001</v>
      </c>
      <c r="M30" t="str">
        <f>VLOOKUP(L30,[1]បញ្ជីឈ្មោះកម្មករព្យួរ!$C:$R,16,0)</f>
        <v>CK-保管/A</v>
      </c>
    </row>
    <row r="31" spans="1:13" ht="27.75" customHeight="1">
      <c r="A31" s="2">
        <v>29</v>
      </c>
      <c r="B31" s="2" t="s">
        <v>750</v>
      </c>
      <c r="C31" s="2">
        <v>190604024</v>
      </c>
      <c r="D31" s="2" t="s">
        <v>95</v>
      </c>
      <c r="E31" s="2" t="s">
        <v>83</v>
      </c>
      <c r="F31" s="2" t="s">
        <v>96</v>
      </c>
      <c r="G31" s="2" t="s">
        <v>465</v>
      </c>
      <c r="H31" s="8" t="s">
        <v>97</v>
      </c>
      <c r="I31" s="8" t="s">
        <v>525</v>
      </c>
      <c r="J31" s="8" t="s">
        <v>526</v>
      </c>
      <c r="K31" s="2"/>
      <c r="L31" s="2">
        <f>VLOOKUP(H31,[1]បញ្ជីឈ្មោះកម្មករព្យួរ!$L:$Q,6,0)</f>
        <v>190604024</v>
      </c>
      <c r="M31" t="str">
        <f>VLOOKUP(L31,[1]បញ្ជីឈ្មោះកម្មករព្យួរ!$C:$R,16,0)</f>
        <v>BZ1-T</v>
      </c>
    </row>
    <row r="32" spans="1:13" ht="27.75" customHeight="1">
      <c r="A32" s="2">
        <v>30</v>
      </c>
      <c r="B32" s="2" t="s">
        <v>751</v>
      </c>
      <c r="C32" s="2">
        <v>181116045</v>
      </c>
      <c r="D32" s="2" t="s">
        <v>98</v>
      </c>
      <c r="E32" s="2" t="s">
        <v>10</v>
      </c>
      <c r="F32" s="2" t="s">
        <v>99</v>
      </c>
      <c r="G32" s="2" t="s">
        <v>462</v>
      </c>
      <c r="H32" s="8" t="s">
        <v>100</v>
      </c>
      <c r="I32" s="8" t="s">
        <v>527</v>
      </c>
      <c r="J32" s="8" t="s">
        <v>528</v>
      </c>
      <c r="K32" s="2"/>
      <c r="L32" s="2">
        <f>VLOOKUP(H32,[1]បញ្ជីឈ្មោះកម្មករព្យួរ!$L:$Q,6,0)</f>
        <v>181116045</v>
      </c>
      <c r="M32" t="str">
        <f>VLOOKUP(L32,[1]បញ្ជីឈ្មោះកម្មករព្យួរ!$C:$R,16,0)</f>
        <v>C1-31L</v>
      </c>
    </row>
    <row r="33" spans="1:13" ht="27.75" customHeight="1">
      <c r="A33" s="2">
        <v>31</v>
      </c>
      <c r="B33" s="2" t="s">
        <v>742</v>
      </c>
      <c r="C33" s="2">
        <v>191105009</v>
      </c>
      <c r="D33" s="2" t="s">
        <v>101</v>
      </c>
      <c r="E33" s="2" t="s">
        <v>10</v>
      </c>
      <c r="F33" s="2" t="s">
        <v>102</v>
      </c>
      <c r="G33" s="2" t="s">
        <v>464</v>
      </c>
      <c r="H33" s="8" t="s">
        <v>103</v>
      </c>
      <c r="I33" s="8" t="s">
        <v>529</v>
      </c>
      <c r="J33" s="8" t="s">
        <v>530</v>
      </c>
      <c r="K33" s="2"/>
      <c r="L33" s="2">
        <f>VLOOKUP(H33,[1]បញ្ជីឈ្មោះកម្មករព្យួរ!$L:$Q,6,0)</f>
        <v>191105009</v>
      </c>
      <c r="M33" t="str">
        <f>VLOOKUP(L33,[1]បញ្ជីឈ្មោះកម្មករព្យួរ!$C:$R,16,0)</f>
        <v>BZ6-2B</v>
      </c>
    </row>
    <row r="34" spans="1:13" ht="27.75" customHeight="1">
      <c r="A34" s="2">
        <v>32</v>
      </c>
      <c r="B34" s="2" t="s">
        <v>745</v>
      </c>
      <c r="C34" s="2">
        <v>170801045</v>
      </c>
      <c r="D34" s="2" t="s">
        <v>104</v>
      </c>
      <c r="E34" s="2" t="s">
        <v>10</v>
      </c>
      <c r="F34" s="2" t="s">
        <v>105</v>
      </c>
      <c r="G34" s="2" t="s">
        <v>464</v>
      </c>
      <c r="H34" s="8" t="s">
        <v>106</v>
      </c>
      <c r="I34" s="8" t="s">
        <v>531</v>
      </c>
      <c r="J34" s="8" t="s">
        <v>532</v>
      </c>
      <c r="K34" s="2"/>
      <c r="L34" s="2">
        <f>VLOOKUP(H34,[1]បញ្ជីឈ្មោះកម្មករព្យួរ!$L:$Q,6,0)</f>
        <v>170801045</v>
      </c>
      <c r="M34" t="str">
        <f>VLOOKUP(L34,[1]បញ្ជីឈ្មោះកម្មករព្យួរ!$C:$R,16,0)</f>
        <v>BZ7-2B</v>
      </c>
    </row>
    <row r="35" spans="1:13" ht="27.75" customHeight="1">
      <c r="A35" s="2">
        <v>33</v>
      </c>
      <c r="B35" s="2" t="s">
        <v>752</v>
      </c>
      <c r="C35" s="2">
        <v>161206111</v>
      </c>
      <c r="D35" s="2" t="s">
        <v>107</v>
      </c>
      <c r="E35" s="2" t="s">
        <v>10</v>
      </c>
      <c r="F35" s="2" t="s">
        <v>108</v>
      </c>
      <c r="G35" s="2" t="s">
        <v>462</v>
      </c>
      <c r="H35" s="8" t="s">
        <v>109</v>
      </c>
      <c r="I35" s="8" t="s">
        <v>533</v>
      </c>
      <c r="J35" s="8" t="s">
        <v>534</v>
      </c>
      <c r="K35" s="2"/>
      <c r="L35" s="2">
        <f>VLOOKUP(H35,[1]បញ្ជីឈ្មោះកម្មករព្យួរ!$L:$Q,6,0)</f>
        <v>161206111</v>
      </c>
      <c r="M35" t="str">
        <f>VLOOKUP(L35,[1]បញ្ជីឈ្មោះកម្មករព្យួរ!$C:$R,16,0)</f>
        <v>C1-22L</v>
      </c>
    </row>
    <row r="36" spans="1:13" ht="27.75" customHeight="1">
      <c r="A36" s="2">
        <v>34</v>
      </c>
      <c r="B36" s="2" t="s">
        <v>742</v>
      </c>
      <c r="C36" s="2">
        <v>13473</v>
      </c>
      <c r="D36" s="2" t="s">
        <v>110</v>
      </c>
      <c r="E36" s="2" t="s">
        <v>10</v>
      </c>
      <c r="F36" s="2" t="s">
        <v>111</v>
      </c>
      <c r="G36" s="2" t="s">
        <v>464</v>
      </c>
      <c r="H36" s="8" t="s">
        <v>112</v>
      </c>
      <c r="I36" s="8" t="s">
        <v>535</v>
      </c>
      <c r="J36" s="8" t="s">
        <v>536</v>
      </c>
      <c r="K36" s="2"/>
      <c r="L36" s="2">
        <f>VLOOKUP(H36,[1]បញ្ជីឈ្មោះកម្មករព្យួរ!$L:$Q,6,0)</f>
        <v>13473</v>
      </c>
      <c r="M36" t="str">
        <f>VLOOKUP(L36,[1]បញ្ជីឈ្មោះកម្មករព្យួរ!$C:$R,16,0)</f>
        <v>BZ6-2B</v>
      </c>
    </row>
    <row r="37" spans="1:13" ht="27.75" customHeight="1">
      <c r="A37" s="2">
        <v>35</v>
      </c>
      <c r="B37" s="2" t="s">
        <v>747</v>
      </c>
      <c r="C37" s="4">
        <v>210805049</v>
      </c>
      <c r="D37" s="2" t="s">
        <v>113</v>
      </c>
      <c r="E37" s="2" t="s">
        <v>10</v>
      </c>
      <c r="F37" s="2" t="s">
        <v>114</v>
      </c>
      <c r="G37" s="2" t="s">
        <v>472</v>
      </c>
      <c r="H37" s="8" t="s">
        <v>115</v>
      </c>
      <c r="I37" s="8">
        <v>250084491</v>
      </c>
      <c r="J37" s="8" t="s">
        <v>471</v>
      </c>
      <c r="K37" s="2"/>
      <c r="L37" s="4">
        <v>210805049</v>
      </c>
      <c r="M37" t="str">
        <f>VLOOKUP(L37,[1]បញ្ជីឈ្មោះកម្មករព្យួរ!$C:$R,16,0)</f>
        <v>BZ1-3</v>
      </c>
    </row>
    <row r="38" spans="1:13" ht="27.75" customHeight="1">
      <c r="A38" s="2">
        <v>36</v>
      </c>
      <c r="B38" s="2" t="s">
        <v>744</v>
      </c>
      <c r="C38" s="2">
        <v>1258</v>
      </c>
      <c r="D38" s="2" t="s">
        <v>116</v>
      </c>
      <c r="E38" s="2" t="s">
        <v>10</v>
      </c>
      <c r="F38" s="2" t="s">
        <v>117</v>
      </c>
      <c r="G38" s="2" t="s">
        <v>462</v>
      </c>
      <c r="H38" s="8" t="s">
        <v>118</v>
      </c>
      <c r="I38" s="8" t="s">
        <v>537</v>
      </c>
      <c r="J38" s="8" t="s">
        <v>645</v>
      </c>
      <c r="K38" s="2"/>
      <c r="L38" s="2">
        <f>VLOOKUP(H38,[1]បញ្ជីឈ្មោះកម្មករព្យួរ!$L:$Q,6,0)</f>
        <v>1258</v>
      </c>
      <c r="M38" t="str">
        <f>VLOOKUP(L38,[1]បញ្ជីឈ្មោះកម្មករព្យួរ!$C:$R,16,0)</f>
        <v>C7-12</v>
      </c>
    </row>
    <row r="39" spans="1:13" ht="27.75" customHeight="1">
      <c r="A39" s="2">
        <v>37</v>
      </c>
      <c r="B39" s="2" t="s">
        <v>753</v>
      </c>
      <c r="C39" s="2">
        <v>161222010</v>
      </c>
      <c r="D39" s="2" t="s">
        <v>119</v>
      </c>
      <c r="E39" s="2" t="s">
        <v>10</v>
      </c>
      <c r="F39" s="2" t="s">
        <v>120</v>
      </c>
      <c r="G39" s="2" t="s">
        <v>462</v>
      </c>
      <c r="H39" s="8" t="s">
        <v>121</v>
      </c>
      <c r="I39" s="8" t="s">
        <v>538</v>
      </c>
      <c r="J39" s="8" t="s">
        <v>646</v>
      </c>
      <c r="K39" s="2"/>
      <c r="L39" s="2">
        <f>VLOOKUP(H39,[1]បញ្ជីឈ្មោះកម្មករព្យួរ!$L:$Q,6,0)</f>
        <v>161222010</v>
      </c>
      <c r="M39" t="str">
        <f>VLOOKUP(L39,[1]បញ្ជីឈ្មោះកម្មករព្យួរ!$C:$R,16,0)</f>
        <v>C1-QC-31</v>
      </c>
    </row>
    <row r="40" spans="1:13" ht="27.75" customHeight="1">
      <c r="A40" s="2">
        <v>38</v>
      </c>
      <c r="B40" s="2" t="s">
        <v>745</v>
      </c>
      <c r="C40" s="2">
        <v>1345</v>
      </c>
      <c r="D40" s="2" t="s">
        <v>122</v>
      </c>
      <c r="E40" s="2" t="s">
        <v>10</v>
      </c>
      <c r="F40" s="2" t="s">
        <v>123</v>
      </c>
      <c r="G40" s="2" t="s">
        <v>464</v>
      </c>
      <c r="H40" s="8" t="s">
        <v>124</v>
      </c>
      <c r="I40" s="8" t="s">
        <v>539</v>
      </c>
      <c r="J40" s="8" t="s">
        <v>647</v>
      </c>
      <c r="K40" s="2"/>
      <c r="L40" s="2">
        <f>VLOOKUP(H40,[1]បញ្ជីឈ្មោះកម្មករព្យួរ!$L:$Q,6,0)</f>
        <v>1345</v>
      </c>
      <c r="M40" t="str">
        <f>VLOOKUP(L40,[1]បញ្ជីឈ្មោះកម្មករព្យួរ!$C:$R,16,0)</f>
        <v>BZ7-2B</v>
      </c>
    </row>
    <row r="41" spans="1:13" ht="27.75" customHeight="1">
      <c r="A41" s="2">
        <v>39</v>
      </c>
      <c r="B41" s="2" t="s">
        <v>739</v>
      </c>
      <c r="C41" s="2">
        <v>201208025</v>
      </c>
      <c r="D41" s="2" t="s">
        <v>125</v>
      </c>
      <c r="E41" s="2" t="s">
        <v>10</v>
      </c>
      <c r="F41" s="2" t="s">
        <v>126</v>
      </c>
      <c r="G41" s="2" t="s">
        <v>462</v>
      </c>
      <c r="H41" s="8" t="s">
        <v>127</v>
      </c>
      <c r="I41" s="8" t="s">
        <v>540</v>
      </c>
      <c r="J41" s="2" t="s">
        <v>443</v>
      </c>
      <c r="K41" s="2"/>
      <c r="L41" s="2">
        <f>VLOOKUP(H41,[1]បញ្ជីឈ្មោះកម្មករព្យួរ!$L:$Q,6,0)</f>
        <v>201208025</v>
      </c>
      <c r="M41" t="str">
        <f>VLOOKUP(L41,[1]បញ្ជីឈ្មោះកម្មករព្យួរ!$C:$R,16,0)</f>
        <v>C7-10</v>
      </c>
    </row>
    <row r="42" spans="1:13" ht="27.75" customHeight="1">
      <c r="A42" s="2">
        <v>40</v>
      </c>
      <c r="B42" s="2" t="s">
        <v>744</v>
      </c>
      <c r="C42" s="2">
        <v>160606007</v>
      </c>
      <c r="D42" s="2" t="s">
        <v>128</v>
      </c>
      <c r="E42" s="2" t="s">
        <v>10</v>
      </c>
      <c r="F42" s="2" t="s">
        <v>129</v>
      </c>
      <c r="G42" s="2" t="s">
        <v>462</v>
      </c>
      <c r="H42" s="8" t="s">
        <v>130</v>
      </c>
      <c r="I42" s="8" t="s">
        <v>541</v>
      </c>
      <c r="J42" s="8" t="s">
        <v>648</v>
      </c>
      <c r="K42" s="2"/>
      <c r="L42" s="2">
        <f>VLOOKUP(H42,[1]បញ្ជីឈ្មោះកម្មករព្យួរ!$L:$Q,6,0)</f>
        <v>160606007</v>
      </c>
      <c r="M42" t="str">
        <f>VLOOKUP(L42,[1]បញ្ជីឈ្មោះកម្មករព្យួរ!$C:$R,16,0)</f>
        <v>C7-12</v>
      </c>
    </row>
    <row r="43" spans="1:13" ht="27.75" customHeight="1">
      <c r="A43" s="2">
        <v>41</v>
      </c>
      <c r="B43" s="2" t="s">
        <v>738</v>
      </c>
      <c r="C43" s="2">
        <v>210802135</v>
      </c>
      <c r="D43" s="2" t="s">
        <v>131</v>
      </c>
      <c r="E43" s="2" t="s">
        <v>10</v>
      </c>
      <c r="F43" s="2" t="s">
        <v>132</v>
      </c>
      <c r="G43" s="2" t="s">
        <v>464</v>
      </c>
      <c r="H43" s="8" t="s">
        <v>133</v>
      </c>
      <c r="I43" s="8" t="s">
        <v>542</v>
      </c>
      <c r="J43" s="2" t="s">
        <v>444</v>
      </c>
      <c r="K43" s="2"/>
      <c r="L43" s="2">
        <f>VLOOKUP(H43,[1]បញ្ជីឈ្មោះកម្មករព្យួរ!$L:$Q,6,0)</f>
        <v>210802135</v>
      </c>
      <c r="M43" t="str">
        <f>VLOOKUP(L43,[1]បញ្ជីឈ្មោះកម្មករព្យួរ!$C:$R,16,0)</f>
        <v>BZ6-1B</v>
      </c>
    </row>
    <row r="44" spans="1:13" ht="27.75" customHeight="1">
      <c r="A44" s="2">
        <v>42</v>
      </c>
      <c r="B44" s="2" t="s">
        <v>743</v>
      </c>
      <c r="C44" s="2">
        <v>210213027</v>
      </c>
      <c r="D44" s="2" t="s">
        <v>134</v>
      </c>
      <c r="E44" s="2" t="s">
        <v>83</v>
      </c>
      <c r="F44" s="2" t="s">
        <v>135</v>
      </c>
      <c r="G44" s="2" t="s">
        <v>462</v>
      </c>
      <c r="H44" s="8" t="s">
        <v>136</v>
      </c>
      <c r="I44" s="8" t="s">
        <v>543</v>
      </c>
      <c r="J44" s="8" t="s">
        <v>649</v>
      </c>
      <c r="K44" s="2"/>
      <c r="L44" s="2">
        <f>VLOOKUP(H44,[1]បញ្ជីឈ្មោះកម្មករព្យួរ!$L:$Q,6,0)</f>
        <v>210213027</v>
      </c>
      <c r="M44" t="str">
        <f>VLOOKUP(L44,[1]បញ្ជីឈ្មោះកម្មករព្យួរ!$C:$R,16,0)</f>
        <v>C7-11</v>
      </c>
    </row>
    <row r="45" spans="1:13" ht="27.75" customHeight="1">
      <c r="A45" s="2">
        <v>43</v>
      </c>
      <c r="B45" s="2" t="s">
        <v>747</v>
      </c>
      <c r="C45" s="2">
        <v>10455</v>
      </c>
      <c r="D45" s="2" t="s">
        <v>137</v>
      </c>
      <c r="E45" s="2" t="s">
        <v>10</v>
      </c>
      <c r="F45" s="2" t="s">
        <v>138</v>
      </c>
      <c r="G45" s="2" t="s">
        <v>464</v>
      </c>
      <c r="H45" s="8" t="s">
        <v>139</v>
      </c>
      <c r="I45" s="8" t="s">
        <v>544</v>
      </c>
      <c r="J45" s="2" t="s">
        <v>445</v>
      </c>
      <c r="K45" s="2"/>
      <c r="L45" s="2">
        <f>VLOOKUP(H45,[1]បញ្ជីឈ្មោះកម្មករព្យួរ!$L:$Q,6,0)</f>
        <v>10455</v>
      </c>
      <c r="M45" t="str">
        <f>VLOOKUP(L45,[1]បញ្ជីឈ្មោះកម្មករព្យួរ!$C:$R,16,0)</f>
        <v>BZ1-3</v>
      </c>
    </row>
    <row r="46" spans="1:13" ht="27.75" customHeight="1">
      <c r="A46" s="2">
        <v>44</v>
      </c>
      <c r="B46" s="2" t="s">
        <v>744</v>
      </c>
      <c r="C46" s="2">
        <v>220706044</v>
      </c>
      <c r="D46" s="2" t="s">
        <v>140</v>
      </c>
      <c r="E46" s="2" t="s">
        <v>83</v>
      </c>
      <c r="F46" s="2" t="s">
        <v>141</v>
      </c>
      <c r="G46" s="2" t="s">
        <v>462</v>
      </c>
      <c r="H46" s="8" t="s">
        <v>142</v>
      </c>
      <c r="I46" s="8" t="s">
        <v>545</v>
      </c>
      <c r="J46" s="8" t="s">
        <v>650</v>
      </c>
      <c r="K46" s="2"/>
      <c r="L46" s="2">
        <f>VLOOKUP(H46,[1]បញ្ជីឈ្មោះកម្មករព្យួរ!$L:$Q,6,0)</f>
        <v>220706044</v>
      </c>
      <c r="M46" t="str">
        <f>VLOOKUP(L46,[1]បញ្ជីឈ្មោះកម្មករព្យួរ!$C:$R,16,0)</f>
        <v>C7-12</v>
      </c>
    </row>
    <row r="47" spans="1:13" ht="27.75" customHeight="1">
      <c r="A47" s="2">
        <v>45</v>
      </c>
      <c r="B47" s="2" t="s">
        <v>750</v>
      </c>
      <c r="C47" s="2">
        <v>170123030</v>
      </c>
      <c r="D47" s="2" t="s">
        <v>143</v>
      </c>
      <c r="E47" s="2" t="s">
        <v>83</v>
      </c>
      <c r="F47" s="2" t="s">
        <v>144</v>
      </c>
      <c r="G47" s="2" t="s">
        <v>465</v>
      </c>
      <c r="H47" s="8" t="s">
        <v>145</v>
      </c>
      <c r="I47" s="8" t="s">
        <v>546</v>
      </c>
      <c r="J47" s="8" t="s">
        <v>651</v>
      </c>
      <c r="K47" s="2"/>
      <c r="L47" s="2">
        <f>VLOOKUP(H47,[1]បញ្ជីឈ្មោះកម្មករព្យួរ!$L:$Q,6,0)</f>
        <v>170123030</v>
      </c>
      <c r="M47" t="str">
        <f>VLOOKUP(L47,[1]បញ្ជីឈ្មោះកម្មករព្យួរ!$C:$R,16,0)</f>
        <v>BZ1-T</v>
      </c>
    </row>
    <row r="48" spans="1:13" ht="27.75" customHeight="1">
      <c r="A48" s="2">
        <v>46</v>
      </c>
      <c r="B48" s="2" t="s">
        <v>740</v>
      </c>
      <c r="C48" s="2">
        <v>170419001</v>
      </c>
      <c r="D48" s="2" t="s">
        <v>146</v>
      </c>
      <c r="E48" s="2" t="s">
        <v>10</v>
      </c>
      <c r="F48" s="2" t="s">
        <v>147</v>
      </c>
      <c r="G48" s="2" t="s">
        <v>462</v>
      </c>
      <c r="H48" s="8" t="s">
        <v>148</v>
      </c>
      <c r="I48" s="8" t="s">
        <v>547</v>
      </c>
      <c r="J48" s="8" t="s">
        <v>652</v>
      </c>
      <c r="K48" s="2"/>
      <c r="L48" s="2">
        <f>VLOOKUP(H48,[1]បញ្ជីឈ្មោះកម្មករព្យួរ!$L:$Q,6,0)</f>
        <v>170419001</v>
      </c>
      <c r="M48" t="str">
        <f>VLOOKUP(L48,[1]បញ្ជីឈ្មោះកម្មករព្យួរ!$C:$R,16,0)</f>
        <v>C1-31</v>
      </c>
    </row>
    <row r="49" spans="1:13" ht="27.75" customHeight="1">
      <c r="A49" s="2">
        <v>47</v>
      </c>
      <c r="B49" s="2" t="s">
        <v>743</v>
      </c>
      <c r="C49" s="2">
        <v>11560</v>
      </c>
      <c r="D49" s="2" t="s">
        <v>149</v>
      </c>
      <c r="E49" s="2" t="s">
        <v>10</v>
      </c>
      <c r="F49" s="2" t="s">
        <v>150</v>
      </c>
      <c r="G49" s="2" t="s">
        <v>462</v>
      </c>
      <c r="H49" s="8" t="s">
        <v>151</v>
      </c>
      <c r="I49" s="8" t="s">
        <v>548</v>
      </c>
      <c r="J49" s="8" t="s">
        <v>653</v>
      </c>
      <c r="K49" s="2"/>
      <c r="L49" s="2">
        <f>VLOOKUP(H49,[1]បញ្ជីឈ្មោះកម្មករព្យួរ!$L:$Q,6,0)</f>
        <v>11560</v>
      </c>
      <c r="M49" t="str">
        <f>VLOOKUP(L49,[1]បញ្ជីឈ្មោះកម្មករព្យួរ!$C:$R,16,0)</f>
        <v>C7-11</v>
      </c>
    </row>
    <row r="50" spans="1:13" ht="27.75" customHeight="1">
      <c r="A50" s="2">
        <v>48</v>
      </c>
      <c r="B50" s="2" t="s">
        <v>740</v>
      </c>
      <c r="C50" s="2">
        <v>170424003</v>
      </c>
      <c r="D50" s="2" t="s">
        <v>152</v>
      </c>
      <c r="E50" s="2" t="s">
        <v>10</v>
      </c>
      <c r="F50" s="2" t="s">
        <v>153</v>
      </c>
      <c r="G50" s="2" t="s">
        <v>462</v>
      </c>
      <c r="H50" s="8" t="s">
        <v>154</v>
      </c>
      <c r="I50" s="8" t="s">
        <v>549</v>
      </c>
      <c r="J50" s="8" t="s">
        <v>654</v>
      </c>
      <c r="K50" s="2"/>
      <c r="L50" s="2">
        <f>VLOOKUP(H50,[1]បញ្ជីឈ្មោះកម្មករព្យួរ!$L:$Q,6,0)</f>
        <v>170424003</v>
      </c>
      <c r="M50" t="str">
        <f>VLOOKUP(L50,[1]បញ្ជីឈ្មោះកម្មករព្យួរ!$C:$R,16,0)</f>
        <v>C1-31</v>
      </c>
    </row>
    <row r="51" spans="1:13" ht="27.75" customHeight="1">
      <c r="A51" s="2">
        <v>49</v>
      </c>
      <c r="B51" s="2" t="s">
        <v>754</v>
      </c>
      <c r="C51" s="2">
        <v>210802296</v>
      </c>
      <c r="D51" s="2" t="s">
        <v>155</v>
      </c>
      <c r="E51" s="2" t="s">
        <v>10</v>
      </c>
      <c r="F51" s="2" t="s">
        <v>156</v>
      </c>
      <c r="G51" s="2" t="s">
        <v>464</v>
      </c>
      <c r="H51" s="8" t="s">
        <v>157</v>
      </c>
      <c r="I51" s="8" t="s">
        <v>550</v>
      </c>
      <c r="J51" s="8" t="s">
        <v>655</v>
      </c>
      <c r="K51" s="2"/>
      <c r="L51" s="2">
        <f>VLOOKUP(H51,[1]បញ្ជីឈ្មោះកម្មករព្យួរ!$L:$Q,6,0)</f>
        <v>210802296</v>
      </c>
      <c r="M51" t="str">
        <f>VLOOKUP(L51,[1]បញ្ជីឈ្មោះកម្មករព្យួរ!$C:$R,16,0)</f>
        <v>BZ2-2</v>
      </c>
    </row>
    <row r="52" spans="1:13" ht="27.75" customHeight="1">
      <c r="A52" s="2">
        <v>50</v>
      </c>
      <c r="B52" s="2" t="s">
        <v>747</v>
      </c>
      <c r="C52" s="2">
        <v>170613012</v>
      </c>
      <c r="D52" s="2" t="s">
        <v>158</v>
      </c>
      <c r="E52" s="2" t="s">
        <v>10</v>
      </c>
      <c r="F52" s="2" t="s">
        <v>159</v>
      </c>
      <c r="G52" s="2" t="s">
        <v>464</v>
      </c>
      <c r="H52" s="8" t="s">
        <v>160</v>
      </c>
      <c r="I52" s="8" t="s">
        <v>551</v>
      </c>
      <c r="J52" s="8" t="s">
        <v>656</v>
      </c>
      <c r="K52" s="2"/>
      <c r="L52" s="2">
        <f>VLOOKUP(H52,[1]បញ្ជីឈ្មោះកម្មករព្យួរ!$L:$Q,6,0)</f>
        <v>170613012</v>
      </c>
      <c r="M52" t="str">
        <f>VLOOKUP(L52,[1]បញ្ជីឈ្មោះកម្មករព្យួរ!$C:$R,16,0)</f>
        <v>BZ1-3</v>
      </c>
    </row>
    <row r="53" spans="1:13" ht="27.75" customHeight="1">
      <c r="A53" s="2">
        <v>51</v>
      </c>
      <c r="B53" s="2" t="s">
        <v>755</v>
      </c>
      <c r="C53" s="2">
        <v>99</v>
      </c>
      <c r="D53" s="2" t="s">
        <v>161</v>
      </c>
      <c r="E53" s="2" t="s">
        <v>10</v>
      </c>
      <c r="F53" s="2" t="s">
        <v>162</v>
      </c>
      <c r="G53" s="2" t="s">
        <v>462</v>
      </c>
      <c r="H53" s="8" t="s">
        <v>163</v>
      </c>
      <c r="I53" s="8" t="s">
        <v>552</v>
      </c>
      <c r="J53" s="8" t="s">
        <v>657</v>
      </c>
      <c r="K53" s="2"/>
      <c r="L53" s="2">
        <f>VLOOKUP(H53,[1]បញ្ជីឈ្មោះកម្មករព្យួរ!$L:$Q,6,0)</f>
        <v>99</v>
      </c>
      <c r="M53" t="str">
        <f>VLOOKUP(L53,[1]បញ្ជីឈ្មោះកម្មករព្យួរ!$C:$R,16,0)</f>
        <v>C10-2</v>
      </c>
    </row>
    <row r="54" spans="1:13" ht="27.75" customHeight="1">
      <c r="A54" s="2">
        <v>52</v>
      </c>
      <c r="B54" s="2" t="s">
        <v>752</v>
      </c>
      <c r="C54" s="2">
        <v>220303001</v>
      </c>
      <c r="D54" s="2" t="s">
        <v>164</v>
      </c>
      <c r="E54" s="2" t="s">
        <v>10</v>
      </c>
      <c r="F54" s="2" t="s">
        <v>165</v>
      </c>
      <c r="G54" s="2" t="s">
        <v>462</v>
      </c>
      <c r="H54" s="8" t="s">
        <v>166</v>
      </c>
      <c r="I54" s="8" t="s">
        <v>553</v>
      </c>
      <c r="J54" s="8" t="s">
        <v>658</v>
      </c>
      <c r="K54" s="2"/>
      <c r="L54" s="2">
        <f>VLOOKUP(H54,[1]បញ្ជីឈ្មោះកម្មករព្យួរ!$L:$Q,6,0)</f>
        <v>220303001</v>
      </c>
      <c r="M54" t="str">
        <f>VLOOKUP(L54,[1]បញ្ជីឈ្មោះកម្មករព្យួរ!$C:$R,16,0)</f>
        <v>C1-22L</v>
      </c>
    </row>
    <row r="55" spans="1:13" ht="27.75" customHeight="1">
      <c r="A55" s="2">
        <v>53</v>
      </c>
      <c r="B55" s="2" t="s">
        <v>740</v>
      </c>
      <c r="C55" s="2">
        <v>11430</v>
      </c>
      <c r="D55" s="2" t="s">
        <v>167</v>
      </c>
      <c r="E55" s="2" t="s">
        <v>10</v>
      </c>
      <c r="F55" s="2" t="s">
        <v>168</v>
      </c>
      <c r="G55" s="2" t="s">
        <v>462</v>
      </c>
      <c r="H55" s="8" t="s">
        <v>169</v>
      </c>
      <c r="I55" s="8" t="s">
        <v>554</v>
      </c>
      <c r="J55" s="8" t="s">
        <v>659</v>
      </c>
      <c r="K55" s="2"/>
      <c r="L55" s="2">
        <f>VLOOKUP(H55,[1]បញ្ជីឈ្មោះកម្មករព្យួរ!$L:$Q,6,0)</f>
        <v>11430</v>
      </c>
      <c r="M55" t="str">
        <f>VLOOKUP(L55,[1]បញ្ជីឈ្មោះកម្មករព្យួរ!$C:$R,16,0)</f>
        <v>C1-31</v>
      </c>
    </row>
    <row r="56" spans="1:13" ht="27.75" customHeight="1">
      <c r="A56" s="2">
        <v>54</v>
      </c>
      <c r="B56" s="2" t="s">
        <v>754</v>
      </c>
      <c r="C56" s="2">
        <v>12729</v>
      </c>
      <c r="D56" s="2" t="s">
        <v>170</v>
      </c>
      <c r="E56" s="2" t="s">
        <v>10</v>
      </c>
      <c r="F56" s="2" t="s">
        <v>171</v>
      </c>
      <c r="G56" s="2" t="s">
        <v>464</v>
      </c>
      <c r="H56" s="8" t="s">
        <v>172</v>
      </c>
      <c r="I56" s="8" t="s">
        <v>555</v>
      </c>
      <c r="J56" s="8" t="s">
        <v>660</v>
      </c>
      <c r="K56" s="2"/>
      <c r="L56" s="2">
        <f>VLOOKUP(H56,[1]បញ្ជីឈ្មោះកម្មករព្យួរ!$L:$Q,6,0)</f>
        <v>12729</v>
      </c>
      <c r="M56" t="str">
        <f>VLOOKUP(L56,[1]បញ្ជីឈ្មោះកម្មករព្យួរ!$C:$R,16,0)</f>
        <v>BZ2-2</v>
      </c>
    </row>
    <row r="57" spans="1:13" ht="27.75" customHeight="1">
      <c r="A57" s="2">
        <v>55</v>
      </c>
      <c r="B57" s="2" t="s">
        <v>756</v>
      </c>
      <c r="C57" s="2">
        <v>210216029</v>
      </c>
      <c r="D57" s="2" t="s">
        <v>173</v>
      </c>
      <c r="E57" s="2" t="s">
        <v>10</v>
      </c>
      <c r="F57" s="2" t="s">
        <v>174</v>
      </c>
      <c r="G57" s="2" t="s">
        <v>462</v>
      </c>
      <c r="H57" s="8" t="s">
        <v>175</v>
      </c>
      <c r="I57" s="8" t="s">
        <v>556</v>
      </c>
      <c r="J57" s="8" t="s">
        <v>661</v>
      </c>
      <c r="K57" s="2"/>
      <c r="L57" s="2">
        <f>VLOOKUP(H57,[1]បញ្ជីឈ្មោះកម្មករព្យួរ!$L:$Q,6,0)</f>
        <v>210216029</v>
      </c>
      <c r="M57" t="str">
        <f>VLOOKUP(L57,[1]បញ្ជីឈ្មោះកម្មករព្យួរ!$C:$R,16,0)</f>
        <v>C1-12</v>
      </c>
    </row>
    <row r="58" spans="1:13" ht="27.75" customHeight="1">
      <c r="A58" s="2">
        <v>56</v>
      </c>
      <c r="B58" s="2" t="s">
        <v>757</v>
      </c>
      <c r="C58" s="2">
        <v>200807011</v>
      </c>
      <c r="D58" s="2" t="s">
        <v>176</v>
      </c>
      <c r="E58" s="2" t="s">
        <v>10</v>
      </c>
      <c r="F58" s="2" t="s">
        <v>177</v>
      </c>
      <c r="G58" s="2" t="s">
        <v>462</v>
      </c>
      <c r="H58" s="8" t="s">
        <v>178</v>
      </c>
      <c r="I58" s="8" t="s">
        <v>557</v>
      </c>
      <c r="J58" s="8" t="s">
        <v>662</v>
      </c>
      <c r="K58" s="2"/>
      <c r="L58" s="2">
        <f>VLOOKUP(H58,[1]បញ្ជីឈ្មោះកម្មករព្យួរ!$L:$Q,6,0)</f>
        <v>200807011</v>
      </c>
      <c r="M58" t="str">
        <f>VLOOKUP(L58,[1]បញ្ជីឈ្មោះកម្មករព្យួរ!$C:$R,16,0)</f>
        <v>C1-30</v>
      </c>
    </row>
    <row r="59" spans="1:13" ht="27.75" customHeight="1">
      <c r="A59" s="2">
        <v>57</v>
      </c>
      <c r="B59" s="2" t="s">
        <v>736</v>
      </c>
      <c r="C59" s="2">
        <v>220510005</v>
      </c>
      <c r="D59" s="2" t="s">
        <v>179</v>
      </c>
      <c r="E59" s="2" t="s">
        <v>10</v>
      </c>
      <c r="F59" s="2" t="s">
        <v>180</v>
      </c>
      <c r="G59" s="2" t="s">
        <v>463</v>
      </c>
      <c r="H59" s="8" t="s">
        <v>181</v>
      </c>
      <c r="I59" s="8" t="s">
        <v>558</v>
      </c>
      <c r="J59" s="8" t="s">
        <v>663</v>
      </c>
      <c r="K59" s="2"/>
      <c r="L59" s="2">
        <f>VLOOKUP(H59,[1]បញ្ជីឈ្មោះកម្មករព្យួរ!$L:$Q,6,0)</f>
        <v>220510005</v>
      </c>
      <c r="M59" t="str">
        <f>VLOOKUP(L59,[1]បញ្ជីឈ្មោះកម្មករព្យួរ!$C:$R,16,0)</f>
        <v>CK-贴标</v>
      </c>
    </row>
    <row r="60" spans="1:13" ht="27.75" customHeight="1">
      <c r="A60" s="2">
        <v>58</v>
      </c>
      <c r="B60" s="2" t="s">
        <v>740</v>
      </c>
      <c r="C60" s="2">
        <v>210113008</v>
      </c>
      <c r="D60" s="2" t="s">
        <v>182</v>
      </c>
      <c r="E60" s="2" t="s">
        <v>10</v>
      </c>
      <c r="F60" s="2" t="s">
        <v>183</v>
      </c>
      <c r="G60" s="2" t="s">
        <v>462</v>
      </c>
      <c r="H60" s="8" t="s">
        <v>184</v>
      </c>
      <c r="I60" s="8" t="s">
        <v>559</v>
      </c>
      <c r="J60" s="8" t="s">
        <v>664</v>
      </c>
      <c r="K60" s="2"/>
      <c r="L60" s="2">
        <f>VLOOKUP(H60,[1]បញ្ជីឈ្មោះកម្មករព្យួរ!$L:$Q,6,0)</f>
        <v>210113008</v>
      </c>
      <c r="M60" t="str">
        <f>VLOOKUP(L60,[1]បញ្ជីឈ្មោះកម្មករព្យួរ!$C:$R,16,0)</f>
        <v>C1-31</v>
      </c>
    </row>
    <row r="61" spans="1:13" ht="27.75" customHeight="1">
      <c r="A61" s="2">
        <v>59</v>
      </c>
      <c r="B61" s="2" t="s">
        <v>740</v>
      </c>
      <c r="C61" s="2">
        <v>210113032</v>
      </c>
      <c r="D61" s="2" t="s">
        <v>185</v>
      </c>
      <c r="E61" s="2" t="s">
        <v>10</v>
      </c>
      <c r="F61" s="2" t="s">
        <v>186</v>
      </c>
      <c r="G61" s="2" t="s">
        <v>462</v>
      </c>
      <c r="H61" s="8" t="s">
        <v>187</v>
      </c>
      <c r="I61" s="8" t="s">
        <v>560</v>
      </c>
      <c r="J61" s="8" t="s">
        <v>665</v>
      </c>
      <c r="K61" s="2"/>
      <c r="L61" s="2">
        <f>VLOOKUP(H61,[1]បញ្ជីឈ្មោះកម្មករព្យួរ!$L:$Q,6,0)</f>
        <v>210113032</v>
      </c>
      <c r="M61" t="str">
        <f>VLOOKUP(L61,[1]បញ្ជីឈ្មោះកម្មករព្យួរ!$C:$R,16,0)</f>
        <v>C1-31</v>
      </c>
    </row>
    <row r="62" spans="1:13" ht="27.75" customHeight="1">
      <c r="A62" s="2">
        <v>60</v>
      </c>
      <c r="B62" s="2" t="s">
        <v>740</v>
      </c>
      <c r="C62" s="2">
        <v>201226006</v>
      </c>
      <c r="D62" s="2" t="s">
        <v>188</v>
      </c>
      <c r="E62" s="2" t="s">
        <v>10</v>
      </c>
      <c r="F62" s="2" t="s">
        <v>189</v>
      </c>
      <c r="G62" s="2" t="s">
        <v>462</v>
      </c>
      <c r="H62" s="8" t="s">
        <v>190</v>
      </c>
      <c r="I62" s="8" t="s">
        <v>561</v>
      </c>
      <c r="J62" s="8" t="s">
        <v>666</v>
      </c>
      <c r="K62" s="2"/>
      <c r="L62" s="2">
        <f>VLOOKUP(H62,[1]បញ្ជីឈ្មោះកម្មករព្យួរ!$L:$Q,6,0)</f>
        <v>201226006</v>
      </c>
      <c r="M62" t="str">
        <f>VLOOKUP(L62,[1]បញ្ជីឈ្មោះកម្មករព្យួរ!$C:$R,16,0)</f>
        <v>C1-31</v>
      </c>
    </row>
    <row r="63" spans="1:13" ht="27.75" customHeight="1">
      <c r="A63" s="2">
        <v>61</v>
      </c>
      <c r="B63" s="2" t="s">
        <v>745</v>
      </c>
      <c r="C63" s="2">
        <v>210216035</v>
      </c>
      <c r="D63" s="2" t="s">
        <v>191</v>
      </c>
      <c r="E63" s="2" t="s">
        <v>10</v>
      </c>
      <c r="F63" s="2" t="s">
        <v>192</v>
      </c>
      <c r="G63" s="2" t="s">
        <v>464</v>
      </c>
      <c r="H63" s="8" t="s">
        <v>193</v>
      </c>
      <c r="I63" s="8" t="s">
        <v>562</v>
      </c>
      <c r="J63" s="8" t="s">
        <v>667</v>
      </c>
      <c r="K63" s="2"/>
      <c r="L63" s="2">
        <f>VLOOKUP(H63,[1]បញ្ជីឈ្មោះកម្មករព្យួរ!$L:$Q,6,0)</f>
        <v>210216035</v>
      </c>
      <c r="M63" t="str">
        <f>VLOOKUP(L63,[1]បញ្ជីឈ្មោះកម្មករព្យួរ!$C:$R,16,0)</f>
        <v>BZ7-2B</v>
      </c>
    </row>
    <row r="64" spans="1:13" ht="27.75" customHeight="1">
      <c r="A64" s="2">
        <v>62</v>
      </c>
      <c r="B64" s="2" t="s">
        <v>739</v>
      </c>
      <c r="C64" s="2">
        <v>210212008</v>
      </c>
      <c r="D64" s="2" t="s">
        <v>194</v>
      </c>
      <c r="E64" s="2" t="s">
        <v>10</v>
      </c>
      <c r="F64" s="2" t="s">
        <v>195</v>
      </c>
      <c r="G64" s="2" t="s">
        <v>462</v>
      </c>
      <c r="H64" s="8" t="s">
        <v>196</v>
      </c>
      <c r="I64" s="8" t="s">
        <v>563</v>
      </c>
      <c r="J64" s="8" t="s">
        <v>668</v>
      </c>
      <c r="K64" s="2"/>
      <c r="L64" s="2">
        <f>VLOOKUP(H64,[1]បញ្ជីឈ្មោះកម្មករព្យួរ!$L:$Q,6,0)</f>
        <v>210212008</v>
      </c>
      <c r="M64" t="str">
        <f>VLOOKUP(L64,[1]បញ្ជីឈ្មោះកម្មករព្យួរ!$C:$R,16,0)</f>
        <v>C7-10</v>
      </c>
    </row>
    <row r="65" spans="1:13" ht="27.75" customHeight="1">
      <c r="A65" s="2">
        <v>63</v>
      </c>
      <c r="B65" s="2" t="s">
        <v>739</v>
      </c>
      <c r="C65" s="2">
        <v>210210008</v>
      </c>
      <c r="D65" s="2" t="s">
        <v>197</v>
      </c>
      <c r="E65" s="2" t="s">
        <v>10</v>
      </c>
      <c r="F65" s="2" t="s">
        <v>198</v>
      </c>
      <c r="G65" s="2" t="s">
        <v>462</v>
      </c>
      <c r="H65" s="8" t="s">
        <v>199</v>
      </c>
      <c r="I65" s="8" t="s">
        <v>564</v>
      </c>
      <c r="J65" s="8" t="s">
        <v>669</v>
      </c>
      <c r="K65" s="2"/>
      <c r="L65" s="2">
        <f>VLOOKUP(H65,[1]បញ្ជីឈ្មោះកម្មករព្យួរ!$L:$Q,6,0)</f>
        <v>210210008</v>
      </c>
      <c r="M65" t="str">
        <f>VLOOKUP(L65,[1]បញ្ជីឈ្មោះកម្មករព្យួរ!$C:$R,16,0)</f>
        <v>C7-10</v>
      </c>
    </row>
    <row r="66" spans="1:13" ht="27.75" customHeight="1">
      <c r="A66" s="2">
        <v>64</v>
      </c>
      <c r="B66" s="2" t="s">
        <v>741</v>
      </c>
      <c r="C66" s="2">
        <v>210219015</v>
      </c>
      <c r="D66" s="2" t="s">
        <v>200</v>
      </c>
      <c r="E66" s="2" t="s">
        <v>10</v>
      </c>
      <c r="F66" s="2" t="s">
        <v>201</v>
      </c>
      <c r="G66" s="2" t="s">
        <v>464</v>
      </c>
      <c r="H66" s="8" t="s">
        <v>202</v>
      </c>
      <c r="I66" s="8" t="s">
        <v>565</v>
      </c>
      <c r="J66" s="8" t="s">
        <v>670</v>
      </c>
      <c r="K66" s="2"/>
      <c r="L66" s="2">
        <f>VLOOKUP(H66,[1]បញ្ជីឈ្មោះកម្មករព្យួរ!$L:$Q,6,0)</f>
        <v>210219015</v>
      </c>
      <c r="M66" t="str">
        <f>VLOOKUP(L66,[1]បញ្ជីឈ្មោះកម្មករព្យួរ!$C:$R,16,0)</f>
        <v>BZ1-1</v>
      </c>
    </row>
    <row r="67" spans="1:13" ht="27.75" customHeight="1">
      <c r="A67" s="2">
        <v>65</v>
      </c>
      <c r="B67" s="2" t="s">
        <v>741</v>
      </c>
      <c r="C67" s="2">
        <v>210224020</v>
      </c>
      <c r="D67" s="2" t="s">
        <v>203</v>
      </c>
      <c r="E67" s="2" t="s">
        <v>10</v>
      </c>
      <c r="F67" s="2" t="s">
        <v>204</v>
      </c>
      <c r="G67" s="2" t="s">
        <v>464</v>
      </c>
      <c r="H67" s="8" t="s">
        <v>205</v>
      </c>
      <c r="I67" s="8" t="s">
        <v>566</v>
      </c>
      <c r="J67" s="8" t="s">
        <v>671</v>
      </c>
      <c r="K67" s="2"/>
      <c r="L67" s="2">
        <f>VLOOKUP(H67,[1]បញ្ជីឈ្មោះកម្មករព្យួរ!$L:$Q,6,0)</f>
        <v>210224020</v>
      </c>
      <c r="M67" t="str">
        <f>VLOOKUP(L67,[1]បញ្ជីឈ្មោះកម្មករព្យួរ!$C:$R,16,0)</f>
        <v>BZ1-1</v>
      </c>
    </row>
    <row r="68" spans="1:13" ht="27.75" customHeight="1">
      <c r="A68" s="2">
        <v>66</v>
      </c>
      <c r="B68" s="2" t="s">
        <v>758</v>
      </c>
      <c r="C68" s="5">
        <v>220114004</v>
      </c>
      <c r="D68" s="2" t="s">
        <v>206</v>
      </c>
      <c r="E68" s="2" t="s">
        <v>10</v>
      </c>
      <c r="F68" s="2" t="s">
        <v>207</v>
      </c>
      <c r="G68" s="2" t="s">
        <v>469</v>
      </c>
      <c r="H68" s="8" t="s">
        <v>208</v>
      </c>
      <c r="I68" s="8" t="s">
        <v>567</v>
      </c>
      <c r="J68" s="8" t="s">
        <v>672</v>
      </c>
      <c r="K68" s="2"/>
      <c r="L68" s="5">
        <v>220114004</v>
      </c>
      <c r="M68" t="str">
        <f>VLOOKUP(L68,[1]បញ្ជីឈ្មោះកម្មករព្យួរ!$C:$R,16,0)</f>
        <v>C1-30L</v>
      </c>
    </row>
    <row r="69" spans="1:13" ht="27.75" customHeight="1">
      <c r="A69" s="2">
        <v>67</v>
      </c>
      <c r="B69" s="2" t="s">
        <v>736</v>
      </c>
      <c r="C69" s="2">
        <v>210126007</v>
      </c>
      <c r="D69" s="2" t="s">
        <v>209</v>
      </c>
      <c r="E69" s="2" t="s">
        <v>10</v>
      </c>
      <c r="F69" s="2" t="s">
        <v>210</v>
      </c>
      <c r="G69" s="2" t="s">
        <v>463</v>
      </c>
      <c r="H69" s="8" t="s">
        <v>211</v>
      </c>
      <c r="I69" s="8" t="s">
        <v>568</v>
      </c>
      <c r="J69" s="8" t="s">
        <v>673</v>
      </c>
      <c r="K69" s="2"/>
      <c r="L69" s="2">
        <f>VLOOKUP(H69,[1]បញ្ជីឈ្មោះកម្មករព្យួរ!$L:$Q,6,0)</f>
        <v>210126007</v>
      </c>
      <c r="M69" t="str">
        <f>VLOOKUP(L69,[1]បញ្ជីឈ្មោះកម្មករព្យួរ!$C:$R,16,0)</f>
        <v>CK-贴标</v>
      </c>
    </row>
    <row r="70" spans="1:13" ht="27.75" customHeight="1">
      <c r="A70" s="2">
        <v>68</v>
      </c>
      <c r="B70" s="2" t="s">
        <v>736</v>
      </c>
      <c r="C70" s="2">
        <v>210802436</v>
      </c>
      <c r="D70" s="2" t="s">
        <v>212</v>
      </c>
      <c r="E70" s="2" t="s">
        <v>83</v>
      </c>
      <c r="F70" s="2" t="s">
        <v>213</v>
      </c>
      <c r="G70" s="2" t="s">
        <v>463</v>
      </c>
      <c r="H70" s="8" t="s">
        <v>214</v>
      </c>
      <c r="I70" s="8" t="s">
        <v>569</v>
      </c>
      <c r="J70" s="8" t="s">
        <v>674</v>
      </c>
      <c r="K70" s="2"/>
      <c r="L70" s="2">
        <f>VLOOKUP(H70,[1]បញ្ជីឈ្មោះកម្មករព្យួរ!$L:$Q,6,0)</f>
        <v>210802436</v>
      </c>
      <c r="M70" t="str">
        <f>VLOOKUP(L70,[1]បញ្ជីឈ្មោះកម្មករព្យួរ!$C:$R,16,0)</f>
        <v>CK-贴标</v>
      </c>
    </row>
    <row r="71" spans="1:13" ht="27.75" customHeight="1">
      <c r="A71" s="2">
        <v>69</v>
      </c>
      <c r="B71" s="2" t="s">
        <v>736</v>
      </c>
      <c r="C71" s="2">
        <v>210805012</v>
      </c>
      <c r="D71" s="2" t="s">
        <v>215</v>
      </c>
      <c r="E71" s="2" t="s">
        <v>10</v>
      </c>
      <c r="F71" s="2" t="s">
        <v>216</v>
      </c>
      <c r="G71" s="2" t="s">
        <v>463</v>
      </c>
      <c r="H71" s="8" t="s">
        <v>217</v>
      </c>
      <c r="I71" s="8" t="s">
        <v>570</v>
      </c>
      <c r="J71" s="8" t="s">
        <v>675</v>
      </c>
      <c r="K71" s="2"/>
      <c r="L71" s="2">
        <f>VLOOKUP(H71,[1]បញ្ជីឈ្មោះកម្មករព្យួរ!$L:$Q,6,0)</f>
        <v>210805012</v>
      </c>
      <c r="M71" t="str">
        <f>VLOOKUP(L71,[1]បញ្ជីឈ្មោះកម្មករព្យួរ!$C:$R,16,0)</f>
        <v>CK-贴标</v>
      </c>
    </row>
    <row r="72" spans="1:13" ht="27.75" customHeight="1">
      <c r="A72" s="2">
        <v>70</v>
      </c>
      <c r="B72" s="2" t="s">
        <v>759</v>
      </c>
      <c r="C72" s="2">
        <v>210806044</v>
      </c>
      <c r="D72" s="2" t="s">
        <v>218</v>
      </c>
      <c r="E72" s="2" t="s">
        <v>83</v>
      </c>
      <c r="F72" s="2" t="s">
        <v>219</v>
      </c>
      <c r="G72" s="2" t="s">
        <v>466</v>
      </c>
      <c r="H72" s="8" t="s">
        <v>220</v>
      </c>
      <c r="I72" s="8" t="s">
        <v>571</v>
      </c>
      <c r="J72" s="2" t="s">
        <v>446</v>
      </c>
      <c r="K72" s="2"/>
      <c r="L72" s="2">
        <f>VLOOKUP(H72,[1]បញ្ជីឈ្មោះកម្មករព្យួរ!$L:$Q,6,0)</f>
        <v>210806044</v>
      </c>
      <c r="M72" t="str">
        <f>VLOOKUP(L72,[1]បញ្ជីឈ្មោះកម្មករព្យួរ!$C:$R,16,0)</f>
        <v>BZ1-DX</v>
      </c>
    </row>
    <row r="73" spans="1:13" ht="27.75" customHeight="1">
      <c r="A73" s="2">
        <v>71</v>
      </c>
      <c r="B73" s="2" t="s">
        <v>736</v>
      </c>
      <c r="C73" s="2">
        <v>220505010</v>
      </c>
      <c r="D73" s="2" t="s">
        <v>221</v>
      </c>
      <c r="E73" s="2" t="s">
        <v>10</v>
      </c>
      <c r="F73" s="2" t="s">
        <v>222</v>
      </c>
      <c r="G73" s="2" t="s">
        <v>463</v>
      </c>
      <c r="H73" s="8" t="s">
        <v>223</v>
      </c>
      <c r="I73" s="8" t="s">
        <v>572</v>
      </c>
      <c r="J73" s="8" t="s">
        <v>676</v>
      </c>
      <c r="K73" s="2"/>
      <c r="L73" s="2">
        <f>VLOOKUP(H73,[1]បញ្ជីឈ្មោះកម្មករព្យួរ!$L:$Q,6,0)</f>
        <v>220505010</v>
      </c>
      <c r="M73" t="str">
        <f>VLOOKUP(L73,[1]បញ្ជីឈ្មោះកម្មករព្យួរ!$C:$R,16,0)</f>
        <v>CK-贴标</v>
      </c>
    </row>
    <row r="74" spans="1:13" ht="27.75" customHeight="1">
      <c r="A74" s="2">
        <v>72</v>
      </c>
      <c r="B74" s="2" t="s">
        <v>736</v>
      </c>
      <c r="C74" s="2">
        <v>220506003</v>
      </c>
      <c r="D74" s="2" t="s">
        <v>224</v>
      </c>
      <c r="E74" s="2" t="s">
        <v>10</v>
      </c>
      <c r="F74" s="2" t="s">
        <v>225</v>
      </c>
      <c r="G74" s="2" t="s">
        <v>463</v>
      </c>
      <c r="H74" s="8" t="s">
        <v>226</v>
      </c>
      <c r="I74" s="8" t="s">
        <v>573</v>
      </c>
      <c r="J74" s="8" t="s">
        <v>677</v>
      </c>
      <c r="K74" s="2"/>
      <c r="L74" s="2">
        <f>VLOOKUP(H74,[1]បញ្ជីឈ្មោះកម្មករព្យួរ!$L:$Q,6,0)</f>
        <v>220506003</v>
      </c>
      <c r="M74" t="str">
        <f>VLOOKUP(L74,[1]បញ្ជីឈ្មោះកម្មករព្យួរ!$C:$R,16,0)</f>
        <v>CK-贴标</v>
      </c>
    </row>
    <row r="75" spans="1:13" ht="27.75" customHeight="1">
      <c r="A75" s="2">
        <v>73</v>
      </c>
      <c r="B75" s="2" t="s">
        <v>750</v>
      </c>
      <c r="C75" s="2">
        <v>220506009</v>
      </c>
      <c r="D75" s="2" t="s">
        <v>227</v>
      </c>
      <c r="E75" s="2" t="s">
        <v>83</v>
      </c>
      <c r="F75" s="2" t="s">
        <v>228</v>
      </c>
      <c r="G75" s="2" t="s">
        <v>465</v>
      </c>
      <c r="H75" s="8" t="s">
        <v>229</v>
      </c>
      <c r="I75" s="8" t="s">
        <v>574</v>
      </c>
      <c r="J75" s="8" t="s">
        <v>678</v>
      </c>
      <c r="K75" s="2"/>
      <c r="L75" s="2">
        <f>VLOOKUP(H75,[1]បញ្ជីឈ្មោះកម្មករព្យួរ!$L:$Q,6,0)</f>
        <v>220506009</v>
      </c>
      <c r="M75" t="str">
        <f>VLOOKUP(L75,[1]បញ្ជីឈ្មោះកម្មករព្យួរ!$C:$R,16,0)</f>
        <v>BZ1-T</v>
      </c>
    </row>
    <row r="76" spans="1:13" ht="27.75" customHeight="1">
      <c r="A76" s="2">
        <v>74</v>
      </c>
      <c r="B76" s="2" t="s">
        <v>738</v>
      </c>
      <c r="C76" s="2">
        <v>201223013</v>
      </c>
      <c r="D76" s="2" t="s">
        <v>230</v>
      </c>
      <c r="E76" s="2" t="s">
        <v>10</v>
      </c>
      <c r="F76" s="2" t="s">
        <v>231</v>
      </c>
      <c r="G76" s="2" t="s">
        <v>464</v>
      </c>
      <c r="H76" s="8" t="s">
        <v>232</v>
      </c>
      <c r="I76" s="8" t="s">
        <v>575</v>
      </c>
      <c r="J76" s="2" t="s">
        <v>447</v>
      </c>
      <c r="K76" s="2"/>
      <c r="L76" s="2">
        <f>VLOOKUP(H76,[1]បញ្ជីឈ្មោះកម្មករព្យួរ!$L:$Q,6,0)</f>
        <v>201223013</v>
      </c>
      <c r="M76" t="str">
        <f>VLOOKUP(L76,[1]បញ្ជីឈ្មោះកម្មករព្យួរ!$C:$R,16,0)</f>
        <v>BZ6-1B</v>
      </c>
    </row>
    <row r="77" spans="1:13" ht="27.75" customHeight="1">
      <c r="A77" s="2">
        <v>75</v>
      </c>
      <c r="B77" s="2" t="s">
        <v>744</v>
      </c>
      <c r="C77" s="2">
        <v>210105019</v>
      </c>
      <c r="D77" s="2" t="s">
        <v>233</v>
      </c>
      <c r="E77" s="2" t="s">
        <v>10</v>
      </c>
      <c r="F77" s="2" t="s">
        <v>234</v>
      </c>
      <c r="G77" s="2" t="s">
        <v>462</v>
      </c>
      <c r="H77" s="8" t="s">
        <v>235</v>
      </c>
      <c r="I77" s="8" t="s">
        <v>576</v>
      </c>
      <c r="J77" s="2" t="s">
        <v>448</v>
      </c>
      <c r="K77" s="2"/>
      <c r="L77" s="2">
        <f>VLOOKUP(H77,[1]បញ្ជីឈ្មោះកម្មករព្យួរ!$L:$Q,6,0)</f>
        <v>210105019</v>
      </c>
      <c r="M77" t="str">
        <f>VLOOKUP(L77,[1]បញ្ជីឈ្មោះកម្មករព្យួរ!$C:$R,16,0)</f>
        <v>C7-12</v>
      </c>
    </row>
    <row r="78" spans="1:13" ht="27.75" customHeight="1">
      <c r="A78" s="2">
        <v>76</v>
      </c>
      <c r="B78" s="2" t="s">
        <v>743</v>
      </c>
      <c r="C78" s="2">
        <v>210109008</v>
      </c>
      <c r="D78" s="2" t="s">
        <v>236</v>
      </c>
      <c r="E78" s="2" t="s">
        <v>10</v>
      </c>
      <c r="F78" s="2" t="s">
        <v>237</v>
      </c>
      <c r="G78" s="2" t="s">
        <v>462</v>
      </c>
      <c r="H78" s="8" t="s">
        <v>238</v>
      </c>
      <c r="I78" s="8" t="s">
        <v>577</v>
      </c>
      <c r="J78" s="2" t="s">
        <v>449</v>
      </c>
      <c r="K78" s="2"/>
      <c r="L78" s="2">
        <f>VLOOKUP(H78,[1]បញ្ជីឈ្មោះកម្មករព្យួរ!$L:$Q,6,0)</f>
        <v>210109008</v>
      </c>
      <c r="M78" t="str">
        <f>VLOOKUP(L78,[1]បញ្ជីឈ្មោះកម្មករព្យួរ!$C:$R,16,0)</f>
        <v>C7-11</v>
      </c>
    </row>
    <row r="79" spans="1:13" ht="27.75" customHeight="1">
      <c r="A79" s="2">
        <v>77</v>
      </c>
      <c r="B79" s="2" t="s">
        <v>744</v>
      </c>
      <c r="C79" s="2">
        <v>210515017</v>
      </c>
      <c r="D79" s="2" t="s">
        <v>239</v>
      </c>
      <c r="E79" s="2" t="s">
        <v>10</v>
      </c>
      <c r="F79" s="2" t="s">
        <v>240</v>
      </c>
      <c r="G79" s="2" t="s">
        <v>462</v>
      </c>
      <c r="H79" s="8" t="s">
        <v>241</v>
      </c>
      <c r="I79" s="8" t="s">
        <v>578</v>
      </c>
      <c r="J79" s="8" t="s">
        <v>679</v>
      </c>
      <c r="K79" s="2"/>
      <c r="L79" s="2">
        <f>VLOOKUP(H79,[1]បញ្ជីឈ្មោះកម្មករព្យួរ!$L:$Q,6,0)</f>
        <v>210515017</v>
      </c>
      <c r="M79" t="str">
        <f>VLOOKUP(L79,[1]បញ្ជីឈ្មោះកម្មករព្យួរ!$C:$R,16,0)</f>
        <v>C7-12</v>
      </c>
    </row>
    <row r="80" spans="1:13" ht="27.75" customHeight="1">
      <c r="A80" s="2">
        <v>78</v>
      </c>
      <c r="B80" s="2" t="s">
        <v>751</v>
      </c>
      <c r="C80" s="2">
        <v>210519018</v>
      </c>
      <c r="D80" s="2" t="s">
        <v>242</v>
      </c>
      <c r="E80" s="2" t="s">
        <v>10</v>
      </c>
      <c r="F80" s="2" t="s">
        <v>243</v>
      </c>
      <c r="G80" s="2" t="s">
        <v>462</v>
      </c>
      <c r="H80" s="8" t="s">
        <v>244</v>
      </c>
      <c r="I80" s="8" t="s">
        <v>579</v>
      </c>
      <c r="J80" s="8" t="s">
        <v>680</v>
      </c>
      <c r="K80" s="2"/>
      <c r="L80" s="2">
        <f>VLOOKUP(H80,[1]បញ្ជីឈ្មោះកម្មករព្យួរ!$L:$Q,6,0)</f>
        <v>210519018</v>
      </c>
      <c r="M80" t="str">
        <f>VLOOKUP(L80,[1]បញ្ជីឈ្មោះកម្មករព្យួរ!$C:$R,16,0)</f>
        <v>C1-31L</v>
      </c>
    </row>
    <row r="81" spans="1:13" ht="27.75" customHeight="1">
      <c r="A81" s="2">
        <v>79</v>
      </c>
      <c r="B81" s="2" t="s">
        <v>760</v>
      </c>
      <c r="C81" s="2">
        <v>210519056</v>
      </c>
      <c r="D81" s="2" t="s">
        <v>245</v>
      </c>
      <c r="E81" s="2" t="s">
        <v>10</v>
      </c>
      <c r="F81" s="2" t="s">
        <v>246</v>
      </c>
      <c r="G81" s="2" t="s">
        <v>462</v>
      </c>
      <c r="H81" s="8" t="s">
        <v>247</v>
      </c>
      <c r="I81" s="8" t="s">
        <v>580</v>
      </c>
      <c r="J81" s="2" t="s">
        <v>450</v>
      </c>
      <c r="K81" s="2"/>
      <c r="L81" s="2">
        <f>VLOOKUP(H81,[1]បញ្ជីឈ្មោះកម្មករព្យួរ!$L:$Q,6,0)</f>
        <v>210519056</v>
      </c>
      <c r="M81" t="str">
        <f>VLOOKUP(L81,[1]បញ្ជីឈ្មោះកម្មករព្យួរ!$C:$R,16,0)</f>
        <v>C7-8</v>
      </c>
    </row>
    <row r="82" spans="1:13" ht="27.75" customHeight="1">
      <c r="A82" s="2">
        <v>80</v>
      </c>
      <c r="B82" s="2" t="s">
        <v>745</v>
      </c>
      <c r="C82" s="2">
        <v>210802089</v>
      </c>
      <c r="D82" s="2" t="s">
        <v>248</v>
      </c>
      <c r="E82" s="2" t="s">
        <v>10</v>
      </c>
      <c r="F82" s="2" t="s">
        <v>249</v>
      </c>
      <c r="G82" s="2" t="s">
        <v>464</v>
      </c>
      <c r="H82" s="8" t="s">
        <v>250</v>
      </c>
      <c r="I82" s="8" t="s">
        <v>581</v>
      </c>
      <c r="J82" s="8" t="s">
        <v>681</v>
      </c>
      <c r="K82" s="2"/>
      <c r="L82" s="2">
        <f>VLOOKUP(H82,[1]បញ្ជីឈ្មោះកម្មករព្យួរ!$L:$Q,6,0)</f>
        <v>210802089</v>
      </c>
      <c r="M82" t="str">
        <f>VLOOKUP(L82,[1]បញ្ជីឈ្មោះកម្មករព្យួរ!$C:$R,16,0)</f>
        <v>BZ7-2B</v>
      </c>
    </row>
    <row r="83" spans="1:13" ht="27.75" customHeight="1">
      <c r="A83" s="2">
        <v>81</v>
      </c>
      <c r="B83" s="2" t="s">
        <v>743</v>
      </c>
      <c r="C83" s="2">
        <v>210802169</v>
      </c>
      <c r="D83" s="2" t="s">
        <v>251</v>
      </c>
      <c r="E83" s="2" t="s">
        <v>83</v>
      </c>
      <c r="F83" s="2" t="s">
        <v>252</v>
      </c>
      <c r="G83" s="2" t="s">
        <v>462</v>
      </c>
      <c r="H83" s="8" t="s">
        <v>253</v>
      </c>
      <c r="I83" s="8" t="s">
        <v>582</v>
      </c>
      <c r="J83" s="8" t="s">
        <v>682</v>
      </c>
      <c r="K83" s="2"/>
      <c r="L83" s="2">
        <f>VLOOKUP(H83,[1]បញ្ជីឈ្មោះកម្មករព្យួរ!$L:$Q,6,0)</f>
        <v>210802169</v>
      </c>
      <c r="M83" t="str">
        <f>VLOOKUP(L83,[1]បញ្ជីឈ្មោះកម្មករព្យួរ!$C:$R,16,0)</f>
        <v>C7-11</v>
      </c>
    </row>
    <row r="84" spans="1:13" ht="27.75" customHeight="1">
      <c r="A84" s="2">
        <v>82</v>
      </c>
      <c r="B84" s="2" t="s">
        <v>743</v>
      </c>
      <c r="C84" s="2">
        <v>210802231</v>
      </c>
      <c r="D84" s="2" t="s">
        <v>254</v>
      </c>
      <c r="E84" s="2" t="s">
        <v>83</v>
      </c>
      <c r="F84" s="2" t="s">
        <v>255</v>
      </c>
      <c r="G84" s="2" t="s">
        <v>462</v>
      </c>
      <c r="H84" s="8" t="s">
        <v>256</v>
      </c>
      <c r="I84" s="8" t="s">
        <v>583</v>
      </c>
      <c r="J84" s="8" t="s">
        <v>683</v>
      </c>
      <c r="K84" s="2"/>
      <c r="L84" s="2">
        <f>VLOOKUP(H84,[1]បញ្ជីឈ្មោះកម្មករព្យួរ!$L:$Q,6,0)</f>
        <v>210802231</v>
      </c>
      <c r="M84" t="str">
        <f>VLOOKUP(L84,[1]បញ្ជីឈ្មោះកម្មករព្យួរ!$C:$R,16,0)</f>
        <v>C7-11</v>
      </c>
    </row>
    <row r="85" spans="1:13" ht="27.75" customHeight="1">
      <c r="A85" s="2">
        <v>83</v>
      </c>
      <c r="B85" s="2" t="s">
        <v>747</v>
      </c>
      <c r="C85" s="2">
        <v>210802310</v>
      </c>
      <c r="D85" s="2" t="s">
        <v>257</v>
      </c>
      <c r="E85" s="2" t="s">
        <v>10</v>
      </c>
      <c r="F85" s="2" t="s">
        <v>258</v>
      </c>
      <c r="G85" s="2" t="s">
        <v>464</v>
      </c>
      <c r="H85" s="8" t="s">
        <v>259</v>
      </c>
      <c r="I85" s="8" t="s">
        <v>584</v>
      </c>
      <c r="J85" s="8" t="s">
        <v>684</v>
      </c>
      <c r="K85" s="2"/>
      <c r="L85" s="2">
        <f>VLOOKUP(H85,[1]បញ្ជីឈ្មោះកម្មករព្យួរ!$L:$Q,6,0)</f>
        <v>210802310</v>
      </c>
      <c r="M85" t="str">
        <f>VLOOKUP(L85,[1]បញ្ជីឈ្មោះកម្មករព្យួរ!$C:$R,16,0)</f>
        <v>BZ1-3</v>
      </c>
    </row>
    <row r="86" spans="1:13" ht="27.75" customHeight="1">
      <c r="A86" s="2">
        <v>84</v>
      </c>
      <c r="B86" s="2" t="s">
        <v>743</v>
      </c>
      <c r="C86" s="2">
        <v>210802315</v>
      </c>
      <c r="D86" s="2" t="s">
        <v>260</v>
      </c>
      <c r="E86" s="2" t="s">
        <v>10</v>
      </c>
      <c r="F86" s="2" t="s">
        <v>261</v>
      </c>
      <c r="G86" s="2" t="s">
        <v>462</v>
      </c>
      <c r="H86" s="8" t="s">
        <v>262</v>
      </c>
      <c r="I86" s="8" t="s">
        <v>585</v>
      </c>
      <c r="J86" s="8" t="s">
        <v>685</v>
      </c>
      <c r="K86" s="2"/>
      <c r="L86" s="2">
        <f>VLOOKUP(H86,[1]បញ្ជីឈ្មោះកម្មករព្យួរ!$L:$Q,6,0)</f>
        <v>210802315</v>
      </c>
      <c r="M86" t="str">
        <f>VLOOKUP(L86,[1]បញ្ជីឈ្មោះកម្មករព្យួរ!$C:$R,16,0)</f>
        <v>C7-11</v>
      </c>
    </row>
    <row r="87" spans="1:13" ht="27.75" customHeight="1">
      <c r="A87" s="2">
        <v>85</v>
      </c>
      <c r="B87" s="2" t="s">
        <v>761</v>
      </c>
      <c r="C87" s="2">
        <v>210802439</v>
      </c>
      <c r="D87" s="2" t="s">
        <v>263</v>
      </c>
      <c r="E87" s="2" t="s">
        <v>83</v>
      </c>
      <c r="F87" s="2" t="s">
        <v>264</v>
      </c>
      <c r="G87" s="2" t="s">
        <v>467</v>
      </c>
      <c r="H87" s="8" t="s">
        <v>265</v>
      </c>
      <c r="I87" s="8" t="s">
        <v>586</v>
      </c>
      <c r="J87" s="8" t="s">
        <v>686</v>
      </c>
      <c r="K87" s="2"/>
      <c r="L87" s="2">
        <f>VLOOKUP(H87,[1]បញ្ជីឈ្មោះកម្មករព្យួរ!$L:$Q,6,0)</f>
        <v>210802439</v>
      </c>
      <c r="M87" t="str">
        <f>VLOOKUP(L87,[1]បញ្ជីឈ្មោះកម្មករព្យួរ!$C:$R,16,0)</f>
        <v>CK-成品库</v>
      </c>
    </row>
    <row r="88" spans="1:13" ht="27.75" customHeight="1">
      <c r="A88" s="2">
        <v>86</v>
      </c>
      <c r="B88" s="2" t="s">
        <v>761</v>
      </c>
      <c r="C88" s="2">
        <v>210802441</v>
      </c>
      <c r="D88" s="2" t="s">
        <v>266</v>
      </c>
      <c r="E88" s="2" t="s">
        <v>83</v>
      </c>
      <c r="F88" s="2" t="s">
        <v>267</v>
      </c>
      <c r="G88" s="2" t="s">
        <v>467</v>
      </c>
      <c r="H88" s="8" t="s">
        <v>268</v>
      </c>
      <c r="I88" s="8" t="s">
        <v>587</v>
      </c>
      <c r="J88" s="8" t="s">
        <v>687</v>
      </c>
      <c r="K88" s="2"/>
      <c r="L88" s="2">
        <f>VLOOKUP(H88,[1]បញ្ជីឈ្មោះកម្មករព្យួរ!$L:$Q,6,0)</f>
        <v>210802441</v>
      </c>
      <c r="M88" t="str">
        <f>VLOOKUP(L88,[1]បញ្ជីឈ្មោះកម្មករព្យួរ!$C:$R,16,0)</f>
        <v>CK-成品库</v>
      </c>
    </row>
    <row r="89" spans="1:13" ht="27.75" customHeight="1">
      <c r="A89" s="2">
        <v>87</v>
      </c>
      <c r="B89" s="2" t="s">
        <v>747</v>
      </c>
      <c r="C89" s="2">
        <v>210805013</v>
      </c>
      <c r="D89" s="2" t="s">
        <v>269</v>
      </c>
      <c r="E89" s="2" t="s">
        <v>10</v>
      </c>
      <c r="F89" s="2" t="s">
        <v>270</v>
      </c>
      <c r="G89" s="2" t="s">
        <v>464</v>
      </c>
      <c r="H89" s="8" t="s">
        <v>271</v>
      </c>
      <c r="I89" s="8" t="s">
        <v>588</v>
      </c>
      <c r="J89" s="8" t="s">
        <v>688</v>
      </c>
      <c r="K89" s="2"/>
      <c r="L89" s="2">
        <f>VLOOKUP(H89,[1]បញ្ជីឈ្មោះកម្មករព្យួរ!$L:$Q,6,0)</f>
        <v>210805013</v>
      </c>
      <c r="M89" t="str">
        <f>VLOOKUP(L89,[1]បញ្ជីឈ្មោះកម្មករព្យួរ!$C:$R,16,0)</f>
        <v>BZ1-3</v>
      </c>
    </row>
    <row r="90" spans="1:13" ht="27.75" customHeight="1">
      <c r="A90" s="2">
        <v>88</v>
      </c>
      <c r="B90" s="2" t="s">
        <v>747</v>
      </c>
      <c r="C90" s="2">
        <v>210805028</v>
      </c>
      <c r="D90" s="2" t="s">
        <v>272</v>
      </c>
      <c r="E90" s="2" t="s">
        <v>10</v>
      </c>
      <c r="F90" s="2" t="s">
        <v>273</v>
      </c>
      <c r="G90" s="2" t="s">
        <v>464</v>
      </c>
      <c r="H90" s="8" t="s">
        <v>274</v>
      </c>
      <c r="I90" s="8" t="s">
        <v>589</v>
      </c>
      <c r="J90" s="8" t="s">
        <v>689</v>
      </c>
      <c r="K90" s="2"/>
      <c r="L90" s="2">
        <f>VLOOKUP(H90,[1]បញ្ជីឈ្មោះកម្មករព្យួរ!$L:$Q,6,0)</f>
        <v>210805028</v>
      </c>
      <c r="M90" t="str">
        <f>VLOOKUP(L90,[1]បញ្ជីឈ្មោះកម្មករព្យួរ!$C:$R,16,0)</f>
        <v>BZ1-3</v>
      </c>
    </row>
    <row r="91" spans="1:13" ht="27.75" customHeight="1">
      <c r="A91" s="2">
        <v>89</v>
      </c>
      <c r="B91" s="2" t="s">
        <v>747</v>
      </c>
      <c r="C91" s="2">
        <v>210805058</v>
      </c>
      <c r="D91" s="2" t="s">
        <v>275</v>
      </c>
      <c r="E91" s="2" t="s">
        <v>10</v>
      </c>
      <c r="F91" s="2" t="s">
        <v>276</v>
      </c>
      <c r="G91" s="2" t="s">
        <v>464</v>
      </c>
      <c r="H91" s="8" t="s">
        <v>277</v>
      </c>
      <c r="I91" s="8" t="s">
        <v>590</v>
      </c>
      <c r="J91" s="2" t="s">
        <v>451</v>
      </c>
      <c r="K91" s="2"/>
      <c r="L91" s="2">
        <f>VLOOKUP(H91,[1]បញ្ជីឈ្មោះកម្មករព្យួរ!$L:$Q,6,0)</f>
        <v>210805058</v>
      </c>
      <c r="M91" t="str">
        <f>VLOOKUP(L91,[1]បញ្ជីឈ្មោះកម្មករព្យួរ!$C:$R,16,0)</f>
        <v>BZ1-3</v>
      </c>
    </row>
    <row r="92" spans="1:13" ht="27.75" customHeight="1">
      <c r="A92" s="2">
        <v>90</v>
      </c>
      <c r="B92" s="2" t="s">
        <v>761</v>
      </c>
      <c r="C92" s="2">
        <v>210805071</v>
      </c>
      <c r="D92" s="2" t="s">
        <v>278</v>
      </c>
      <c r="E92" s="2" t="s">
        <v>83</v>
      </c>
      <c r="F92" s="2" t="s">
        <v>279</v>
      </c>
      <c r="G92" s="2" t="s">
        <v>467</v>
      </c>
      <c r="H92" s="8" t="s">
        <v>280</v>
      </c>
      <c r="I92" s="8" t="s">
        <v>591</v>
      </c>
      <c r="J92" s="8" t="s">
        <v>690</v>
      </c>
      <c r="K92" s="2"/>
      <c r="L92" s="2">
        <f>VLOOKUP(H92,[1]បញ្ជីឈ្មោះកម្មករព្យួរ!$L:$Q,6,0)</f>
        <v>210805071</v>
      </c>
      <c r="M92" t="str">
        <f>VLOOKUP(L92,[1]បញ្ជីឈ្មោះកម្មករព្យួរ!$C:$R,16,0)</f>
        <v>CK-成品库</v>
      </c>
    </row>
    <row r="93" spans="1:13" ht="27.75" customHeight="1">
      <c r="A93" s="2">
        <v>91</v>
      </c>
      <c r="B93" s="2" t="s">
        <v>750</v>
      </c>
      <c r="C93" s="2">
        <v>210806065</v>
      </c>
      <c r="D93" s="2" t="s">
        <v>281</v>
      </c>
      <c r="E93" s="2" t="s">
        <v>83</v>
      </c>
      <c r="F93" s="2" t="s">
        <v>282</v>
      </c>
      <c r="G93" s="2" t="s">
        <v>465</v>
      </c>
      <c r="H93" s="8" t="s">
        <v>283</v>
      </c>
      <c r="I93" s="8" t="s">
        <v>592</v>
      </c>
      <c r="J93" s="8" t="s">
        <v>691</v>
      </c>
      <c r="K93" s="2"/>
      <c r="L93" s="2">
        <f>VLOOKUP(H93,[1]បញ្ជីឈ្មោះកម្មករព្យួរ!$L:$Q,6,0)</f>
        <v>210806065</v>
      </c>
      <c r="M93" t="str">
        <f>VLOOKUP(L93,[1]បញ្ជីឈ្មោះកម្មករព្យួរ!$C:$R,16,0)</f>
        <v>BZ1-T</v>
      </c>
    </row>
    <row r="94" spans="1:13" ht="27.75" customHeight="1">
      <c r="A94" s="2">
        <v>92</v>
      </c>
      <c r="B94" s="2" t="s">
        <v>738</v>
      </c>
      <c r="C94" s="2">
        <v>210812050</v>
      </c>
      <c r="D94" s="2" t="s">
        <v>284</v>
      </c>
      <c r="E94" s="2" t="s">
        <v>10</v>
      </c>
      <c r="F94" s="2" t="s">
        <v>285</v>
      </c>
      <c r="G94" s="2" t="s">
        <v>464</v>
      </c>
      <c r="H94" s="8" t="s">
        <v>286</v>
      </c>
      <c r="I94" s="8" t="s">
        <v>593</v>
      </c>
      <c r="J94" s="2" t="s">
        <v>452</v>
      </c>
      <c r="K94" s="2"/>
      <c r="L94" s="2">
        <f>VLOOKUP(H94,[1]បញ្ជីឈ្មោះកម្មករព្យួរ!$L:$Q,6,0)</f>
        <v>210812050</v>
      </c>
      <c r="M94" t="str">
        <f>VLOOKUP(L94,[1]បញ្ជីឈ្មោះកម្មករព្យួរ!$C:$R,16,0)</f>
        <v>BZ6-1B</v>
      </c>
    </row>
    <row r="95" spans="1:13" ht="27.75" customHeight="1">
      <c r="A95" s="2">
        <v>93</v>
      </c>
      <c r="B95" s="2" t="s">
        <v>762</v>
      </c>
      <c r="C95" s="2">
        <v>210813057</v>
      </c>
      <c r="D95" s="2" t="s">
        <v>287</v>
      </c>
      <c r="E95" s="2" t="s">
        <v>10</v>
      </c>
      <c r="F95" s="2" t="s">
        <v>288</v>
      </c>
      <c r="G95" s="2" t="s">
        <v>464</v>
      </c>
      <c r="H95" s="8" t="s">
        <v>289</v>
      </c>
      <c r="I95" s="8" t="s">
        <v>594</v>
      </c>
      <c r="J95" s="8" t="s">
        <v>692</v>
      </c>
      <c r="K95" s="2"/>
      <c r="L95" s="2">
        <f>VLOOKUP(H95,[1]បញ្ជីឈ្មោះកម្មករព្យួរ!$L:$Q,6,0)</f>
        <v>210813057</v>
      </c>
      <c r="M95" t="str">
        <f>VLOOKUP(L95,[1]បញ្ជីឈ្មោះកម្មករព្យួរ!$C:$R,16,0)</f>
        <v>BZ10-B2</v>
      </c>
    </row>
    <row r="96" spans="1:13" ht="27.75" customHeight="1">
      <c r="A96" s="2">
        <v>94</v>
      </c>
      <c r="B96" s="2" t="s">
        <v>750</v>
      </c>
      <c r="C96" s="2">
        <v>211019080</v>
      </c>
      <c r="D96" s="2" t="s">
        <v>290</v>
      </c>
      <c r="E96" s="2" t="s">
        <v>83</v>
      </c>
      <c r="F96" s="2" t="s">
        <v>291</v>
      </c>
      <c r="G96" s="2" t="s">
        <v>465</v>
      </c>
      <c r="H96" s="8" t="s">
        <v>292</v>
      </c>
      <c r="I96" s="8" t="s">
        <v>595</v>
      </c>
      <c r="J96" s="8" t="s">
        <v>693</v>
      </c>
      <c r="K96" s="2"/>
      <c r="L96" s="2">
        <f>VLOOKUP(H96,[1]បញ្ជីឈ្មោះកម្មករព្យួរ!$L:$Q,6,0)</f>
        <v>211019080</v>
      </c>
      <c r="M96" t="str">
        <f>VLOOKUP(L96,[1]បញ្ជីឈ្មោះកម្មករព្យួរ!$C:$R,16,0)</f>
        <v>BZ1-T</v>
      </c>
    </row>
    <row r="97" spans="1:13" ht="27.75" customHeight="1">
      <c r="A97" s="2">
        <v>95</v>
      </c>
      <c r="B97" s="2" t="s">
        <v>744</v>
      </c>
      <c r="C97" s="2">
        <v>211201034</v>
      </c>
      <c r="D97" s="2" t="s">
        <v>293</v>
      </c>
      <c r="E97" s="2" t="s">
        <v>10</v>
      </c>
      <c r="F97" s="2" t="s">
        <v>294</v>
      </c>
      <c r="G97" s="2" t="s">
        <v>462</v>
      </c>
      <c r="H97" s="8" t="s">
        <v>295</v>
      </c>
      <c r="I97" s="8" t="s">
        <v>596</v>
      </c>
      <c r="J97" s="9" t="s">
        <v>694</v>
      </c>
      <c r="K97" s="2"/>
      <c r="L97" s="2">
        <f>VLOOKUP(H97,[1]បញ្ជីឈ្មោះកម្មករព្យួរ!$L:$Q,6,0)</f>
        <v>211201034</v>
      </c>
      <c r="M97" t="str">
        <f>VLOOKUP(L97,[1]បញ្ជីឈ្មោះកម្មករព្យួរ!$C:$R,16,0)</f>
        <v>C7-12</v>
      </c>
    </row>
    <row r="98" spans="1:13" ht="27.75" customHeight="1">
      <c r="A98" s="2">
        <v>96</v>
      </c>
      <c r="B98" s="2" t="s">
        <v>744</v>
      </c>
      <c r="C98" s="2">
        <v>211225004</v>
      </c>
      <c r="D98" s="2" t="s">
        <v>296</v>
      </c>
      <c r="E98" s="2" t="s">
        <v>10</v>
      </c>
      <c r="F98" s="2" t="s">
        <v>297</v>
      </c>
      <c r="G98" s="2" t="s">
        <v>462</v>
      </c>
      <c r="H98" s="8" t="s">
        <v>298</v>
      </c>
      <c r="I98" s="8" t="s">
        <v>597</v>
      </c>
      <c r="J98" s="8" t="s">
        <v>695</v>
      </c>
      <c r="K98" s="2"/>
      <c r="L98" s="2">
        <f>VLOOKUP(H98,[1]បញ្ជីឈ្មោះកម្មករព្យួរ!$L:$Q,6,0)</f>
        <v>211225004</v>
      </c>
      <c r="M98" t="str">
        <f>VLOOKUP(L98,[1]បញ្ជីឈ្មោះកម្មករព្យួរ!$C:$R,16,0)</f>
        <v>C7-12</v>
      </c>
    </row>
    <row r="99" spans="1:13" ht="27.75" customHeight="1">
      <c r="A99" s="2">
        <v>97</v>
      </c>
      <c r="B99" s="2" t="s">
        <v>747</v>
      </c>
      <c r="C99" s="2">
        <v>220103052</v>
      </c>
      <c r="D99" s="2" t="s">
        <v>299</v>
      </c>
      <c r="E99" s="2" t="s">
        <v>10</v>
      </c>
      <c r="F99" s="2" t="s">
        <v>300</v>
      </c>
      <c r="G99" s="2" t="s">
        <v>464</v>
      </c>
      <c r="H99" s="8" t="s">
        <v>301</v>
      </c>
      <c r="I99" s="8" t="s">
        <v>598</v>
      </c>
      <c r="J99" s="8" t="s">
        <v>696</v>
      </c>
      <c r="K99" s="2"/>
      <c r="L99" s="2">
        <f>VLOOKUP(H99,[1]បញ្ជីឈ្មោះកម្មករព្យួរ!$L:$Q,6,0)</f>
        <v>220103052</v>
      </c>
      <c r="M99" t="str">
        <f>VLOOKUP(L99,[1]បញ្ជីឈ្មោះកម្មករព្យួរ!$C:$R,16,0)</f>
        <v>BZ1-3</v>
      </c>
    </row>
    <row r="100" spans="1:13" ht="27.75" customHeight="1">
      <c r="A100" s="2">
        <v>98</v>
      </c>
      <c r="B100" s="2" t="s">
        <v>763</v>
      </c>
      <c r="C100" s="2">
        <v>220103071</v>
      </c>
      <c r="D100" s="2" t="s">
        <v>302</v>
      </c>
      <c r="E100" s="2" t="s">
        <v>83</v>
      </c>
      <c r="F100" s="2" t="s">
        <v>303</v>
      </c>
      <c r="G100" s="2" t="s">
        <v>462</v>
      </c>
      <c r="H100" s="8" t="s">
        <v>304</v>
      </c>
      <c r="I100" s="8" t="s">
        <v>599</v>
      </c>
      <c r="J100" s="2" t="s">
        <v>453</v>
      </c>
      <c r="K100" s="2"/>
      <c r="L100" s="2">
        <f>VLOOKUP(H100,[1]បញ្ជីឈ្មោះកម្មករព្យួរ!$L:$Q,6,0)</f>
        <v>220103071</v>
      </c>
      <c r="M100" t="str">
        <f>VLOOKUP(L100,[1]បញ្ជីឈ្មោះកម្មករព្យួរ!$C:$R,16,0)</f>
        <v>C6-10</v>
      </c>
    </row>
    <row r="101" spans="1:13" ht="27.75" customHeight="1">
      <c r="A101" s="2">
        <v>99</v>
      </c>
      <c r="B101" s="2" t="s">
        <v>744</v>
      </c>
      <c r="C101" s="2">
        <v>220117005</v>
      </c>
      <c r="D101" s="2" t="s">
        <v>305</v>
      </c>
      <c r="E101" s="2" t="s">
        <v>10</v>
      </c>
      <c r="F101" s="2" t="s">
        <v>306</v>
      </c>
      <c r="G101" s="2" t="s">
        <v>462</v>
      </c>
      <c r="H101" s="8" t="s">
        <v>307</v>
      </c>
      <c r="I101" s="8" t="s">
        <v>600</v>
      </c>
      <c r="J101" s="8" t="s">
        <v>697</v>
      </c>
      <c r="K101" s="2"/>
      <c r="L101" s="2">
        <f>VLOOKUP(H101,[1]បញ្ជីឈ្មោះកម្មករព្យួរ!$L:$Q,6,0)</f>
        <v>220117005</v>
      </c>
      <c r="M101" t="str">
        <f>VLOOKUP(L101,[1]បញ្ជីឈ្មោះកម្មករព្យួរ!$C:$R,16,0)</f>
        <v>C7-12</v>
      </c>
    </row>
    <row r="102" spans="1:13" ht="27.75" customHeight="1">
      <c r="A102" s="2">
        <v>100</v>
      </c>
      <c r="B102" s="2" t="s">
        <v>740</v>
      </c>
      <c r="C102" s="2">
        <v>220125011</v>
      </c>
      <c r="D102" s="2" t="s">
        <v>308</v>
      </c>
      <c r="E102" s="2" t="s">
        <v>10</v>
      </c>
      <c r="F102" s="2" t="s">
        <v>309</v>
      </c>
      <c r="G102" s="2" t="s">
        <v>462</v>
      </c>
      <c r="H102" s="8" t="s">
        <v>310</v>
      </c>
      <c r="I102" s="8" t="s">
        <v>601</v>
      </c>
      <c r="J102" s="8" t="s">
        <v>698</v>
      </c>
      <c r="K102" s="2"/>
      <c r="L102" s="2">
        <f>VLOOKUP(H102,[1]បញ្ជីឈ្មោះកម្មករព្យួរ!$L:$Q,6,0)</f>
        <v>220125011</v>
      </c>
      <c r="M102" t="str">
        <f>VLOOKUP(L102,[1]បញ្ជីឈ្មោះកម្មករព្យួរ!$C:$R,16,0)</f>
        <v>C1-31</v>
      </c>
    </row>
    <row r="103" spans="1:13" ht="27.75" customHeight="1">
      <c r="A103" s="2">
        <v>101</v>
      </c>
      <c r="B103" s="2" t="s">
        <v>744</v>
      </c>
      <c r="C103" s="2">
        <v>220125013</v>
      </c>
      <c r="D103" s="2" t="s">
        <v>311</v>
      </c>
      <c r="E103" s="2" t="s">
        <v>10</v>
      </c>
      <c r="F103" s="2" t="s">
        <v>312</v>
      </c>
      <c r="G103" s="2" t="s">
        <v>462</v>
      </c>
      <c r="H103" s="8" t="s">
        <v>313</v>
      </c>
      <c r="I103" s="8" t="s">
        <v>602</v>
      </c>
      <c r="J103" s="8" t="s">
        <v>699</v>
      </c>
      <c r="K103" s="2"/>
      <c r="L103" s="2">
        <f>VLOOKUP(H103,[1]បញ្ជីឈ្មោះកម្មករព្យួរ!$L:$Q,6,0)</f>
        <v>220125013</v>
      </c>
      <c r="M103" t="str">
        <f>VLOOKUP(L103,[1]បញ្ជីឈ្មោះកម្មករព្យួរ!$C:$R,16,0)</f>
        <v>C7-12</v>
      </c>
    </row>
    <row r="104" spans="1:13" ht="27.75" customHeight="1">
      <c r="A104" s="2">
        <v>102</v>
      </c>
      <c r="B104" s="2" t="s">
        <v>739</v>
      </c>
      <c r="C104" s="2">
        <v>220201009</v>
      </c>
      <c r="D104" s="2" t="s">
        <v>314</v>
      </c>
      <c r="E104" s="2" t="s">
        <v>10</v>
      </c>
      <c r="F104" s="2" t="s">
        <v>315</v>
      </c>
      <c r="G104" s="2" t="s">
        <v>462</v>
      </c>
      <c r="H104" s="8" t="s">
        <v>316</v>
      </c>
      <c r="I104" s="8" t="s">
        <v>603</v>
      </c>
      <c r="J104" s="8" t="s">
        <v>700</v>
      </c>
      <c r="K104" s="2"/>
      <c r="L104" s="2">
        <f>VLOOKUP(H104,[1]បញ្ជីឈ្មោះកម្មករព្យួរ!$L:$Q,6,0)</f>
        <v>220201009</v>
      </c>
      <c r="M104" t="str">
        <f>VLOOKUP(L104,[1]បញ្ជីឈ្មោះកម្មករព្យួរ!$C:$R,16,0)</f>
        <v>C7-10</v>
      </c>
    </row>
    <row r="105" spans="1:13" ht="27.75" customHeight="1">
      <c r="A105" s="2">
        <v>103</v>
      </c>
      <c r="B105" s="2" t="s">
        <v>764</v>
      </c>
      <c r="C105" s="2">
        <v>220204008</v>
      </c>
      <c r="D105" s="2" t="s">
        <v>317</v>
      </c>
      <c r="E105" s="2" t="s">
        <v>10</v>
      </c>
      <c r="F105" s="2" t="s">
        <v>318</v>
      </c>
      <c r="G105" s="2" t="s">
        <v>462</v>
      </c>
      <c r="H105" s="8" t="s">
        <v>319</v>
      </c>
      <c r="I105" s="8" t="s">
        <v>604</v>
      </c>
      <c r="J105" s="8" t="s">
        <v>701</v>
      </c>
      <c r="K105" s="2"/>
      <c r="L105" s="2">
        <f>VLOOKUP(H105,[1]បញ្ជីឈ្មោះកម្មករព្យួរ!$L:$Q,6,0)</f>
        <v>220204008</v>
      </c>
      <c r="M105" t="str">
        <f>VLOOKUP(L105,[1]បញ្ជីឈ្មោះកម្មករព្យួរ!$C:$R,16,0)</f>
        <v>C1-22</v>
      </c>
    </row>
    <row r="106" spans="1:13" ht="27.75" customHeight="1">
      <c r="A106" s="2">
        <v>104</v>
      </c>
      <c r="B106" s="2" t="s">
        <v>744</v>
      </c>
      <c r="C106" s="2">
        <v>220217007</v>
      </c>
      <c r="D106" s="2" t="s">
        <v>320</v>
      </c>
      <c r="E106" s="2" t="s">
        <v>10</v>
      </c>
      <c r="F106" s="2" t="s">
        <v>321</v>
      </c>
      <c r="G106" s="2" t="s">
        <v>462</v>
      </c>
      <c r="H106" s="8" t="s">
        <v>322</v>
      </c>
      <c r="I106" s="8" t="s">
        <v>605</v>
      </c>
      <c r="J106" s="8" t="s">
        <v>702</v>
      </c>
      <c r="K106" s="2"/>
      <c r="L106" s="2">
        <f>VLOOKUP(H106,[1]បញ្ជីឈ្មោះកម្មករព្យួរ!$L:$Q,6,0)</f>
        <v>220217007</v>
      </c>
      <c r="M106" t="str">
        <f>VLOOKUP(L106,[1]បញ្ជីឈ្មោះកម្មករព្យួរ!$C:$R,16,0)</f>
        <v>C7-12</v>
      </c>
    </row>
    <row r="107" spans="1:13" ht="27.75" customHeight="1">
      <c r="A107" s="2">
        <v>105</v>
      </c>
      <c r="B107" s="2" t="s">
        <v>750</v>
      </c>
      <c r="C107" s="2">
        <v>220319007</v>
      </c>
      <c r="D107" s="2" t="s">
        <v>323</v>
      </c>
      <c r="E107" s="2" t="s">
        <v>83</v>
      </c>
      <c r="F107" s="2" t="s">
        <v>324</v>
      </c>
      <c r="G107" s="2" t="s">
        <v>465</v>
      </c>
      <c r="H107" s="8" t="s">
        <v>325</v>
      </c>
      <c r="I107" s="8" t="s">
        <v>606</v>
      </c>
      <c r="J107" s="8" t="s">
        <v>703</v>
      </c>
      <c r="K107" s="2"/>
      <c r="L107" s="2">
        <f>VLOOKUP(H107,[1]បញ្ជីឈ្មោះកម្មករព្យួរ!$L:$Q,6,0)</f>
        <v>220319007</v>
      </c>
      <c r="M107" t="str">
        <f>VLOOKUP(L107,[1]បញ្ជីឈ្មោះកម្មករព្យួរ!$C:$R,16,0)</f>
        <v>BZ1-T</v>
      </c>
    </row>
    <row r="108" spans="1:13" ht="27.75" customHeight="1">
      <c r="A108" s="2">
        <v>106</v>
      </c>
      <c r="B108" s="2" t="s">
        <v>762</v>
      </c>
      <c r="C108" s="2">
        <v>220418005</v>
      </c>
      <c r="D108" s="2" t="s">
        <v>326</v>
      </c>
      <c r="E108" s="2" t="s">
        <v>10</v>
      </c>
      <c r="F108" s="2" t="s">
        <v>327</v>
      </c>
      <c r="G108" s="2" t="s">
        <v>464</v>
      </c>
      <c r="H108" s="8" t="s">
        <v>328</v>
      </c>
      <c r="I108" s="8" t="s">
        <v>607</v>
      </c>
      <c r="J108" s="8" t="s">
        <v>704</v>
      </c>
      <c r="K108" s="2"/>
      <c r="L108" s="2">
        <f>VLOOKUP(H108,[1]បញ្ជីឈ្មោះកម្មករព្យួរ!$L:$Q,6,0)</f>
        <v>220418005</v>
      </c>
      <c r="M108" t="str">
        <f>VLOOKUP(L108,[1]បញ្ជីឈ្មោះកម្មករព្យួរ!$C:$R,16,0)</f>
        <v>BZ10-B2</v>
      </c>
    </row>
    <row r="109" spans="1:13" ht="27.75" customHeight="1">
      <c r="A109" s="2">
        <v>107</v>
      </c>
      <c r="B109" s="2" t="s">
        <v>744</v>
      </c>
      <c r="C109" s="2">
        <v>220421021</v>
      </c>
      <c r="D109" s="2" t="s">
        <v>329</v>
      </c>
      <c r="E109" s="2" t="s">
        <v>83</v>
      </c>
      <c r="F109" s="2" t="s">
        <v>330</v>
      </c>
      <c r="G109" s="2" t="s">
        <v>462</v>
      </c>
      <c r="H109" s="8" t="s">
        <v>331</v>
      </c>
      <c r="I109" s="8" t="s">
        <v>608</v>
      </c>
      <c r="J109" s="2" t="s">
        <v>454</v>
      </c>
      <c r="K109" s="2"/>
      <c r="L109" s="2">
        <f>VLOOKUP(H109,[1]បញ្ជីឈ្មោះកម្មករព្យួរ!$L:$Q,6,0)</f>
        <v>220421021</v>
      </c>
      <c r="M109" t="str">
        <f>VLOOKUP(L109,[1]បញ្ជីឈ្មោះកម្មករព្យួរ!$C:$R,16,0)</f>
        <v>C7-12</v>
      </c>
    </row>
    <row r="110" spans="1:13" ht="27.75" customHeight="1">
      <c r="A110" s="2">
        <v>108</v>
      </c>
      <c r="B110" s="2" t="s">
        <v>747</v>
      </c>
      <c r="C110" s="2">
        <v>220502022</v>
      </c>
      <c r="D110" s="2" t="s">
        <v>332</v>
      </c>
      <c r="E110" s="2" t="s">
        <v>10</v>
      </c>
      <c r="F110" s="2" t="s">
        <v>333</v>
      </c>
      <c r="G110" s="2" t="s">
        <v>464</v>
      </c>
      <c r="H110" s="8" t="s">
        <v>334</v>
      </c>
      <c r="I110" s="8" t="s">
        <v>609</v>
      </c>
      <c r="J110" s="2" t="s">
        <v>455</v>
      </c>
      <c r="K110" s="2"/>
      <c r="L110" s="2">
        <f>VLOOKUP(H110,[1]បញ្ជីឈ្មោះកម្មករព្យួរ!$L:$Q,6,0)</f>
        <v>220502022</v>
      </c>
      <c r="M110" t="str">
        <f>VLOOKUP(L110,[1]បញ្ជីឈ្មោះកម្មករព្យួរ!$C:$R,16,0)</f>
        <v>BZ1-3</v>
      </c>
    </row>
    <row r="111" spans="1:13" ht="27.75" customHeight="1">
      <c r="A111" s="2">
        <v>109</v>
      </c>
      <c r="B111" s="2" t="s">
        <v>747</v>
      </c>
      <c r="C111" s="2">
        <v>220502034</v>
      </c>
      <c r="D111" s="2" t="s">
        <v>335</v>
      </c>
      <c r="E111" s="2" t="s">
        <v>10</v>
      </c>
      <c r="F111" s="2" t="s">
        <v>336</v>
      </c>
      <c r="G111" s="2" t="s">
        <v>464</v>
      </c>
      <c r="H111" s="8" t="s">
        <v>337</v>
      </c>
      <c r="I111" s="8" t="s">
        <v>610</v>
      </c>
      <c r="J111" s="2" t="s">
        <v>456</v>
      </c>
      <c r="K111" s="2"/>
      <c r="L111" s="2">
        <f>VLOOKUP(H111,[1]បញ្ជីឈ្មោះកម្មករព្យួរ!$L:$Q,6,0)</f>
        <v>220502034</v>
      </c>
      <c r="M111" t="str">
        <f>VLOOKUP(L111,[1]បញ្ជីឈ្មោះកម្មករព្យួរ!$C:$R,16,0)</f>
        <v>BZ1-3</v>
      </c>
    </row>
    <row r="112" spans="1:13" ht="27.75" customHeight="1">
      <c r="A112" s="2">
        <v>110</v>
      </c>
      <c r="B112" s="2" t="s">
        <v>750</v>
      </c>
      <c r="C112" s="2">
        <v>220609023</v>
      </c>
      <c r="D112" s="2" t="s">
        <v>338</v>
      </c>
      <c r="E112" s="2" t="s">
        <v>83</v>
      </c>
      <c r="F112" s="2" t="s">
        <v>339</v>
      </c>
      <c r="G112" s="2" t="s">
        <v>465</v>
      </c>
      <c r="H112" s="8" t="s">
        <v>340</v>
      </c>
      <c r="I112" s="8" t="s">
        <v>611</v>
      </c>
      <c r="J112" s="8" t="s">
        <v>705</v>
      </c>
      <c r="K112" s="2"/>
      <c r="L112" s="2">
        <f>VLOOKUP(H112,[1]បញ្ជីឈ្មោះកម្មករព្យួរ!$L:$Q,6,0)</f>
        <v>220609023</v>
      </c>
      <c r="M112" t="str">
        <f>VLOOKUP(L112,[1]បញ្ជីឈ្មោះកម្មករព្យួរ!$C:$R,16,0)</f>
        <v>BZ1-T</v>
      </c>
    </row>
    <row r="113" spans="1:13" ht="27.75" customHeight="1">
      <c r="A113" s="2">
        <v>111</v>
      </c>
      <c r="B113" s="2" t="s">
        <v>740</v>
      </c>
      <c r="C113" s="2">
        <v>220609027</v>
      </c>
      <c r="D113" s="2" t="s">
        <v>341</v>
      </c>
      <c r="E113" s="2" t="s">
        <v>83</v>
      </c>
      <c r="F113" s="2" t="s">
        <v>342</v>
      </c>
      <c r="G113" s="2" t="s">
        <v>462</v>
      </c>
      <c r="H113" s="8" t="s">
        <v>343</v>
      </c>
      <c r="I113" s="8" t="s">
        <v>612</v>
      </c>
      <c r="J113" s="8" t="s">
        <v>706</v>
      </c>
      <c r="K113" s="2"/>
      <c r="L113" s="2">
        <f>VLOOKUP(H113,[1]បញ្ជីឈ្មោះកម្មករព្យួរ!$L:$Q,6,0)</f>
        <v>220609027</v>
      </c>
      <c r="M113" t="str">
        <f>VLOOKUP(L113,[1]បញ្ជីឈ្មោះកម្មករព្យួរ!$C:$R,16,0)</f>
        <v>C1-31</v>
      </c>
    </row>
    <row r="114" spans="1:13" ht="27.75" customHeight="1">
      <c r="A114" s="2">
        <v>112</v>
      </c>
      <c r="B114" s="2" t="s">
        <v>744</v>
      </c>
      <c r="C114" s="2">
        <v>220614004</v>
      </c>
      <c r="D114" s="2" t="s">
        <v>344</v>
      </c>
      <c r="E114" s="2" t="s">
        <v>10</v>
      </c>
      <c r="F114" s="2" t="s">
        <v>345</v>
      </c>
      <c r="G114" s="2" t="s">
        <v>462</v>
      </c>
      <c r="H114" s="8" t="s">
        <v>346</v>
      </c>
      <c r="I114" s="8" t="s">
        <v>613</v>
      </c>
      <c r="J114" s="8" t="s">
        <v>707</v>
      </c>
      <c r="K114" s="2"/>
      <c r="L114" s="2">
        <f>VLOOKUP(H114,[1]បញ្ជីឈ្មោះកម្មករព្យួរ!$L:$Q,6,0)</f>
        <v>220614004</v>
      </c>
      <c r="M114" t="str">
        <f>VLOOKUP(L114,[1]បញ្ជីឈ្មោះកម្មករព្យួរ!$C:$R,16,0)</f>
        <v>C7-12</v>
      </c>
    </row>
    <row r="115" spans="1:13" ht="27.75" customHeight="1">
      <c r="A115" s="2">
        <v>113</v>
      </c>
      <c r="B115" s="2" t="s">
        <v>747</v>
      </c>
      <c r="C115" s="2">
        <v>220617019</v>
      </c>
      <c r="D115" s="2" t="s">
        <v>347</v>
      </c>
      <c r="E115" s="2" t="s">
        <v>10</v>
      </c>
      <c r="F115" s="2" t="s">
        <v>348</v>
      </c>
      <c r="G115" s="2" t="s">
        <v>464</v>
      </c>
      <c r="H115" s="8" t="s">
        <v>349</v>
      </c>
      <c r="I115" s="8" t="s">
        <v>614</v>
      </c>
      <c r="J115" s="8" t="s">
        <v>708</v>
      </c>
      <c r="K115" s="2"/>
      <c r="L115" s="2">
        <f>VLOOKUP(H115,[1]បញ្ជីឈ្មោះកម្មករព្យួរ!$L:$Q,6,0)</f>
        <v>220617019</v>
      </c>
      <c r="M115" t="str">
        <f>VLOOKUP(L115,[1]បញ្ជីឈ្មោះកម្មករព្យួរ!$C:$R,16,0)</f>
        <v>BZ1-3</v>
      </c>
    </row>
    <row r="116" spans="1:13" ht="27.75" customHeight="1">
      <c r="A116" s="2">
        <v>114</v>
      </c>
      <c r="B116" s="2" t="s">
        <v>739</v>
      </c>
      <c r="C116" s="2">
        <v>220625004</v>
      </c>
      <c r="D116" s="2" t="s">
        <v>350</v>
      </c>
      <c r="E116" s="2" t="s">
        <v>10</v>
      </c>
      <c r="F116" s="2" t="s">
        <v>351</v>
      </c>
      <c r="G116" s="2" t="s">
        <v>462</v>
      </c>
      <c r="H116" s="8" t="s">
        <v>352</v>
      </c>
      <c r="I116" s="8" t="s">
        <v>615</v>
      </c>
      <c r="J116" s="8" t="s">
        <v>709</v>
      </c>
      <c r="K116" s="2"/>
      <c r="L116" s="2">
        <f>VLOOKUP(H116,[1]បញ្ជីឈ្មោះកម្មករព្យួរ!$L:$Q,6,0)</f>
        <v>220625004</v>
      </c>
      <c r="M116" t="str">
        <f>VLOOKUP(L116,[1]បញ្ជីឈ្មោះកម្មករព្យួរ!$C:$R,16,0)</f>
        <v>C7-10</v>
      </c>
    </row>
    <row r="117" spans="1:13" ht="27.75" customHeight="1">
      <c r="A117" s="2">
        <v>115</v>
      </c>
      <c r="B117" s="2" t="s">
        <v>744</v>
      </c>
      <c r="C117" s="2">
        <v>220701008</v>
      </c>
      <c r="D117" s="2" t="s">
        <v>353</v>
      </c>
      <c r="E117" s="2" t="s">
        <v>83</v>
      </c>
      <c r="F117" s="2" t="s">
        <v>354</v>
      </c>
      <c r="G117" s="2" t="s">
        <v>462</v>
      </c>
      <c r="H117" s="8" t="s">
        <v>355</v>
      </c>
      <c r="I117" s="8" t="s">
        <v>616</v>
      </c>
      <c r="J117" s="8" t="s">
        <v>710</v>
      </c>
      <c r="K117" s="2"/>
      <c r="L117" s="2">
        <f>VLOOKUP(H117,[1]បញ្ជីឈ្មោះកម្មករព្យួរ!$L:$Q,6,0)</f>
        <v>220701008</v>
      </c>
      <c r="M117" t="str">
        <f>VLOOKUP(L117,[1]បញ្ជីឈ្មោះកម្មករព្យួរ!$C:$R,16,0)</f>
        <v>C7-12</v>
      </c>
    </row>
    <row r="118" spans="1:13" ht="27.75" customHeight="1">
      <c r="A118" s="2">
        <v>116</v>
      </c>
      <c r="B118" s="2" t="s">
        <v>765</v>
      </c>
      <c r="C118" s="2">
        <v>220701086</v>
      </c>
      <c r="D118" s="2" t="s">
        <v>356</v>
      </c>
      <c r="E118" s="2" t="s">
        <v>10</v>
      </c>
      <c r="F118" s="2" t="s">
        <v>357</v>
      </c>
      <c r="G118" s="2" t="s">
        <v>464</v>
      </c>
      <c r="H118" s="8" t="s">
        <v>358</v>
      </c>
      <c r="I118" s="8" t="s">
        <v>617</v>
      </c>
      <c r="J118" s="8" t="s">
        <v>711</v>
      </c>
      <c r="K118" s="2"/>
      <c r="L118" s="2">
        <f>VLOOKUP(H118,[1]បញ្ជីឈ្មោះកម្មករព្យួរ!$L:$Q,6,0)</f>
        <v>220701086</v>
      </c>
      <c r="M118" t="str">
        <f>VLOOKUP(L118,[1]បញ្ជីឈ្មោះកម្មករព្យួរ!$C:$R,16,0)</f>
        <v>BZ10-B1</v>
      </c>
    </row>
    <row r="119" spans="1:13" ht="27.75" customHeight="1">
      <c r="A119" s="2">
        <v>117</v>
      </c>
      <c r="B119" s="2" t="s">
        <v>766</v>
      </c>
      <c r="C119" s="2">
        <v>220706047</v>
      </c>
      <c r="D119" s="2" t="s">
        <v>359</v>
      </c>
      <c r="E119" s="2" t="s">
        <v>83</v>
      </c>
      <c r="F119" s="2" t="s">
        <v>360</v>
      </c>
      <c r="G119" s="2" t="s">
        <v>466</v>
      </c>
      <c r="H119" s="8" t="s">
        <v>361</v>
      </c>
      <c r="I119" s="8" t="s">
        <v>618</v>
      </c>
      <c r="J119" s="2" t="s">
        <v>457</v>
      </c>
      <c r="K119" s="2"/>
      <c r="L119" s="2">
        <f>VLOOKUP(H119,[1]បញ្ជីឈ្មោះកម្មករព្យួរ!$L:$Q,6,0)</f>
        <v>220706047</v>
      </c>
      <c r="M119" t="str">
        <f>VLOOKUP(L119,[1]បញ្ជីឈ្មោះកម្មករព្យួរ!$C:$R,16,0)</f>
        <v>BZ2-DX</v>
      </c>
    </row>
    <row r="120" spans="1:13" ht="27.75" customHeight="1">
      <c r="A120" s="2">
        <v>118</v>
      </c>
      <c r="B120" s="2" t="s">
        <v>761</v>
      </c>
      <c r="C120" s="2">
        <v>220709014</v>
      </c>
      <c r="D120" s="2" t="s">
        <v>362</v>
      </c>
      <c r="E120" s="2" t="s">
        <v>83</v>
      </c>
      <c r="F120" s="2" t="s">
        <v>363</v>
      </c>
      <c r="G120" s="2" t="s">
        <v>467</v>
      </c>
      <c r="H120" s="8" t="s">
        <v>364</v>
      </c>
      <c r="I120" s="8" t="s">
        <v>619</v>
      </c>
      <c r="J120" s="8" t="s">
        <v>712</v>
      </c>
      <c r="K120" s="2"/>
      <c r="L120" s="2">
        <f>VLOOKUP(H120,[1]បញ្ជីឈ្មោះកម្មករព្យួរ!$L:$Q,6,0)</f>
        <v>220709014</v>
      </c>
      <c r="M120" t="str">
        <f>VLOOKUP(L120,[1]បញ្ជីឈ្មោះកម្មករព្យួរ!$C:$R,16,0)</f>
        <v>CK-成品库</v>
      </c>
    </row>
    <row r="121" spans="1:13" ht="27.75" customHeight="1">
      <c r="A121" s="2">
        <v>119</v>
      </c>
      <c r="B121" s="2" t="s">
        <v>765</v>
      </c>
      <c r="C121" s="2">
        <v>220714002</v>
      </c>
      <c r="D121" s="2" t="s">
        <v>365</v>
      </c>
      <c r="E121" s="2" t="s">
        <v>10</v>
      </c>
      <c r="F121" s="2" t="s">
        <v>366</v>
      </c>
      <c r="G121" s="2" t="s">
        <v>464</v>
      </c>
      <c r="H121" s="8" t="s">
        <v>367</v>
      </c>
      <c r="I121" s="8" t="s">
        <v>620</v>
      </c>
      <c r="J121" s="8" t="s">
        <v>713</v>
      </c>
      <c r="K121" s="2"/>
      <c r="L121" s="2">
        <f>VLOOKUP(H121,[1]បញ្ជីឈ្មោះកម្មករព្យួរ!$L:$Q,6,0)</f>
        <v>220714002</v>
      </c>
      <c r="M121" t="str">
        <f>VLOOKUP(L121,[1]បញ្ជីឈ្មោះកម្មករព្យួរ!$C:$R,16,0)</f>
        <v>BZ10-B1</v>
      </c>
    </row>
    <row r="122" spans="1:13" ht="27.75" customHeight="1">
      <c r="A122" s="2">
        <v>120</v>
      </c>
      <c r="B122" s="2" t="s">
        <v>762</v>
      </c>
      <c r="C122" s="2">
        <v>220714010</v>
      </c>
      <c r="D122" s="2" t="s">
        <v>368</v>
      </c>
      <c r="E122" s="2" t="s">
        <v>10</v>
      </c>
      <c r="F122" s="2" t="s">
        <v>369</v>
      </c>
      <c r="G122" s="2" t="s">
        <v>464</v>
      </c>
      <c r="H122" s="8" t="s">
        <v>370</v>
      </c>
      <c r="I122" s="8" t="s">
        <v>621</v>
      </c>
      <c r="J122" s="8" t="s">
        <v>714</v>
      </c>
      <c r="K122" s="2"/>
      <c r="L122" s="2">
        <f>VLOOKUP(H122,[1]បញ្ជីឈ្មោះកម្មករព្យួរ!$L:$Q,6,0)</f>
        <v>220714010</v>
      </c>
      <c r="M122" t="str">
        <f>VLOOKUP(L122,[1]បញ្ជីឈ្មោះកម្មករព្យួរ!$C:$R,16,0)</f>
        <v>BZ10-B2</v>
      </c>
    </row>
    <row r="123" spans="1:13" ht="27.75" customHeight="1">
      <c r="A123" s="2">
        <v>121</v>
      </c>
      <c r="B123" s="2" t="s">
        <v>765</v>
      </c>
      <c r="C123" s="2">
        <v>220714012</v>
      </c>
      <c r="D123" s="2" t="s">
        <v>371</v>
      </c>
      <c r="E123" s="2" t="s">
        <v>10</v>
      </c>
      <c r="F123" s="2" t="s">
        <v>372</v>
      </c>
      <c r="G123" s="2" t="s">
        <v>464</v>
      </c>
      <c r="H123" s="8" t="s">
        <v>373</v>
      </c>
      <c r="I123" s="8" t="s">
        <v>622</v>
      </c>
      <c r="J123" s="8" t="s">
        <v>715</v>
      </c>
      <c r="K123" s="2"/>
      <c r="L123" s="2">
        <f>VLOOKUP(H123,[1]បញ្ជីឈ្មោះកម្មករព្យួរ!$L:$Q,6,0)</f>
        <v>220714012</v>
      </c>
      <c r="M123" t="str">
        <f>VLOOKUP(L123,[1]បញ្ជីឈ្មោះកម្មករព្យួរ!$C:$R,16,0)</f>
        <v>BZ10-B1</v>
      </c>
    </row>
    <row r="124" spans="1:13" ht="27.75" customHeight="1">
      <c r="A124" s="2">
        <v>122</v>
      </c>
      <c r="B124" s="2" t="s">
        <v>762</v>
      </c>
      <c r="C124" s="2">
        <v>220714014</v>
      </c>
      <c r="D124" s="2" t="s">
        <v>374</v>
      </c>
      <c r="E124" s="2" t="s">
        <v>10</v>
      </c>
      <c r="F124" s="2" t="s">
        <v>375</v>
      </c>
      <c r="G124" s="2" t="s">
        <v>464</v>
      </c>
      <c r="H124" s="8" t="s">
        <v>376</v>
      </c>
      <c r="I124" s="8" t="s">
        <v>623</v>
      </c>
      <c r="J124" s="8" t="s">
        <v>716</v>
      </c>
      <c r="K124" s="2"/>
      <c r="L124" s="2">
        <f>VLOOKUP(H124,[1]បញ្ជីឈ្មោះកម្មករព្យួរ!$L:$Q,6,0)</f>
        <v>220714014</v>
      </c>
      <c r="M124" t="str">
        <f>VLOOKUP(L124,[1]បញ្ជីឈ្មោះកម្មករព្យួរ!$C:$R,16,0)</f>
        <v>BZ10-B2</v>
      </c>
    </row>
    <row r="125" spans="1:13" ht="27.75" customHeight="1">
      <c r="A125" s="2">
        <v>123</v>
      </c>
      <c r="B125" s="2" t="s">
        <v>761</v>
      </c>
      <c r="C125" s="2">
        <v>220714021</v>
      </c>
      <c r="D125" s="2" t="s">
        <v>377</v>
      </c>
      <c r="E125" s="2" t="s">
        <v>83</v>
      </c>
      <c r="F125" s="2" t="s">
        <v>378</v>
      </c>
      <c r="G125" s="2" t="s">
        <v>467</v>
      </c>
      <c r="H125" s="8" t="s">
        <v>379</v>
      </c>
      <c r="I125" s="8" t="s">
        <v>624</v>
      </c>
      <c r="J125" s="8" t="s">
        <v>717</v>
      </c>
      <c r="K125" s="2"/>
      <c r="L125" s="2">
        <f>VLOOKUP(H125,[1]បញ្ជីឈ្មោះកម្មករព្យួរ!$L:$Q,6,0)</f>
        <v>220714021</v>
      </c>
      <c r="M125" t="str">
        <f>VLOOKUP(L125,[1]បញ្ជីឈ្មោះកម្មករព្យួរ!$C:$R,16,0)</f>
        <v>CK-成品库</v>
      </c>
    </row>
    <row r="126" spans="1:13" ht="27.75" customHeight="1">
      <c r="A126" s="2">
        <v>124</v>
      </c>
      <c r="B126" s="2" t="s">
        <v>761</v>
      </c>
      <c r="C126" s="2">
        <v>220714023</v>
      </c>
      <c r="D126" s="2" t="s">
        <v>380</v>
      </c>
      <c r="E126" s="2" t="s">
        <v>83</v>
      </c>
      <c r="F126" s="2" t="s">
        <v>381</v>
      </c>
      <c r="G126" s="2" t="s">
        <v>467</v>
      </c>
      <c r="H126" s="8" t="s">
        <v>382</v>
      </c>
      <c r="I126" s="8" t="s">
        <v>625</v>
      </c>
      <c r="J126" s="8" t="s">
        <v>718</v>
      </c>
      <c r="K126" s="2"/>
      <c r="L126" s="2">
        <f>VLOOKUP(H126,[1]បញ្ជីឈ្មោះកម្មករព្យួរ!$L:$Q,6,0)</f>
        <v>220714023</v>
      </c>
      <c r="M126" t="str">
        <f>VLOOKUP(L126,[1]បញ្ជីឈ្មោះកម្មករព្យួរ!$C:$R,16,0)</f>
        <v>CK-成品库</v>
      </c>
    </row>
    <row r="127" spans="1:13" ht="27.75" customHeight="1">
      <c r="A127" s="2">
        <v>125</v>
      </c>
      <c r="B127" s="2" t="s">
        <v>761</v>
      </c>
      <c r="C127" s="2">
        <v>220714024</v>
      </c>
      <c r="D127" s="2" t="s">
        <v>383</v>
      </c>
      <c r="E127" s="2" t="s">
        <v>83</v>
      </c>
      <c r="F127" s="2" t="s">
        <v>384</v>
      </c>
      <c r="G127" s="2" t="s">
        <v>467</v>
      </c>
      <c r="H127" s="8" t="s">
        <v>385</v>
      </c>
      <c r="I127" s="8" t="s">
        <v>626</v>
      </c>
      <c r="J127" s="8" t="s">
        <v>719</v>
      </c>
      <c r="K127" s="2"/>
      <c r="L127" s="2">
        <f>VLOOKUP(H127,[1]បញ្ជីឈ្មោះកម្មករព្យួរ!$L:$Q,6,0)</f>
        <v>220714024</v>
      </c>
      <c r="M127" t="str">
        <f>VLOOKUP(L127,[1]បញ្ជីឈ្មោះកម្មករព្យួរ!$C:$R,16,0)</f>
        <v>CK-成品库</v>
      </c>
    </row>
    <row r="128" spans="1:13" ht="27.75" customHeight="1">
      <c r="A128" s="2">
        <v>126</v>
      </c>
      <c r="B128" s="2" t="s">
        <v>767</v>
      </c>
      <c r="C128" s="2">
        <v>220720001</v>
      </c>
      <c r="D128" s="2" t="s">
        <v>386</v>
      </c>
      <c r="E128" s="2" t="s">
        <v>10</v>
      </c>
      <c r="F128" s="2" t="s">
        <v>387</v>
      </c>
      <c r="G128" s="2" t="s">
        <v>464</v>
      </c>
      <c r="H128" s="8" t="s">
        <v>388</v>
      </c>
      <c r="I128" s="8" t="s">
        <v>627</v>
      </c>
      <c r="J128" s="8" t="s">
        <v>720</v>
      </c>
      <c r="K128" s="2"/>
      <c r="L128" s="2">
        <f>VLOOKUP(H128,[1]បញ្ជីឈ្មោះកម្មករព្យួរ!$L:$Q,6,0)</f>
        <v>220720001</v>
      </c>
      <c r="M128" t="str">
        <f>VLOOKUP(L128,[1]បញ្ជីឈ្មោះកម្មករព្យួរ!$C:$R,16,0)</f>
        <v>BZ10-1B</v>
      </c>
    </row>
    <row r="129" spans="1:13" ht="27.75" customHeight="1">
      <c r="A129" s="2">
        <v>127</v>
      </c>
      <c r="B129" s="2" t="s">
        <v>767</v>
      </c>
      <c r="C129" s="2">
        <v>220720021</v>
      </c>
      <c r="D129" s="2" t="s">
        <v>389</v>
      </c>
      <c r="E129" s="2" t="s">
        <v>10</v>
      </c>
      <c r="F129" s="2" t="s">
        <v>390</v>
      </c>
      <c r="G129" s="2" t="s">
        <v>464</v>
      </c>
      <c r="H129" s="8" t="s">
        <v>391</v>
      </c>
      <c r="I129" s="8" t="s">
        <v>628</v>
      </c>
      <c r="J129" s="8" t="s">
        <v>721</v>
      </c>
      <c r="K129" s="2"/>
      <c r="L129" s="2">
        <f>VLOOKUP(H129,[1]បញ្ជីឈ្មោះកម្មករព្យួរ!$L:$Q,6,0)</f>
        <v>220720021</v>
      </c>
      <c r="M129" t="str">
        <f>VLOOKUP(L129,[1]បញ្ជីឈ្មោះកម្មករព្យួរ!$C:$R,16,0)</f>
        <v>BZ10-1B</v>
      </c>
    </row>
    <row r="130" spans="1:13" ht="27.75" customHeight="1">
      <c r="A130" s="2">
        <v>128</v>
      </c>
      <c r="B130" s="2" t="s">
        <v>768</v>
      </c>
      <c r="C130" s="2">
        <v>220723015</v>
      </c>
      <c r="D130" s="2" t="s">
        <v>392</v>
      </c>
      <c r="E130" s="2" t="s">
        <v>10</v>
      </c>
      <c r="F130" s="2" t="s">
        <v>393</v>
      </c>
      <c r="G130" s="2" t="s">
        <v>464</v>
      </c>
      <c r="H130" s="8" t="s">
        <v>394</v>
      </c>
      <c r="I130" s="8" t="s">
        <v>629</v>
      </c>
      <c r="J130" s="2" t="s">
        <v>722</v>
      </c>
      <c r="K130" s="2"/>
      <c r="L130" s="2">
        <f>VLOOKUP(H130,[1]បញ្ជីឈ្មោះកម្មករព្យួរ!$L:$Q,6,0)</f>
        <v>220723015</v>
      </c>
      <c r="M130" t="str">
        <f>VLOOKUP(L130,[1]បញ្ជីឈ្មោះកម្មករព្យួរ!$C:$R,16,0)</f>
        <v>BZ1-2</v>
      </c>
    </row>
    <row r="131" spans="1:13" ht="27.75" customHeight="1">
      <c r="A131" s="2">
        <v>129</v>
      </c>
      <c r="B131" s="2" t="s">
        <v>747</v>
      </c>
      <c r="C131" s="2">
        <v>220801044</v>
      </c>
      <c r="D131" s="2" t="s">
        <v>395</v>
      </c>
      <c r="E131" s="2" t="s">
        <v>10</v>
      </c>
      <c r="F131" s="2" t="s">
        <v>396</v>
      </c>
      <c r="G131" s="2" t="s">
        <v>464</v>
      </c>
      <c r="H131" s="8" t="s">
        <v>397</v>
      </c>
      <c r="I131" s="8" t="s">
        <v>630</v>
      </c>
      <c r="J131" s="2" t="s">
        <v>458</v>
      </c>
      <c r="K131" s="2"/>
      <c r="L131" s="2">
        <f>VLOOKUP(H131,[1]បញ្ជីឈ្មោះកម្មករព្យួរ!$L:$Q,6,0)</f>
        <v>220801044</v>
      </c>
      <c r="M131" t="str">
        <f>VLOOKUP(L131,[1]បញ្ជីឈ្មោះកម្មករព្យួរ!$C:$R,16,0)</f>
        <v>BZ1-3</v>
      </c>
    </row>
    <row r="132" spans="1:13" ht="27.75" customHeight="1">
      <c r="A132" s="2">
        <v>130</v>
      </c>
      <c r="B132" s="2" t="s">
        <v>769</v>
      </c>
      <c r="C132" s="2">
        <v>220801062</v>
      </c>
      <c r="D132" s="2" t="s">
        <v>398</v>
      </c>
      <c r="E132" s="2" t="s">
        <v>10</v>
      </c>
      <c r="F132" s="2" t="s">
        <v>399</v>
      </c>
      <c r="G132" s="2" t="s">
        <v>462</v>
      </c>
      <c r="H132" s="8" t="s">
        <v>400</v>
      </c>
      <c r="I132" s="8" t="s">
        <v>631</v>
      </c>
      <c r="J132" s="8" t="s">
        <v>723</v>
      </c>
      <c r="K132" s="2"/>
      <c r="L132" s="2">
        <f>VLOOKUP(H132,[1]បញ្ជីឈ្មោះកម្មករព្យួរ!$L:$Q,6,0)</f>
        <v>220801062</v>
      </c>
      <c r="M132" t="str">
        <f>VLOOKUP(L132,[1]បញ្ជីឈ្មោះកម្មករព្យួរ!$C:$R,16,0)</f>
        <v>C1-13</v>
      </c>
    </row>
    <row r="133" spans="1:13" ht="27.75" customHeight="1">
      <c r="A133" s="2">
        <v>131</v>
      </c>
      <c r="B133" s="2" t="s">
        <v>768</v>
      </c>
      <c r="C133" s="2">
        <v>220801088</v>
      </c>
      <c r="D133" s="2" t="s">
        <v>401</v>
      </c>
      <c r="E133" s="2" t="s">
        <v>10</v>
      </c>
      <c r="F133" s="2" t="s">
        <v>402</v>
      </c>
      <c r="G133" s="2" t="s">
        <v>464</v>
      </c>
      <c r="H133" s="8" t="s">
        <v>403</v>
      </c>
      <c r="I133" s="8" t="s">
        <v>632</v>
      </c>
      <c r="J133" s="8" t="s">
        <v>724</v>
      </c>
      <c r="K133" s="2"/>
      <c r="L133" s="2">
        <f>VLOOKUP(H133,[1]បញ្ជីឈ្មោះកម្មករព្យួរ!$L:$Q,6,0)</f>
        <v>220801088</v>
      </c>
      <c r="M133" t="str">
        <f>VLOOKUP(L133,[1]បញ្ជីឈ្មោះកម្មករព្យួរ!$C:$R,16,0)</f>
        <v>BZ1-2</v>
      </c>
    </row>
    <row r="134" spans="1:13" ht="27.75" customHeight="1">
      <c r="A134" s="2">
        <v>132</v>
      </c>
      <c r="B134" s="2" t="s">
        <v>747</v>
      </c>
      <c r="C134" s="2">
        <v>220801104</v>
      </c>
      <c r="D134" s="2" t="s">
        <v>404</v>
      </c>
      <c r="E134" s="2" t="s">
        <v>10</v>
      </c>
      <c r="F134" s="2" t="s">
        <v>405</v>
      </c>
      <c r="G134" s="2" t="s">
        <v>464</v>
      </c>
      <c r="H134" s="8" t="s">
        <v>406</v>
      </c>
      <c r="I134" s="8" t="s">
        <v>633</v>
      </c>
      <c r="J134" s="8" t="s">
        <v>725</v>
      </c>
      <c r="K134" s="2"/>
      <c r="L134" s="2">
        <f>VLOOKUP(H134,[1]បញ្ជីឈ្មោះកម្មករព្យួរ!$L:$Q,6,0)</f>
        <v>220801104</v>
      </c>
      <c r="M134" t="str">
        <f>VLOOKUP(L134,[1]បញ្ជីឈ្មោះកម្មករព្យួរ!$C:$R,16,0)</f>
        <v>BZ1-3</v>
      </c>
    </row>
    <row r="135" spans="1:13" ht="27.75" customHeight="1">
      <c r="A135" s="2">
        <v>133</v>
      </c>
      <c r="B135" s="2" t="s">
        <v>742</v>
      </c>
      <c r="C135" s="2">
        <v>220801109</v>
      </c>
      <c r="D135" s="2" t="s">
        <v>407</v>
      </c>
      <c r="E135" s="2" t="s">
        <v>10</v>
      </c>
      <c r="F135" s="2" t="s">
        <v>408</v>
      </c>
      <c r="G135" s="2" t="s">
        <v>464</v>
      </c>
      <c r="H135" s="8" t="s">
        <v>409</v>
      </c>
      <c r="I135" s="8" t="s">
        <v>634</v>
      </c>
      <c r="J135" s="8" t="s">
        <v>726</v>
      </c>
      <c r="K135" s="2"/>
      <c r="L135" s="2">
        <f>VLOOKUP(H135,[1]បញ្ជីឈ្មោះកម្មករព្យួរ!$L:$Q,6,0)</f>
        <v>220801109</v>
      </c>
      <c r="M135" t="str">
        <f>VLOOKUP(L135,[1]បញ្ជីឈ្មោះកម្មករព្យួរ!$C:$R,16,0)</f>
        <v>BZ6-2B</v>
      </c>
    </row>
    <row r="136" spans="1:13" ht="27.75" customHeight="1">
      <c r="A136" s="2">
        <v>134</v>
      </c>
      <c r="B136" s="2" t="s">
        <v>761</v>
      </c>
      <c r="C136" s="2">
        <v>220801139</v>
      </c>
      <c r="D136" s="2" t="s">
        <v>410</v>
      </c>
      <c r="E136" s="2" t="s">
        <v>83</v>
      </c>
      <c r="F136" s="2" t="s">
        <v>411</v>
      </c>
      <c r="G136" s="2" t="s">
        <v>467</v>
      </c>
      <c r="H136" s="8" t="s">
        <v>412</v>
      </c>
      <c r="I136" s="8" t="s">
        <v>635</v>
      </c>
      <c r="J136" s="8" t="s">
        <v>727</v>
      </c>
      <c r="K136" s="2"/>
      <c r="L136" s="2">
        <f>VLOOKUP(H136,[1]បញ្ជីឈ្មោះកម្មករព្យួរ!$L:$Q,6,0)</f>
        <v>220801139</v>
      </c>
      <c r="M136" t="str">
        <f>VLOOKUP(L136,[1]បញ្ជីឈ្មោះកម្មករព្យួរ!$C:$R,16,0)</f>
        <v>CK-成品库</v>
      </c>
    </row>
    <row r="137" spans="1:13" ht="27.75" customHeight="1">
      <c r="A137" s="2">
        <v>135</v>
      </c>
      <c r="B137" s="2" t="s">
        <v>740</v>
      </c>
      <c r="C137" s="2">
        <v>220806002</v>
      </c>
      <c r="D137" s="2" t="s">
        <v>413</v>
      </c>
      <c r="E137" s="2" t="s">
        <v>10</v>
      </c>
      <c r="F137" s="2" t="s">
        <v>414</v>
      </c>
      <c r="G137" s="2" t="s">
        <v>462</v>
      </c>
      <c r="H137" s="8" t="s">
        <v>415</v>
      </c>
      <c r="I137" s="8" t="s">
        <v>636</v>
      </c>
      <c r="J137" s="8" t="s">
        <v>728</v>
      </c>
      <c r="K137" s="2"/>
      <c r="L137" s="2">
        <f>VLOOKUP(H137,[1]បញ្ជីឈ្មោះកម្មករព្យួរ!$L:$Q,6,0)</f>
        <v>220806002</v>
      </c>
      <c r="M137" t="str">
        <f>VLOOKUP(L137,[1]បញ្ជីឈ្មោះកម្មករព្យួរ!$C:$R,16,0)</f>
        <v>C1-31</v>
      </c>
    </row>
    <row r="138" spans="1:13" ht="27.75" customHeight="1">
      <c r="A138" s="2">
        <v>136</v>
      </c>
      <c r="B138" s="2" t="s">
        <v>759</v>
      </c>
      <c r="C138" s="2">
        <v>220806040</v>
      </c>
      <c r="D138" s="2" t="s">
        <v>416</v>
      </c>
      <c r="E138" s="2" t="s">
        <v>83</v>
      </c>
      <c r="F138" s="2" t="s">
        <v>417</v>
      </c>
      <c r="G138" s="2" t="s">
        <v>466</v>
      </c>
      <c r="H138" s="8" t="s">
        <v>418</v>
      </c>
      <c r="I138" s="8" t="s">
        <v>637</v>
      </c>
      <c r="J138" s="8" t="s">
        <v>729</v>
      </c>
      <c r="K138" s="2"/>
      <c r="L138" s="2">
        <f>VLOOKUP(H138,[1]បញ្ជីឈ្មោះកម្មករព្យួរ!$L:$Q,6,0)</f>
        <v>220806040</v>
      </c>
      <c r="M138" t="str">
        <f>VLOOKUP(L138,[1]បញ្ជីឈ្មោះកម្មករព្យួរ!$C:$R,16,0)</f>
        <v>BZ1-DX</v>
      </c>
    </row>
    <row r="139" spans="1:13" ht="27.75" customHeight="1">
      <c r="A139" s="2">
        <v>137</v>
      </c>
      <c r="B139" s="2" t="s">
        <v>750</v>
      </c>
      <c r="C139" s="2">
        <v>220806042</v>
      </c>
      <c r="D139" s="2" t="s">
        <v>419</v>
      </c>
      <c r="E139" s="2" t="s">
        <v>83</v>
      </c>
      <c r="F139" s="2" t="s">
        <v>420</v>
      </c>
      <c r="G139" s="2" t="s">
        <v>465</v>
      </c>
      <c r="H139" s="8" t="s">
        <v>421</v>
      </c>
      <c r="I139" s="8" t="s">
        <v>638</v>
      </c>
      <c r="J139" s="8" t="s">
        <v>730</v>
      </c>
      <c r="K139" s="2"/>
      <c r="L139" s="2">
        <f>VLOOKUP(H139,[1]បញ្ជីឈ្មោះកម្មករព្យួរ!$L:$Q,6,0)</f>
        <v>220806042</v>
      </c>
      <c r="M139" t="str">
        <f>VLOOKUP(L139,[1]បញ្ជីឈ្មោះកម្មករព្យួរ!$C:$R,16,0)</f>
        <v>BZ1-T</v>
      </c>
    </row>
    <row r="140" spans="1:13" ht="27.75" customHeight="1">
      <c r="A140" s="2">
        <v>138</v>
      </c>
      <c r="B140" s="2" t="s">
        <v>750</v>
      </c>
      <c r="C140" s="2">
        <v>220806053</v>
      </c>
      <c r="D140" s="2" t="s">
        <v>422</v>
      </c>
      <c r="E140" s="2" t="s">
        <v>83</v>
      </c>
      <c r="F140" s="2" t="s">
        <v>423</v>
      </c>
      <c r="G140" s="2" t="s">
        <v>465</v>
      </c>
      <c r="H140" s="8" t="s">
        <v>424</v>
      </c>
      <c r="I140" s="8" t="s">
        <v>639</v>
      </c>
      <c r="J140" s="8" t="s">
        <v>731</v>
      </c>
      <c r="K140" s="2"/>
      <c r="L140" s="2">
        <f>VLOOKUP(H140,[1]បញ្ជីឈ្មោះកម្មករព្យួរ!$L:$Q,6,0)</f>
        <v>220806053</v>
      </c>
      <c r="M140" t="str">
        <f>VLOOKUP(L140,[1]បញ្ជីឈ្មោះកម្មករព្យួរ!$C:$R,16,0)</f>
        <v>BZ1-T</v>
      </c>
    </row>
    <row r="141" spans="1:13" ht="27.75" customHeight="1">
      <c r="A141" s="2">
        <v>139</v>
      </c>
      <c r="B141" s="2" t="s">
        <v>768</v>
      </c>
      <c r="C141" s="2">
        <v>220806070</v>
      </c>
      <c r="D141" s="2" t="s">
        <v>425</v>
      </c>
      <c r="E141" s="2" t="s">
        <v>10</v>
      </c>
      <c r="F141" s="2" t="s">
        <v>426</v>
      </c>
      <c r="G141" s="2" t="s">
        <v>464</v>
      </c>
      <c r="H141" s="8" t="s">
        <v>427</v>
      </c>
      <c r="I141" s="8" t="s">
        <v>640</v>
      </c>
      <c r="J141" s="2" t="s">
        <v>732</v>
      </c>
      <c r="K141" s="2"/>
      <c r="L141" s="2">
        <f>VLOOKUP(H141,[1]បញ្ជីឈ្មោះកម្មករព្យួរ!$L:$Q,6,0)</f>
        <v>220806070</v>
      </c>
      <c r="M141" t="str">
        <f>VLOOKUP(L141,[1]បញ្ជីឈ្មោះកម្មករព្យួរ!$C:$R,16,0)</f>
        <v>BZ1-2</v>
      </c>
    </row>
    <row r="142" spans="1:13" ht="27.75" customHeight="1">
      <c r="A142" s="2">
        <v>140</v>
      </c>
      <c r="B142" s="2" t="s">
        <v>747</v>
      </c>
      <c r="C142" s="2">
        <v>220812001</v>
      </c>
      <c r="D142" s="2" t="s">
        <v>428</v>
      </c>
      <c r="E142" s="2" t="s">
        <v>10</v>
      </c>
      <c r="F142" s="2" t="s">
        <v>429</v>
      </c>
      <c r="G142" s="2" t="s">
        <v>464</v>
      </c>
      <c r="H142" s="8" t="s">
        <v>430</v>
      </c>
      <c r="I142" s="8" t="s">
        <v>641</v>
      </c>
      <c r="J142" s="2" t="s">
        <v>459</v>
      </c>
      <c r="K142" s="2"/>
      <c r="L142" s="2">
        <f>VLOOKUP(H142,[1]បញ្ជីឈ្មោះកម្មករព្យួរ!$L:$Q,6,0)</f>
        <v>220812001</v>
      </c>
      <c r="M142" t="str">
        <f>VLOOKUP(L142,[1]បញ្ជីឈ្មោះកម្មករព្យួរ!$C:$R,16,0)</f>
        <v>BZ1-3</v>
      </c>
    </row>
    <row r="143" spans="1:13" ht="27.75" customHeight="1">
      <c r="A143" s="2">
        <v>141</v>
      </c>
      <c r="B143" s="2" t="s">
        <v>770</v>
      </c>
      <c r="C143" s="2">
        <v>220817010</v>
      </c>
      <c r="D143" s="2" t="s">
        <v>431</v>
      </c>
      <c r="E143" s="2" t="s">
        <v>10</v>
      </c>
      <c r="F143" s="2" t="s">
        <v>432</v>
      </c>
      <c r="G143" s="2" t="s">
        <v>464</v>
      </c>
      <c r="H143" s="8" t="s">
        <v>433</v>
      </c>
      <c r="I143" s="8" t="s">
        <v>642</v>
      </c>
      <c r="J143" s="2" t="s">
        <v>460</v>
      </c>
      <c r="K143" s="2"/>
      <c r="L143" s="2">
        <f>VLOOKUP(H143,[1]បញ្ជីឈ្មោះកម្មករព្យួរ!$L:$Q,6,0)</f>
        <v>220817010</v>
      </c>
      <c r="M143" t="str">
        <f>VLOOKUP(L143,[1]បញ្ជីឈ្មោះកម្មករព្យួរ!$C:$R,16,0)</f>
        <v>BZ2-1</v>
      </c>
    </row>
    <row r="144" spans="1:13" ht="27.75" customHeight="1">
      <c r="A144" s="2">
        <v>142</v>
      </c>
      <c r="B144" s="2" t="s">
        <v>767</v>
      </c>
      <c r="C144" s="2">
        <v>220817020</v>
      </c>
      <c r="D144" s="2" t="s">
        <v>434</v>
      </c>
      <c r="E144" s="2" t="s">
        <v>10</v>
      </c>
      <c r="F144" s="2" t="s">
        <v>435</v>
      </c>
      <c r="G144" s="2" t="s">
        <v>464</v>
      </c>
      <c r="H144" s="8" t="s">
        <v>436</v>
      </c>
      <c r="I144" s="8" t="s">
        <v>643</v>
      </c>
      <c r="J144" s="8" t="s">
        <v>733</v>
      </c>
      <c r="K144" s="2"/>
      <c r="L144" s="2">
        <f>VLOOKUP(H144,[1]បញ្ជីឈ្មោះកម្មករព្យួរ!$L:$Q,6,0)</f>
        <v>220817020</v>
      </c>
      <c r="M144" t="str">
        <f>VLOOKUP(L144,[1]បញ្ជីឈ្មោះកម្មករព្យួរ!$C:$R,16,0)</f>
        <v>BZ10-1B</v>
      </c>
    </row>
    <row r="145" spans="1:13" ht="27.75" customHeight="1">
      <c r="A145" s="2">
        <v>143</v>
      </c>
      <c r="B145" s="2" t="s">
        <v>744</v>
      </c>
      <c r="C145" s="2">
        <v>220817028</v>
      </c>
      <c r="D145" s="2" t="s">
        <v>437</v>
      </c>
      <c r="E145" s="2" t="s">
        <v>10</v>
      </c>
      <c r="F145" s="2" t="s">
        <v>438</v>
      </c>
      <c r="G145" s="2" t="s">
        <v>462</v>
      </c>
      <c r="H145" s="8" t="s">
        <v>439</v>
      </c>
      <c r="I145" s="8" t="s">
        <v>644</v>
      </c>
      <c r="J145" s="2" t="s">
        <v>461</v>
      </c>
      <c r="K145" s="2"/>
      <c r="L145" s="2">
        <f>VLOOKUP(H145,[1]បញ្ជីឈ្មោះកម្មករព្យួរ!$L:$Q,6,0)</f>
        <v>220817028</v>
      </c>
      <c r="M145" t="str">
        <f>VLOOKUP(L145,[1]បញ្ជីឈ្មោះកម្មករព្យួរ!$C:$R,16,0)</f>
        <v>C7-12</v>
      </c>
    </row>
    <row r="146" spans="1:13" ht="11.25" customHeight="1">
      <c r="A146" s="21"/>
      <c r="B146" s="21"/>
      <c r="C146" s="21"/>
      <c r="D146" s="21"/>
      <c r="E146" s="21"/>
      <c r="F146" s="21"/>
      <c r="G146" s="21"/>
      <c r="H146" s="22"/>
      <c r="I146" s="22"/>
      <c r="J146" s="22"/>
      <c r="K146" s="21"/>
    </row>
    <row r="147" spans="1:13" ht="6.75" customHeight="1">
      <c r="A147" s="21"/>
      <c r="B147" s="21"/>
      <c r="C147" s="21"/>
      <c r="D147" s="21"/>
      <c r="E147" s="21"/>
      <c r="F147" s="21"/>
      <c r="G147" s="21"/>
      <c r="H147" s="22"/>
      <c r="I147" s="22"/>
      <c r="J147" s="22"/>
      <c r="K147" s="21"/>
    </row>
    <row r="148" spans="1:13" ht="30.75" customHeight="1">
      <c r="A148" s="23" t="s">
        <v>473</v>
      </c>
      <c r="B148" s="23"/>
      <c r="C148" s="23"/>
      <c r="D148" s="24"/>
      <c r="E148" s="24"/>
      <c r="F148" s="24"/>
      <c r="G148" s="24"/>
      <c r="H148" s="25"/>
      <c r="I148" s="26" t="s">
        <v>474</v>
      </c>
      <c r="J148" s="27"/>
      <c r="K148" s="28"/>
    </row>
    <row r="149" spans="1:13" ht="6.75" customHeight="1">
      <c r="A149" s="24"/>
      <c r="B149" s="24"/>
      <c r="C149" s="24"/>
      <c r="D149" s="24"/>
      <c r="E149" s="24"/>
      <c r="F149" s="24"/>
      <c r="G149" s="24"/>
      <c r="H149" s="25"/>
      <c r="I149" s="27"/>
      <c r="J149" s="27"/>
      <c r="K149" s="28"/>
    </row>
    <row r="150" spans="1:13" ht="11.25" customHeight="1">
      <c r="A150" s="24"/>
      <c r="B150" s="24"/>
      <c r="C150" s="24"/>
      <c r="D150" s="24"/>
      <c r="E150" s="24"/>
      <c r="F150" s="24"/>
      <c r="G150" s="24"/>
      <c r="H150" s="25"/>
      <c r="I150" s="27"/>
      <c r="J150" s="27"/>
      <c r="K150" s="28"/>
    </row>
    <row r="151" spans="1:13" ht="5.25" customHeight="1">
      <c r="A151" s="24"/>
      <c r="B151" s="24"/>
      <c r="C151" s="24"/>
      <c r="D151" s="24"/>
      <c r="E151" s="24"/>
      <c r="F151" s="24"/>
      <c r="G151" s="24"/>
      <c r="H151" s="25"/>
      <c r="I151" s="27"/>
      <c r="J151" s="27"/>
      <c r="K151" s="28"/>
    </row>
    <row r="152" spans="1:13">
      <c r="A152" s="24"/>
      <c r="B152" s="24"/>
      <c r="C152" s="24"/>
      <c r="D152" s="24"/>
      <c r="E152" s="24"/>
      <c r="F152" s="24"/>
      <c r="G152" s="24"/>
      <c r="H152" s="25"/>
      <c r="I152" s="27"/>
      <c r="J152" s="27"/>
      <c r="K152" s="28"/>
    </row>
    <row r="153" spans="1:13" ht="39" customHeight="1">
      <c r="A153" s="24"/>
      <c r="B153" s="24"/>
      <c r="C153" s="24"/>
      <c r="D153" s="24"/>
      <c r="E153" s="24"/>
      <c r="F153" s="24"/>
      <c r="G153" s="24"/>
      <c r="H153" s="25"/>
      <c r="I153" s="27"/>
      <c r="J153" s="27"/>
      <c r="K153" s="28"/>
    </row>
  </sheetData>
  <sheetProtection formatCells="0" formatColumns="0" formatRows="0" insertColumns="0" insertRows="0" insertHyperlinks="0" deleteColumns="0" deleteRows="0" sort="0" autoFilter="0" pivotTables="0"/>
  <autoFilter ref="A2:L2" xr:uid="{00000000-0009-0000-0000-000001000000}"/>
  <mergeCells count="4">
    <mergeCell ref="A1:K1"/>
    <mergeCell ref="A146:K147"/>
    <mergeCell ref="A148:H153"/>
    <mergeCell ref="I148:K153"/>
  </mergeCells>
  <phoneticPr fontId="5" type="noConversion"/>
  <conditionalFormatting sqref="L21">
    <cfRule type="duplicateValues" dxfId="11" priority="12"/>
  </conditionalFormatting>
  <conditionalFormatting sqref="L27">
    <cfRule type="duplicateValues" dxfId="10" priority="11"/>
  </conditionalFormatting>
  <conditionalFormatting sqref="L37">
    <cfRule type="duplicateValues" dxfId="9" priority="10"/>
  </conditionalFormatting>
  <conditionalFormatting sqref="L37">
    <cfRule type="duplicateValues" dxfId="8" priority="9"/>
  </conditionalFormatting>
  <conditionalFormatting sqref="L37">
    <cfRule type="duplicateValues" dxfId="7" priority="8"/>
  </conditionalFormatting>
  <conditionalFormatting sqref="L68">
    <cfRule type="duplicateValues" dxfId="6" priority="7"/>
  </conditionalFormatting>
  <conditionalFormatting sqref="C21">
    <cfRule type="duplicateValues" dxfId="5" priority="6"/>
  </conditionalFormatting>
  <conditionalFormatting sqref="C27">
    <cfRule type="duplicateValues" dxfId="4" priority="5"/>
  </conditionalFormatting>
  <conditionalFormatting sqref="C37">
    <cfRule type="duplicateValues" dxfId="3" priority="4"/>
  </conditionalFormatting>
  <conditionalFormatting sqref="C37">
    <cfRule type="duplicateValues" dxfId="2" priority="3"/>
  </conditionalFormatting>
  <conditionalFormatting sqref="C37">
    <cfRule type="duplicateValues" dxfId="1" priority="2"/>
  </conditionalFormatting>
  <conditionalFormatting sqref="C68">
    <cfRule type="duplicateValues" dxfId="0" priority="1"/>
  </conditionalFormatting>
  <printOptions horizontalCentered="1"/>
  <pageMargins left="0.11811023622047245" right="0" top="0.19685039370078741" bottom="0.39370078740157483" header="0.19685039370078741" footer="0.19685039370078741"/>
  <pageSetup paperSize="9" scale="82" orientation="portrait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upload</vt:lpstr>
      <vt:lpstr>Worksheet (2)</vt:lpstr>
      <vt:lpstr>upload!Print_Area</vt:lpstr>
      <vt:lpstr>upload!Print_Titles</vt:lpstr>
      <vt:lpstr>'Worksheet (2)'!Print_Titles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2022-11-30T04:22:19Z</cp:lastPrinted>
  <dcterms:created xsi:type="dcterms:W3CDTF">2022-11-27T06:03:32Z</dcterms:created>
  <dcterms:modified xsi:type="dcterms:W3CDTF">2022-11-30T04:22:49Z</dcterms:modified>
</cp:coreProperties>
</file>