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October 2023\05.10.2023\upload to system\"/>
    </mc:Choice>
  </mc:AlternateContent>
  <xr:revisionPtr revIDLastSave="0" documentId="13_ncr:1_{690E7AA6-B170-4093-B5F9-E12303AD49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6" r:id="rId1"/>
    <sheet name="50% FnsA&amp;B" sheetId="2" state="hidden" r:id="rId2"/>
    <sheet name="13.09.2023 (2)" sheetId="3" state="hidden" r:id="rId3"/>
  </sheets>
  <externalReferences>
    <externalReference r:id="rId4"/>
  </externalReferences>
  <definedNames>
    <definedName name="_xlnm._FilterDatabase" localSheetId="2" hidden="1">'13.09.2023 (2)'!$A$2:$S$704</definedName>
    <definedName name="_xlnm._FilterDatabase" localSheetId="1" hidden="1">'50% FnsA&amp;B'!$A$6:$I$41</definedName>
    <definedName name="_xlnm._FilterDatabase" localSheetId="0" hidden="1">Upload!$B$3:$J$31</definedName>
    <definedName name="_xlnm.Print_Area" localSheetId="2">'13.09.2023 (2)'!$A$1:$N$704</definedName>
    <definedName name="_xlnm.Print_Area" localSheetId="0">Upload!$A$1:$J$35</definedName>
    <definedName name="_xlnm.Print_Titles" localSheetId="2">'13.09.2023 (2)'!$1:$2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S4" i="3" l="1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3" i="3"/>
  <c r="R698" i="3"/>
  <c r="R697" i="3"/>
  <c r="D697" i="3"/>
  <c r="R696" i="3"/>
  <c r="D696" i="3"/>
  <c r="R695" i="3"/>
  <c r="D695" i="3"/>
  <c r="R694" i="3"/>
  <c r="D694" i="3"/>
  <c r="R693" i="3"/>
  <c r="D693" i="3"/>
  <c r="R692" i="3"/>
  <c r="D692" i="3"/>
  <c r="R691" i="3"/>
  <c r="D691" i="3"/>
  <c r="R690" i="3"/>
  <c r="D690" i="3"/>
  <c r="R689" i="3"/>
  <c r="D689" i="3"/>
  <c r="R688" i="3"/>
  <c r="D688" i="3"/>
  <c r="R687" i="3"/>
  <c r="D687" i="3"/>
  <c r="R686" i="3"/>
  <c r="D686" i="3"/>
  <c r="R685" i="3"/>
  <c r="D685" i="3"/>
  <c r="R684" i="3"/>
  <c r="D684" i="3"/>
  <c r="R683" i="3"/>
  <c r="D683" i="3"/>
  <c r="R682" i="3"/>
  <c r="D682" i="3"/>
  <c r="R681" i="3"/>
  <c r="D681" i="3"/>
  <c r="R680" i="3"/>
  <c r="D680" i="3"/>
  <c r="R679" i="3"/>
  <c r="D679" i="3"/>
  <c r="R678" i="3"/>
  <c r="D678" i="3"/>
  <c r="R677" i="3"/>
  <c r="D677" i="3"/>
  <c r="R676" i="3"/>
  <c r="D676" i="3"/>
  <c r="R675" i="3"/>
  <c r="D675" i="3"/>
  <c r="R674" i="3"/>
  <c r="D674" i="3"/>
  <c r="R673" i="3"/>
  <c r="D673" i="3"/>
  <c r="R672" i="3"/>
  <c r="D672" i="3"/>
  <c r="R671" i="3"/>
  <c r="D671" i="3"/>
  <c r="R670" i="3"/>
  <c r="D670" i="3"/>
  <c r="R669" i="3"/>
  <c r="D669" i="3"/>
  <c r="R668" i="3"/>
  <c r="D668" i="3"/>
  <c r="R667" i="3"/>
  <c r="D667" i="3"/>
  <c r="R666" i="3"/>
  <c r="D666" i="3"/>
  <c r="R665" i="3"/>
  <c r="D665" i="3"/>
  <c r="R664" i="3"/>
  <c r="D664" i="3"/>
  <c r="R663" i="3"/>
  <c r="D663" i="3"/>
  <c r="R662" i="3"/>
  <c r="D662" i="3"/>
  <c r="R661" i="3"/>
  <c r="D661" i="3"/>
  <c r="R660" i="3"/>
  <c r="D660" i="3"/>
  <c r="R659" i="3"/>
  <c r="D659" i="3"/>
  <c r="R658" i="3"/>
  <c r="D658" i="3"/>
  <c r="R657" i="3"/>
  <c r="D657" i="3"/>
  <c r="R656" i="3"/>
  <c r="D656" i="3"/>
  <c r="R655" i="3"/>
  <c r="D655" i="3"/>
  <c r="R654" i="3"/>
  <c r="D654" i="3"/>
  <c r="R653" i="3"/>
  <c r="D653" i="3"/>
  <c r="R652" i="3"/>
  <c r="D652" i="3"/>
  <c r="R651" i="3"/>
  <c r="D651" i="3"/>
  <c r="R650" i="3"/>
  <c r="D650" i="3"/>
  <c r="R649" i="3"/>
  <c r="D649" i="3"/>
  <c r="R648" i="3"/>
  <c r="D648" i="3"/>
  <c r="R647" i="3"/>
  <c r="D647" i="3"/>
  <c r="R646" i="3"/>
  <c r="D646" i="3"/>
  <c r="R645" i="3"/>
  <c r="D645" i="3"/>
  <c r="R644" i="3"/>
  <c r="D644" i="3"/>
  <c r="R643" i="3"/>
  <c r="D643" i="3"/>
  <c r="R642" i="3"/>
  <c r="D642" i="3"/>
  <c r="R641" i="3"/>
  <c r="D641" i="3"/>
  <c r="R640" i="3"/>
  <c r="D640" i="3"/>
  <c r="R639" i="3"/>
  <c r="D639" i="3"/>
  <c r="R638" i="3"/>
  <c r="D638" i="3"/>
  <c r="R637" i="3"/>
  <c r="D637" i="3"/>
  <c r="R636" i="3"/>
  <c r="D636" i="3"/>
  <c r="R635" i="3"/>
  <c r="D635" i="3"/>
  <c r="R634" i="3"/>
  <c r="D634" i="3"/>
  <c r="R633" i="3"/>
  <c r="D633" i="3"/>
  <c r="R632" i="3"/>
  <c r="D632" i="3"/>
  <c r="R631" i="3"/>
  <c r="D631" i="3"/>
  <c r="R630" i="3"/>
  <c r="D630" i="3"/>
  <c r="R629" i="3"/>
  <c r="D629" i="3"/>
  <c r="R628" i="3"/>
  <c r="D628" i="3"/>
  <c r="R627" i="3"/>
  <c r="D627" i="3"/>
  <c r="R626" i="3"/>
  <c r="D626" i="3"/>
  <c r="R625" i="3"/>
  <c r="D625" i="3"/>
  <c r="R624" i="3"/>
  <c r="D624" i="3"/>
  <c r="R623" i="3"/>
  <c r="D623" i="3"/>
  <c r="R622" i="3"/>
  <c r="D622" i="3"/>
  <c r="R621" i="3"/>
  <c r="D621" i="3"/>
  <c r="R620" i="3"/>
  <c r="D620" i="3"/>
  <c r="R619" i="3"/>
  <c r="D619" i="3"/>
  <c r="R618" i="3"/>
  <c r="D618" i="3"/>
  <c r="R617" i="3"/>
  <c r="D617" i="3"/>
  <c r="R616" i="3"/>
  <c r="D616" i="3"/>
  <c r="R615" i="3"/>
  <c r="D615" i="3"/>
  <c r="R614" i="3"/>
  <c r="D614" i="3"/>
  <c r="R613" i="3"/>
  <c r="D613" i="3"/>
  <c r="R612" i="3"/>
  <c r="D612" i="3"/>
  <c r="R611" i="3"/>
  <c r="D611" i="3"/>
  <c r="R610" i="3"/>
  <c r="D610" i="3"/>
  <c r="R609" i="3"/>
  <c r="D609" i="3"/>
  <c r="R608" i="3"/>
  <c r="D608" i="3"/>
  <c r="R607" i="3"/>
  <c r="D607" i="3"/>
  <c r="R606" i="3"/>
  <c r="D606" i="3"/>
  <c r="R605" i="3"/>
  <c r="D605" i="3"/>
  <c r="R604" i="3"/>
  <c r="D604" i="3"/>
  <c r="R603" i="3"/>
  <c r="D603" i="3"/>
  <c r="R602" i="3"/>
  <c r="D602" i="3"/>
  <c r="R601" i="3"/>
  <c r="D601" i="3"/>
  <c r="R600" i="3"/>
  <c r="D600" i="3"/>
  <c r="R599" i="3"/>
  <c r="D599" i="3"/>
  <c r="R598" i="3"/>
  <c r="D598" i="3"/>
  <c r="R597" i="3"/>
  <c r="D597" i="3"/>
  <c r="R596" i="3"/>
  <c r="D596" i="3"/>
  <c r="R595" i="3"/>
  <c r="D595" i="3"/>
  <c r="R594" i="3"/>
  <c r="D594" i="3"/>
  <c r="R593" i="3"/>
  <c r="D593" i="3"/>
  <c r="R592" i="3"/>
  <c r="D592" i="3"/>
  <c r="R591" i="3"/>
  <c r="D591" i="3"/>
  <c r="R590" i="3"/>
  <c r="D590" i="3"/>
  <c r="R589" i="3"/>
  <c r="D589" i="3"/>
  <c r="R588" i="3"/>
  <c r="D588" i="3"/>
  <c r="R587" i="3"/>
  <c r="D587" i="3"/>
  <c r="R586" i="3"/>
  <c r="D586" i="3"/>
  <c r="R585" i="3"/>
  <c r="D585" i="3"/>
  <c r="R584" i="3"/>
  <c r="D584" i="3"/>
  <c r="R583" i="3"/>
  <c r="D583" i="3"/>
  <c r="R582" i="3"/>
  <c r="D582" i="3"/>
  <c r="R581" i="3"/>
  <c r="D581" i="3"/>
  <c r="R580" i="3"/>
  <c r="D580" i="3"/>
  <c r="R579" i="3"/>
  <c r="D579" i="3"/>
  <c r="R578" i="3"/>
  <c r="D578" i="3"/>
  <c r="R577" i="3"/>
  <c r="D577" i="3"/>
  <c r="R576" i="3"/>
  <c r="D576" i="3"/>
  <c r="R575" i="3"/>
  <c r="D575" i="3"/>
  <c r="R574" i="3"/>
  <c r="D574" i="3"/>
  <c r="R573" i="3"/>
  <c r="D573" i="3"/>
  <c r="R572" i="3"/>
  <c r="D572" i="3"/>
  <c r="R571" i="3"/>
  <c r="D571" i="3"/>
  <c r="R570" i="3"/>
  <c r="D570" i="3"/>
  <c r="R569" i="3"/>
  <c r="D569" i="3"/>
  <c r="R568" i="3"/>
  <c r="D568" i="3"/>
  <c r="R567" i="3"/>
  <c r="D567" i="3"/>
  <c r="R566" i="3"/>
  <c r="D566" i="3"/>
  <c r="R565" i="3"/>
  <c r="D565" i="3"/>
  <c r="R564" i="3"/>
  <c r="D564" i="3"/>
  <c r="R563" i="3"/>
  <c r="D563" i="3"/>
  <c r="R562" i="3"/>
  <c r="D562" i="3"/>
  <c r="R561" i="3"/>
  <c r="D561" i="3"/>
  <c r="R560" i="3"/>
  <c r="D560" i="3"/>
  <c r="R559" i="3"/>
  <c r="D559" i="3"/>
  <c r="R558" i="3"/>
  <c r="D558" i="3"/>
  <c r="R557" i="3"/>
  <c r="D557" i="3"/>
  <c r="R556" i="3"/>
  <c r="D556" i="3"/>
  <c r="R555" i="3"/>
  <c r="D555" i="3"/>
  <c r="R554" i="3"/>
  <c r="D554" i="3"/>
  <c r="R553" i="3"/>
  <c r="D553" i="3"/>
  <c r="R552" i="3"/>
  <c r="D552" i="3"/>
  <c r="R551" i="3"/>
  <c r="D551" i="3"/>
  <c r="R550" i="3"/>
  <c r="D550" i="3"/>
  <c r="R549" i="3"/>
  <c r="D549" i="3"/>
  <c r="R548" i="3"/>
  <c r="D548" i="3"/>
  <c r="R547" i="3"/>
  <c r="D547" i="3"/>
  <c r="R546" i="3"/>
  <c r="D546" i="3"/>
  <c r="R545" i="3"/>
  <c r="D545" i="3"/>
  <c r="R544" i="3"/>
  <c r="D544" i="3"/>
  <c r="R543" i="3"/>
  <c r="D543" i="3"/>
  <c r="R542" i="3"/>
  <c r="D542" i="3"/>
  <c r="R541" i="3"/>
  <c r="D541" i="3"/>
  <c r="R540" i="3"/>
  <c r="D540" i="3"/>
  <c r="R539" i="3"/>
  <c r="D539" i="3"/>
  <c r="R538" i="3"/>
  <c r="D538" i="3"/>
  <c r="R537" i="3"/>
  <c r="D537" i="3"/>
  <c r="R536" i="3"/>
  <c r="D536" i="3"/>
  <c r="R535" i="3"/>
  <c r="D535" i="3"/>
  <c r="R534" i="3"/>
  <c r="D534" i="3"/>
  <c r="R533" i="3"/>
  <c r="D533" i="3"/>
  <c r="R532" i="3"/>
  <c r="D532" i="3"/>
  <c r="R531" i="3"/>
  <c r="D531" i="3"/>
  <c r="R530" i="3"/>
  <c r="D530" i="3"/>
  <c r="R529" i="3"/>
  <c r="D529" i="3"/>
  <c r="R528" i="3"/>
  <c r="D528" i="3"/>
  <c r="R527" i="3"/>
  <c r="D527" i="3"/>
  <c r="R526" i="3"/>
  <c r="D526" i="3"/>
  <c r="R525" i="3"/>
  <c r="D525" i="3"/>
  <c r="R524" i="3"/>
  <c r="D524" i="3"/>
  <c r="R523" i="3"/>
  <c r="D523" i="3"/>
  <c r="R522" i="3"/>
  <c r="D522" i="3"/>
  <c r="R521" i="3"/>
  <c r="D521" i="3"/>
  <c r="R520" i="3"/>
  <c r="D520" i="3"/>
  <c r="R519" i="3"/>
  <c r="D519" i="3"/>
  <c r="R518" i="3"/>
  <c r="D518" i="3"/>
  <c r="R517" i="3"/>
  <c r="D517" i="3"/>
  <c r="R516" i="3"/>
  <c r="D516" i="3"/>
  <c r="R515" i="3"/>
  <c r="D515" i="3"/>
  <c r="R514" i="3"/>
  <c r="D514" i="3"/>
  <c r="R513" i="3"/>
  <c r="D513" i="3"/>
  <c r="R512" i="3"/>
  <c r="D512" i="3"/>
  <c r="R511" i="3"/>
  <c r="D511" i="3"/>
  <c r="R510" i="3"/>
  <c r="D510" i="3"/>
  <c r="R509" i="3"/>
  <c r="D509" i="3"/>
  <c r="R508" i="3"/>
  <c r="D508" i="3"/>
  <c r="R507" i="3"/>
  <c r="D507" i="3"/>
  <c r="R506" i="3"/>
  <c r="D506" i="3"/>
  <c r="R505" i="3"/>
  <c r="D505" i="3"/>
  <c r="R504" i="3"/>
  <c r="D504" i="3"/>
  <c r="R503" i="3"/>
  <c r="D503" i="3"/>
  <c r="R502" i="3"/>
  <c r="D502" i="3"/>
  <c r="R501" i="3"/>
  <c r="D501" i="3"/>
  <c r="R500" i="3"/>
  <c r="D500" i="3"/>
  <c r="R499" i="3"/>
  <c r="D499" i="3"/>
  <c r="R498" i="3"/>
  <c r="D498" i="3"/>
  <c r="R497" i="3"/>
  <c r="D497" i="3"/>
  <c r="R496" i="3"/>
  <c r="D496" i="3"/>
  <c r="R495" i="3"/>
  <c r="D495" i="3"/>
  <c r="R494" i="3"/>
  <c r="D494" i="3"/>
  <c r="R493" i="3"/>
  <c r="D493" i="3"/>
  <c r="R492" i="3"/>
  <c r="D492" i="3"/>
  <c r="R491" i="3"/>
  <c r="D491" i="3"/>
  <c r="R490" i="3"/>
  <c r="D490" i="3"/>
  <c r="R489" i="3"/>
  <c r="D489" i="3"/>
  <c r="R488" i="3"/>
  <c r="D488" i="3"/>
  <c r="R487" i="3"/>
  <c r="D487" i="3"/>
  <c r="R486" i="3"/>
  <c r="D486" i="3"/>
  <c r="R485" i="3"/>
  <c r="D485" i="3"/>
  <c r="R484" i="3"/>
  <c r="D484" i="3"/>
  <c r="R483" i="3"/>
  <c r="D483" i="3"/>
  <c r="R482" i="3"/>
  <c r="D482" i="3"/>
  <c r="R481" i="3"/>
  <c r="D481" i="3"/>
  <c r="R480" i="3"/>
  <c r="D480" i="3"/>
  <c r="R479" i="3"/>
  <c r="D479" i="3"/>
  <c r="R478" i="3"/>
  <c r="D478" i="3"/>
  <c r="R477" i="3"/>
  <c r="D477" i="3"/>
  <c r="R476" i="3"/>
  <c r="D476" i="3"/>
  <c r="R475" i="3"/>
  <c r="D475" i="3"/>
  <c r="R474" i="3"/>
  <c r="D474" i="3"/>
  <c r="R473" i="3"/>
  <c r="D473" i="3"/>
  <c r="R472" i="3"/>
  <c r="D472" i="3"/>
  <c r="R471" i="3"/>
  <c r="D471" i="3"/>
  <c r="R470" i="3"/>
  <c r="D470" i="3"/>
  <c r="R469" i="3"/>
  <c r="R468" i="3"/>
  <c r="R467" i="3"/>
  <c r="D467" i="3"/>
  <c r="R466" i="3"/>
  <c r="D466" i="3"/>
  <c r="R465" i="3"/>
  <c r="D465" i="3"/>
  <c r="R464" i="3"/>
  <c r="D464" i="3"/>
  <c r="R463" i="3"/>
  <c r="D463" i="3"/>
  <c r="R462" i="3"/>
  <c r="D462" i="3"/>
  <c r="R461" i="3"/>
  <c r="D461" i="3"/>
  <c r="R460" i="3"/>
  <c r="D460" i="3"/>
  <c r="R459" i="3"/>
  <c r="D459" i="3"/>
  <c r="R458" i="3"/>
  <c r="D458" i="3"/>
  <c r="R457" i="3"/>
  <c r="D457" i="3"/>
  <c r="R456" i="3"/>
  <c r="D456" i="3"/>
  <c r="R455" i="3"/>
  <c r="D455" i="3"/>
  <c r="R454" i="3"/>
  <c r="D454" i="3"/>
  <c r="R453" i="3"/>
  <c r="D453" i="3"/>
  <c r="R452" i="3"/>
  <c r="D452" i="3"/>
  <c r="R451" i="3"/>
  <c r="D451" i="3"/>
  <c r="R450" i="3"/>
  <c r="D450" i="3"/>
  <c r="R449" i="3"/>
  <c r="D449" i="3"/>
  <c r="R448" i="3"/>
  <c r="D448" i="3"/>
  <c r="R447" i="3"/>
  <c r="D447" i="3"/>
  <c r="R446" i="3"/>
  <c r="D446" i="3"/>
  <c r="R445" i="3"/>
  <c r="D445" i="3"/>
  <c r="R444" i="3"/>
  <c r="D444" i="3"/>
  <c r="R443" i="3"/>
  <c r="D443" i="3"/>
  <c r="R442" i="3"/>
  <c r="D442" i="3"/>
  <c r="R441" i="3"/>
  <c r="D441" i="3"/>
  <c r="R440" i="3"/>
  <c r="D440" i="3"/>
  <c r="R439" i="3"/>
  <c r="D439" i="3"/>
  <c r="R438" i="3"/>
  <c r="D438" i="3"/>
  <c r="R437" i="3"/>
  <c r="D437" i="3"/>
  <c r="R436" i="3"/>
  <c r="D436" i="3"/>
  <c r="R435" i="3"/>
  <c r="D435" i="3"/>
  <c r="R434" i="3"/>
  <c r="D434" i="3"/>
  <c r="R433" i="3"/>
  <c r="D433" i="3"/>
  <c r="R432" i="3"/>
  <c r="D432" i="3"/>
  <c r="R431" i="3"/>
  <c r="D431" i="3"/>
  <c r="R430" i="3"/>
  <c r="D430" i="3"/>
  <c r="R429" i="3"/>
  <c r="D429" i="3"/>
  <c r="R428" i="3"/>
  <c r="D428" i="3"/>
  <c r="R427" i="3"/>
  <c r="D427" i="3"/>
  <c r="R426" i="3"/>
  <c r="D426" i="3"/>
  <c r="R425" i="3"/>
  <c r="D425" i="3"/>
  <c r="R424" i="3"/>
  <c r="D424" i="3"/>
  <c r="R423" i="3"/>
  <c r="D423" i="3"/>
  <c r="R422" i="3"/>
  <c r="D422" i="3"/>
  <c r="R421" i="3"/>
  <c r="D421" i="3"/>
  <c r="R420" i="3"/>
  <c r="D420" i="3"/>
  <c r="R419" i="3"/>
  <c r="D419" i="3"/>
  <c r="R418" i="3"/>
  <c r="D418" i="3"/>
  <c r="R417" i="3"/>
  <c r="D417" i="3"/>
  <c r="R416" i="3"/>
  <c r="D416" i="3"/>
  <c r="R415" i="3"/>
  <c r="D415" i="3"/>
  <c r="R414" i="3"/>
  <c r="D414" i="3"/>
  <c r="R413" i="3"/>
  <c r="D413" i="3"/>
  <c r="R412" i="3"/>
  <c r="D412" i="3"/>
  <c r="R411" i="3"/>
  <c r="D411" i="3"/>
  <c r="R410" i="3"/>
  <c r="D410" i="3"/>
  <c r="R409" i="3"/>
  <c r="D409" i="3"/>
  <c r="R408" i="3"/>
  <c r="D408" i="3"/>
  <c r="R407" i="3"/>
  <c r="D407" i="3"/>
  <c r="R406" i="3"/>
  <c r="D406" i="3"/>
  <c r="R405" i="3"/>
  <c r="D405" i="3"/>
  <c r="R404" i="3"/>
  <c r="D404" i="3"/>
  <c r="R403" i="3"/>
  <c r="D403" i="3"/>
  <c r="R402" i="3"/>
  <c r="R401" i="3"/>
  <c r="R400" i="3"/>
  <c r="R399" i="3"/>
  <c r="D399" i="3"/>
  <c r="R398" i="3"/>
  <c r="D398" i="3"/>
  <c r="R397" i="3"/>
  <c r="D397" i="3"/>
  <c r="R396" i="3"/>
  <c r="D396" i="3"/>
  <c r="R395" i="3"/>
  <c r="D395" i="3"/>
  <c r="R394" i="3"/>
  <c r="D394" i="3"/>
  <c r="R393" i="3"/>
  <c r="D393" i="3"/>
  <c r="R392" i="3"/>
  <c r="D392" i="3"/>
  <c r="R391" i="3"/>
  <c r="D391" i="3"/>
  <c r="R390" i="3"/>
  <c r="D390" i="3"/>
  <c r="R389" i="3"/>
  <c r="D389" i="3"/>
  <c r="R388" i="3"/>
  <c r="D388" i="3"/>
  <c r="R387" i="3"/>
  <c r="D387" i="3"/>
  <c r="R386" i="3"/>
  <c r="D386" i="3"/>
  <c r="R385" i="3"/>
  <c r="D385" i="3"/>
  <c r="R384" i="3"/>
  <c r="D384" i="3"/>
  <c r="R383" i="3"/>
  <c r="D383" i="3"/>
  <c r="R382" i="3"/>
  <c r="D382" i="3"/>
  <c r="R381" i="3"/>
  <c r="D381" i="3"/>
  <c r="R380" i="3"/>
  <c r="D380" i="3"/>
  <c r="R379" i="3"/>
  <c r="D379" i="3"/>
  <c r="R378" i="3"/>
  <c r="D378" i="3"/>
  <c r="R377" i="3"/>
  <c r="D377" i="3"/>
  <c r="R376" i="3"/>
  <c r="D376" i="3"/>
  <c r="R375" i="3"/>
  <c r="D375" i="3"/>
  <c r="R374" i="3"/>
  <c r="D374" i="3"/>
  <c r="R373" i="3"/>
  <c r="D373" i="3"/>
  <c r="R372" i="3"/>
  <c r="D372" i="3"/>
  <c r="R371" i="3"/>
  <c r="D371" i="3"/>
  <c r="R370" i="3"/>
  <c r="D370" i="3"/>
  <c r="R369" i="3"/>
  <c r="D369" i="3"/>
  <c r="R368" i="3"/>
  <c r="D368" i="3"/>
  <c r="R367" i="3"/>
  <c r="D367" i="3"/>
  <c r="R366" i="3"/>
  <c r="D366" i="3"/>
  <c r="R365" i="3"/>
  <c r="D365" i="3"/>
  <c r="R364" i="3"/>
  <c r="D364" i="3"/>
  <c r="R363" i="3"/>
  <c r="D363" i="3"/>
  <c r="R362" i="3"/>
  <c r="D362" i="3"/>
  <c r="R361" i="3"/>
  <c r="D361" i="3"/>
  <c r="R360" i="3"/>
  <c r="D360" i="3"/>
  <c r="R359" i="3"/>
  <c r="D359" i="3"/>
  <c r="R358" i="3"/>
  <c r="D358" i="3"/>
  <c r="R357" i="3"/>
  <c r="D357" i="3"/>
  <c r="R356" i="3"/>
  <c r="D356" i="3"/>
  <c r="R355" i="3"/>
  <c r="D355" i="3"/>
  <c r="R354" i="3"/>
  <c r="D354" i="3"/>
  <c r="R353" i="3"/>
  <c r="D353" i="3"/>
  <c r="R352" i="3"/>
  <c r="D352" i="3"/>
  <c r="R351" i="3"/>
  <c r="D351" i="3"/>
  <c r="R350" i="3"/>
  <c r="D350" i="3"/>
  <c r="R349" i="3"/>
  <c r="D349" i="3"/>
  <c r="R348" i="3"/>
  <c r="D348" i="3"/>
  <c r="R347" i="3"/>
  <c r="D347" i="3"/>
  <c r="R346" i="3"/>
  <c r="D346" i="3"/>
  <c r="R345" i="3"/>
  <c r="D345" i="3"/>
  <c r="R344" i="3"/>
  <c r="D344" i="3"/>
  <c r="R343" i="3"/>
  <c r="D343" i="3"/>
  <c r="R342" i="3"/>
  <c r="D342" i="3"/>
  <c r="R341" i="3"/>
  <c r="D341" i="3"/>
  <c r="R340" i="3"/>
  <c r="D340" i="3"/>
  <c r="R339" i="3"/>
  <c r="D339" i="3"/>
  <c r="R338" i="3"/>
  <c r="D338" i="3"/>
  <c r="R337" i="3"/>
  <c r="D337" i="3"/>
  <c r="R336" i="3"/>
  <c r="D336" i="3"/>
  <c r="R335" i="3"/>
  <c r="D335" i="3"/>
  <c r="R334" i="3"/>
  <c r="D334" i="3"/>
  <c r="R333" i="3"/>
  <c r="D333" i="3"/>
  <c r="R332" i="3"/>
  <c r="D332" i="3"/>
  <c r="R331" i="3"/>
  <c r="D331" i="3"/>
  <c r="R330" i="3"/>
  <c r="D330" i="3"/>
  <c r="R329" i="3"/>
  <c r="D329" i="3"/>
  <c r="R328" i="3"/>
  <c r="D328" i="3"/>
  <c r="R327" i="3"/>
  <c r="D327" i="3"/>
  <c r="R326" i="3"/>
  <c r="D326" i="3"/>
  <c r="R325" i="3"/>
  <c r="D325" i="3"/>
  <c r="R324" i="3"/>
  <c r="D324" i="3"/>
  <c r="R323" i="3"/>
  <c r="D323" i="3"/>
  <c r="R322" i="3"/>
  <c r="D322" i="3"/>
  <c r="R321" i="3"/>
  <c r="D321" i="3"/>
  <c r="R320" i="3"/>
  <c r="D320" i="3"/>
  <c r="R319" i="3"/>
  <c r="D319" i="3"/>
  <c r="R318" i="3"/>
  <c r="D318" i="3"/>
  <c r="R317" i="3"/>
  <c r="D317" i="3"/>
  <c r="R316" i="3"/>
  <c r="D316" i="3"/>
  <c r="R315" i="3"/>
  <c r="D315" i="3"/>
  <c r="R314" i="3"/>
  <c r="D314" i="3"/>
  <c r="R313" i="3"/>
  <c r="D313" i="3"/>
  <c r="R312" i="3"/>
  <c r="D312" i="3"/>
  <c r="R311" i="3"/>
  <c r="D311" i="3"/>
  <c r="R310" i="3"/>
  <c r="D310" i="3"/>
  <c r="R309" i="3"/>
  <c r="D309" i="3"/>
  <c r="R308" i="3"/>
  <c r="D308" i="3"/>
  <c r="R307" i="3"/>
  <c r="D307" i="3"/>
  <c r="R306" i="3"/>
  <c r="D306" i="3"/>
  <c r="R305" i="3"/>
  <c r="D305" i="3"/>
  <c r="R304" i="3"/>
  <c r="D304" i="3"/>
  <c r="R303" i="3"/>
  <c r="D303" i="3"/>
  <c r="R302" i="3"/>
  <c r="D302" i="3"/>
  <c r="R301" i="3"/>
  <c r="D301" i="3"/>
  <c r="R300" i="3"/>
  <c r="D300" i="3"/>
  <c r="R299" i="3"/>
  <c r="D299" i="3"/>
  <c r="R298" i="3"/>
  <c r="D298" i="3"/>
  <c r="R297" i="3"/>
  <c r="D297" i="3"/>
  <c r="R296" i="3"/>
  <c r="D296" i="3"/>
  <c r="R295" i="3"/>
  <c r="D295" i="3"/>
  <c r="R294" i="3"/>
  <c r="D294" i="3"/>
  <c r="R293" i="3"/>
  <c r="D293" i="3"/>
  <c r="R292" i="3"/>
  <c r="D292" i="3"/>
  <c r="R291" i="3"/>
  <c r="D291" i="3"/>
  <c r="R290" i="3"/>
  <c r="D290" i="3"/>
  <c r="R289" i="3"/>
  <c r="D289" i="3"/>
  <c r="R288" i="3"/>
  <c r="D288" i="3"/>
  <c r="R287" i="3"/>
  <c r="D287" i="3"/>
  <c r="R286" i="3"/>
  <c r="D286" i="3"/>
  <c r="R285" i="3"/>
  <c r="D285" i="3"/>
  <c r="R284" i="3"/>
  <c r="D284" i="3"/>
  <c r="R283" i="3"/>
  <c r="D283" i="3"/>
  <c r="R282" i="3"/>
  <c r="D282" i="3"/>
  <c r="R281" i="3"/>
  <c r="D281" i="3"/>
  <c r="R280" i="3"/>
  <c r="D280" i="3"/>
  <c r="R279" i="3"/>
  <c r="D279" i="3"/>
  <c r="R278" i="3"/>
  <c r="D278" i="3"/>
  <c r="R277" i="3"/>
  <c r="D277" i="3"/>
  <c r="R276" i="3"/>
  <c r="D276" i="3"/>
  <c r="R275" i="3"/>
  <c r="D275" i="3"/>
  <c r="R274" i="3"/>
  <c r="D274" i="3"/>
  <c r="R273" i="3"/>
  <c r="D273" i="3"/>
  <c r="R272" i="3"/>
  <c r="D272" i="3"/>
  <c r="R271" i="3"/>
  <c r="D271" i="3"/>
  <c r="R270" i="3"/>
  <c r="D270" i="3"/>
  <c r="R269" i="3"/>
  <c r="D269" i="3"/>
  <c r="R268" i="3"/>
  <c r="D268" i="3"/>
  <c r="R267" i="3"/>
  <c r="D267" i="3"/>
  <c r="R266" i="3"/>
  <c r="D266" i="3"/>
  <c r="R265" i="3"/>
  <c r="D265" i="3"/>
  <c r="R264" i="3"/>
  <c r="D264" i="3"/>
  <c r="R263" i="3"/>
  <c r="D263" i="3"/>
  <c r="R262" i="3"/>
  <c r="D262" i="3"/>
  <c r="R261" i="3"/>
  <c r="D261" i="3"/>
  <c r="R260" i="3"/>
  <c r="D260" i="3"/>
  <c r="R259" i="3"/>
  <c r="D259" i="3"/>
  <c r="R258" i="3"/>
  <c r="D258" i="3"/>
  <c r="R257" i="3"/>
  <c r="D257" i="3"/>
  <c r="R256" i="3"/>
  <c r="D256" i="3"/>
  <c r="R255" i="3"/>
  <c r="D255" i="3"/>
  <c r="R254" i="3"/>
  <c r="D254" i="3"/>
  <c r="R253" i="3"/>
  <c r="D253" i="3"/>
  <c r="R252" i="3"/>
  <c r="D252" i="3"/>
  <c r="R251" i="3"/>
  <c r="D251" i="3"/>
  <c r="R250" i="3"/>
  <c r="D250" i="3"/>
  <c r="R249" i="3"/>
  <c r="D249" i="3"/>
  <c r="R248" i="3"/>
  <c r="D248" i="3"/>
  <c r="R247" i="3"/>
  <c r="D247" i="3"/>
  <c r="R246" i="3"/>
  <c r="D246" i="3"/>
  <c r="R245" i="3"/>
  <c r="D245" i="3"/>
  <c r="R244" i="3"/>
  <c r="D244" i="3"/>
  <c r="R243" i="3"/>
  <c r="D243" i="3"/>
  <c r="R242" i="3"/>
  <c r="D242" i="3"/>
  <c r="R241" i="3"/>
  <c r="D241" i="3"/>
  <c r="R240" i="3"/>
  <c r="D240" i="3"/>
  <c r="R239" i="3"/>
  <c r="D239" i="3"/>
  <c r="R238" i="3"/>
  <c r="D238" i="3"/>
  <c r="R237" i="3"/>
  <c r="D237" i="3"/>
  <c r="R236" i="3"/>
  <c r="D236" i="3"/>
  <c r="R235" i="3"/>
  <c r="D235" i="3"/>
  <c r="R234" i="3"/>
  <c r="D234" i="3"/>
  <c r="R233" i="3"/>
  <c r="D233" i="3"/>
  <c r="R232" i="3"/>
  <c r="D232" i="3"/>
  <c r="R231" i="3"/>
  <c r="D231" i="3"/>
  <c r="R230" i="3"/>
  <c r="D230" i="3"/>
  <c r="R229" i="3"/>
  <c r="D229" i="3"/>
  <c r="R228" i="3"/>
  <c r="D228" i="3"/>
  <c r="R227" i="3"/>
  <c r="D227" i="3"/>
  <c r="R226" i="3"/>
  <c r="D226" i="3"/>
  <c r="R225" i="3"/>
  <c r="D225" i="3"/>
  <c r="R224" i="3"/>
  <c r="D224" i="3"/>
  <c r="R223" i="3"/>
  <c r="D223" i="3"/>
  <c r="R222" i="3"/>
  <c r="D222" i="3"/>
  <c r="R221" i="3"/>
  <c r="D221" i="3"/>
  <c r="R220" i="3"/>
  <c r="D220" i="3"/>
  <c r="R219" i="3"/>
  <c r="D219" i="3"/>
  <c r="R218" i="3"/>
  <c r="D218" i="3"/>
  <c r="R217" i="3"/>
  <c r="D217" i="3"/>
  <c r="R216" i="3"/>
  <c r="D216" i="3"/>
  <c r="R215" i="3"/>
  <c r="D215" i="3"/>
  <c r="R214" i="3"/>
  <c r="D214" i="3"/>
  <c r="R213" i="3"/>
  <c r="D213" i="3"/>
  <c r="R212" i="3"/>
  <c r="D212" i="3"/>
  <c r="R211" i="3"/>
  <c r="D211" i="3"/>
  <c r="R210" i="3"/>
  <c r="D210" i="3"/>
  <c r="R209" i="3"/>
  <c r="D209" i="3"/>
  <c r="R208" i="3"/>
  <c r="D208" i="3"/>
  <c r="R207" i="3"/>
  <c r="D207" i="3"/>
  <c r="R206" i="3"/>
  <c r="D206" i="3"/>
  <c r="R205" i="3"/>
  <c r="D205" i="3"/>
  <c r="R204" i="3"/>
  <c r="D204" i="3"/>
  <c r="R203" i="3"/>
  <c r="D203" i="3"/>
  <c r="R202" i="3"/>
  <c r="D202" i="3"/>
  <c r="R201" i="3"/>
  <c r="D201" i="3"/>
  <c r="R200" i="3"/>
  <c r="D200" i="3"/>
  <c r="R199" i="3"/>
  <c r="D199" i="3"/>
  <c r="R198" i="3"/>
  <c r="D198" i="3"/>
  <c r="R197" i="3"/>
  <c r="D197" i="3"/>
  <c r="R196" i="3"/>
  <c r="D196" i="3"/>
  <c r="R195" i="3"/>
  <c r="D195" i="3"/>
  <c r="R194" i="3"/>
  <c r="D194" i="3"/>
  <c r="R193" i="3"/>
  <c r="D193" i="3"/>
  <c r="R192" i="3"/>
  <c r="D192" i="3"/>
  <c r="R191" i="3"/>
  <c r="D191" i="3"/>
  <c r="R190" i="3"/>
  <c r="D190" i="3"/>
  <c r="R189" i="3"/>
  <c r="D189" i="3"/>
  <c r="R188" i="3"/>
  <c r="D188" i="3"/>
  <c r="R187" i="3"/>
  <c r="D187" i="3"/>
  <c r="R186" i="3"/>
  <c r="D186" i="3"/>
  <c r="R185" i="3"/>
  <c r="D185" i="3"/>
  <c r="R184" i="3"/>
  <c r="D184" i="3"/>
  <c r="R183" i="3"/>
  <c r="D183" i="3"/>
  <c r="R182" i="3"/>
  <c r="D182" i="3"/>
  <c r="R181" i="3"/>
  <c r="D181" i="3"/>
  <c r="R180" i="3"/>
  <c r="D180" i="3"/>
  <c r="R179" i="3"/>
  <c r="D179" i="3"/>
  <c r="R178" i="3"/>
  <c r="D178" i="3"/>
  <c r="R177" i="3"/>
  <c r="D177" i="3"/>
  <c r="R176" i="3"/>
  <c r="D176" i="3"/>
  <c r="R175" i="3"/>
  <c r="D175" i="3"/>
  <c r="R174" i="3"/>
  <c r="D174" i="3"/>
  <c r="R173" i="3"/>
  <c r="D173" i="3"/>
  <c r="R172" i="3"/>
  <c r="D172" i="3"/>
  <c r="R171" i="3"/>
  <c r="D171" i="3"/>
  <c r="R170" i="3"/>
  <c r="D170" i="3"/>
  <c r="R169" i="3"/>
  <c r="D169" i="3"/>
  <c r="R168" i="3"/>
  <c r="D168" i="3"/>
  <c r="R167" i="3"/>
  <c r="D167" i="3"/>
  <c r="R166" i="3"/>
  <c r="D166" i="3"/>
  <c r="R165" i="3"/>
  <c r="D165" i="3"/>
  <c r="R164" i="3"/>
  <c r="D164" i="3"/>
  <c r="R163" i="3"/>
  <c r="D163" i="3"/>
  <c r="R162" i="3"/>
  <c r="D162" i="3"/>
  <c r="R161" i="3"/>
  <c r="D161" i="3"/>
  <c r="R160" i="3"/>
  <c r="D160" i="3"/>
  <c r="R159" i="3"/>
  <c r="D159" i="3"/>
  <c r="R158" i="3"/>
  <c r="D158" i="3"/>
  <c r="R157" i="3"/>
  <c r="D157" i="3"/>
  <c r="R156" i="3"/>
  <c r="D156" i="3"/>
  <c r="R155" i="3"/>
  <c r="D155" i="3"/>
  <c r="R154" i="3"/>
  <c r="D154" i="3"/>
  <c r="R153" i="3"/>
  <c r="D153" i="3"/>
  <c r="R152" i="3"/>
  <c r="D152" i="3"/>
  <c r="R151" i="3"/>
  <c r="D151" i="3"/>
  <c r="R150" i="3"/>
  <c r="D150" i="3"/>
  <c r="R149" i="3"/>
  <c r="D149" i="3"/>
  <c r="R148" i="3"/>
  <c r="D148" i="3"/>
  <c r="R147" i="3"/>
  <c r="D147" i="3"/>
  <c r="R146" i="3"/>
  <c r="D146" i="3"/>
  <c r="R145" i="3"/>
  <c r="D145" i="3"/>
  <c r="R144" i="3"/>
  <c r="D144" i="3"/>
  <c r="R143" i="3"/>
  <c r="D143" i="3"/>
  <c r="R142" i="3"/>
  <c r="D142" i="3"/>
  <c r="R141" i="3"/>
  <c r="D141" i="3"/>
  <c r="R140" i="3"/>
  <c r="D140" i="3"/>
  <c r="R139" i="3"/>
  <c r="D139" i="3"/>
  <c r="R138" i="3"/>
  <c r="D138" i="3"/>
  <c r="R137" i="3"/>
  <c r="D137" i="3"/>
  <c r="R136" i="3"/>
  <c r="D136" i="3"/>
  <c r="R135" i="3"/>
  <c r="D135" i="3"/>
  <c r="R134" i="3"/>
  <c r="D134" i="3"/>
  <c r="R133" i="3"/>
  <c r="D133" i="3"/>
  <c r="R132" i="3"/>
  <c r="D132" i="3"/>
  <c r="R131" i="3"/>
  <c r="D131" i="3"/>
  <c r="R130" i="3"/>
  <c r="D130" i="3"/>
  <c r="R129" i="3"/>
  <c r="D129" i="3"/>
  <c r="R128" i="3"/>
  <c r="D128" i="3"/>
  <c r="R127" i="3"/>
  <c r="R126" i="3"/>
  <c r="D126" i="3"/>
  <c r="R125" i="3"/>
  <c r="D125" i="3"/>
  <c r="R124" i="3"/>
  <c r="D124" i="3"/>
  <c r="R123" i="3"/>
  <c r="D123" i="3"/>
  <c r="R122" i="3"/>
  <c r="D122" i="3"/>
  <c r="R121" i="3"/>
  <c r="D121" i="3"/>
  <c r="R120" i="3"/>
  <c r="D120" i="3"/>
  <c r="R119" i="3"/>
  <c r="D119" i="3"/>
  <c r="R118" i="3"/>
  <c r="D118" i="3"/>
  <c r="R117" i="3"/>
  <c r="D117" i="3"/>
  <c r="R116" i="3"/>
  <c r="D116" i="3"/>
  <c r="R115" i="3"/>
  <c r="D115" i="3"/>
  <c r="R114" i="3"/>
  <c r="D114" i="3"/>
  <c r="R113" i="3"/>
  <c r="D113" i="3"/>
  <c r="R112" i="3"/>
  <c r="D112" i="3"/>
  <c r="R111" i="3"/>
  <c r="D111" i="3"/>
  <c r="R110" i="3"/>
  <c r="D110" i="3"/>
  <c r="R109" i="3"/>
  <c r="D109" i="3"/>
  <c r="R108" i="3"/>
  <c r="D108" i="3"/>
  <c r="R107" i="3"/>
  <c r="D107" i="3"/>
  <c r="R106" i="3"/>
  <c r="D106" i="3"/>
  <c r="R105" i="3"/>
  <c r="D105" i="3"/>
  <c r="R104" i="3"/>
  <c r="D104" i="3"/>
  <c r="R103" i="3"/>
  <c r="D103" i="3"/>
  <c r="R102" i="3"/>
  <c r="D102" i="3"/>
  <c r="R101" i="3"/>
  <c r="D101" i="3"/>
  <c r="R100" i="3"/>
  <c r="D100" i="3"/>
  <c r="R99" i="3"/>
  <c r="D99" i="3"/>
  <c r="R98" i="3"/>
  <c r="D98" i="3"/>
  <c r="R97" i="3"/>
  <c r="D97" i="3"/>
  <c r="R96" i="3"/>
  <c r="D96" i="3"/>
  <c r="R95" i="3"/>
  <c r="D95" i="3"/>
  <c r="R94" i="3"/>
  <c r="D94" i="3"/>
  <c r="R93" i="3"/>
  <c r="D93" i="3"/>
  <c r="R92" i="3"/>
  <c r="D92" i="3"/>
  <c r="R91" i="3"/>
  <c r="D91" i="3"/>
  <c r="R90" i="3"/>
  <c r="D90" i="3"/>
  <c r="R89" i="3"/>
  <c r="D89" i="3"/>
  <c r="R88" i="3"/>
  <c r="D88" i="3"/>
  <c r="R87" i="3"/>
  <c r="D87" i="3"/>
  <c r="R86" i="3"/>
  <c r="D86" i="3"/>
  <c r="R85" i="3"/>
  <c r="D85" i="3"/>
  <c r="R84" i="3"/>
  <c r="D84" i="3"/>
  <c r="R83" i="3"/>
  <c r="D83" i="3"/>
  <c r="R82" i="3"/>
  <c r="D82" i="3"/>
  <c r="R81" i="3"/>
  <c r="D81" i="3"/>
  <c r="R80" i="3"/>
  <c r="D80" i="3"/>
  <c r="R79" i="3"/>
  <c r="D79" i="3"/>
  <c r="R78" i="3"/>
  <c r="D78" i="3"/>
  <c r="R77" i="3"/>
  <c r="D77" i="3"/>
  <c r="R76" i="3"/>
  <c r="D76" i="3"/>
  <c r="R75" i="3"/>
  <c r="D75" i="3"/>
  <c r="R74" i="3"/>
  <c r="D74" i="3"/>
  <c r="R73" i="3"/>
  <c r="D73" i="3"/>
  <c r="R72" i="3"/>
  <c r="D72" i="3"/>
  <c r="R71" i="3"/>
  <c r="D71" i="3"/>
  <c r="R70" i="3"/>
  <c r="D70" i="3"/>
  <c r="R69" i="3"/>
  <c r="D69" i="3"/>
  <c r="R68" i="3"/>
  <c r="D68" i="3"/>
  <c r="R67" i="3"/>
  <c r="D67" i="3"/>
  <c r="R66" i="3"/>
  <c r="D66" i="3"/>
  <c r="R65" i="3"/>
  <c r="D65" i="3"/>
  <c r="R64" i="3"/>
  <c r="D64" i="3"/>
  <c r="R63" i="3"/>
  <c r="D63" i="3"/>
  <c r="R62" i="3"/>
  <c r="D62" i="3"/>
  <c r="R61" i="3"/>
  <c r="D61" i="3"/>
  <c r="R60" i="3"/>
  <c r="D60" i="3"/>
  <c r="R59" i="3"/>
  <c r="D59" i="3"/>
  <c r="R58" i="3"/>
  <c r="D58" i="3"/>
  <c r="R57" i="3"/>
  <c r="D57" i="3"/>
  <c r="R56" i="3"/>
  <c r="D56" i="3"/>
  <c r="R55" i="3"/>
  <c r="D55" i="3"/>
  <c r="R54" i="3"/>
  <c r="D54" i="3"/>
  <c r="R53" i="3"/>
  <c r="D53" i="3"/>
  <c r="R52" i="3"/>
  <c r="D52" i="3"/>
  <c r="R51" i="3"/>
  <c r="D51" i="3"/>
  <c r="R50" i="3"/>
  <c r="D50" i="3"/>
  <c r="R49" i="3"/>
  <c r="D49" i="3"/>
  <c r="R48" i="3"/>
  <c r="D48" i="3"/>
  <c r="R47" i="3"/>
  <c r="D47" i="3"/>
  <c r="R46" i="3"/>
  <c r="D46" i="3"/>
  <c r="R45" i="3"/>
  <c r="D45" i="3"/>
  <c r="R44" i="3"/>
  <c r="D44" i="3"/>
  <c r="R43" i="3"/>
  <c r="D43" i="3"/>
  <c r="R42" i="3"/>
  <c r="D42" i="3"/>
  <c r="R41" i="3"/>
  <c r="D41" i="3"/>
  <c r="R40" i="3"/>
  <c r="D40" i="3"/>
  <c r="R39" i="3"/>
  <c r="D39" i="3"/>
  <c r="R38" i="3"/>
  <c r="D38" i="3"/>
  <c r="R37" i="3"/>
  <c r="D37" i="3"/>
  <c r="R36" i="3"/>
  <c r="D36" i="3"/>
  <c r="R35" i="3"/>
  <c r="D35" i="3"/>
  <c r="R34" i="3"/>
  <c r="D34" i="3"/>
  <c r="R33" i="3"/>
  <c r="D33" i="3"/>
  <c r="R32" i="3"/>
  <c r="D32" i="3"/>
  <c r="R31" i="3"/>
  <c r="D31" i="3"/>
  <c r="R30" i="3"/>
  <c r="D30" i="3"/>
  <c r="R29" i="3"/>
  <c r="D29" i="3"/>
  <c r="R28" i="3"/>
  <c r="D28" i="3"/>
  <c r="R27" i="3"/>
  <c r="D27" i="3"/>
  <c r="R26" i="3"/>
  <c r="D26" i="3"/>
  <c r="R25" i="3"/>
  <c r="D25" i="3"/>
  <c r="R24" i="3"/>
  <c r="D24" i="3"/>
  <c r="R23" i="3"/>
  <c r="D23" i="3"/>
  <c r="R22" i="3"/>
  <c r="D22" i="3"/>
  <c r="R21" i="3"/>
  <c r="D21" i="3"/>
  <c r="R20" i="3"/>
  <c r="D20" i="3"/>
  <c r="R19" i="3"/>
  <c r="D19" i="3"/>
  <c r="R18" i="3"/>
  <c r="D18" i="3"/>
  <c r="R17" i="3"/>
  <c r="D17" i="3"/>
  <c r="R16" i="3"/>
  <c r="D16" i="3"/>
  <c r="R15" i="3"/>
  <c r="D15" i="3"/>
  <c r="R14" i="3"/>
  <c r="D14" i="3"/>
  <c r="R13" i="3"/>
  <c r="D13" i="3"/>
  <c r="R12" i="3"/>
  <c r="D12" i="3"/>
  <c r="R11" i="3"/>
  <c r="D11" i="3"/>
  <c r="R10" i="3"/>
  <c r="D10" i="3"/>
  <c r="R9" i="3"/>
  <c r="D9" i="3"/>
  <c r="R8" i="3"/>
  <c r="D8" i="3"/>
  <c r="R7" i="3"/>
  <c r="D7" i="3"/>
  <c r="R6" i="3"/>
  <c r="D6" i="3"/>
  <c r="R5" i="3"/>
  <c r="D5" i="3"/>
  <c r="R4" i="3"/>
  <c r="D4" i="3"/>
  <c r="R3" i="3"/>
  <c r="D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M2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>បើសិនកម្មករនិយោជិតស្ថិតនៅក្នុងបញ្ជីបច្ចប្បន្នភាពត្រូវបានក្រុមហ៊ុនជ្រើសរើសឈ្មោះព្យួរនោះនៅត្រង់ប្រអប់នេះត្រូវវាយពាក្យថា"ព្យួរ" បើមិនត្រូវជ្រើសរើសឱ្យព្យួរទេ មិនបាច់មានវាយអក្សរអ្វីឡើយ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N2" authorId="0" shapeId="0" xr:uid="{00000000-0006-0000-0200-000002000000}">
      <text>
        <r>
          <rPr>
            <b/>
            <sz val="11"/>
            <color indexed="81"/>
            <rFont val="Tahoma"/>
            <family val="2"/>
          </rPr>
          <t>បើសិនកម្មករនិយោជិតស្ថិតនៅក្នុងបញ្ជីបច្ចប្បន្នភាពត្រូវបានក្រុមហ៊ុនជ្រើសរើសឈ្មោះព្យួរនោះនៅត្រង់ប្រអប់នេះត្រូវវាយពាក្យថា"ព្យួរ" បើមិនត្រូវជ្រើសរើសឱ្យព្យួរទេ មិនបាច់មានវាយអក្សរអ្វីឡើយ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<sst xmlns="http://schemas.openxmlformats.org/spreadsheetml/2006/main" count="9439" uniqueCount="4567">
  <si>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</si>
  <si>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</si>
  <si>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</si>
  <si>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</si>
  <si>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</si>
  <si>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</si>
  <si>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ធីតា</t>
  </si>
  <si>
    <t>តុកាត់</t>
  </si>
  <si>
    <t>29905170752830យ</t>
  </si>
  <si>
    <t>សំ សុភស្ស័</t>
  </si>
  <si>
    <t>28902150009177ធ</t>
  </si>
  <si>
    <t>អ៊ុតផ្លាក</t>
  </si>
  <si>
    <t>អ្នកឆែកក្រណាត់</t>
  </si>
  <si>
    <t>ភឹម គុន្ធី</t>
  </si>
  <si>
    <t>28606160121488ប</t>
  </si>
  <si>
    <t>សេក វណ្ណា</t>
  </si>
  <si>
    <t>28102150015634ច</t>
  </si>
  <si>
    <t>ម៉ែន ដានី</t>
  </si>
  <si>
    <t>29906170797814ង</t>
  </si>
  <si>
    <t>ឌី សុភាព</t>
  </si>
  <si>
    <t>29806181442020ណ</t>
  </si>
  <si>
    <t>ផៃ ស្រីលឹង</t>
  </si>
  <si>
    <t>វេចខ្ចប់</t>
  </si>
  <si>
    <t>27802160075485ព</t>
  </si>
  <si>
    <t>អឿន ស្រីហៀង</t>
  </si>
  <si>
    <t>29402150015610ឃ</t>
  </si>
  <si>
    <t>ប៉ាន់ សុម្ភស្ស</t>
  </si>
  <si>
    <t>20201222748779ប</t>
  </si>
  <si>
    <t>ជឺ ឆេងគា</t>
  </si>
  <si>
    <t>29402150015155ជ</t>
  </si>
  <si>
    <t>អ្នកអ៊ុត</t>
  </si>
  <si>
    <t>អនាម័យ</t>
  </si>
  <si>
    <t>ជំនួយការរដ្ឋបាល</t>
  </si>
  <si>
    <t>រោងចក្រ ខ្វាន់ទុម ខ្លូស៊ីង (ខេមបូឌា) លីមីតធីត</t>
  </si>
  <si>
    <t>Quantum Clothing (Cambodia) Limited.</t>
  </si>
  <si>
    <t>បញ្ជីរឈ្មោះកម្មករនិយោជិតយល់ព្រមឈប់សម្រាក ចំនួន 06ថ្ងៃ​ ដោយទទួលប្រាក់ឈ្នួលគោល ៥០ភាគរយ (50%)​​​​​​ ចាប់ពីថ្ងៃទី 25 ដល់ទី 30 ខែកញ្ញា ឆ្នាំ2023 ដោយមួលហេតុមិនមានការងារមួយរយៈពេលខ្លី ។</t>
  </si>
  <si>
    <t>Employee list who agree to get basic pay 50% for 06days from 25 to 30 Sep 2023 as does not have job to do fewdays.</t>
  </si>
  <si>
    <t>លរ</t>
  </si>
  <si>
    <t>ឈ្មោះខ្មែរ</t>
  </si>
  <si>
    <t>ឈ្មោះអង់គ្លេស</t>
  </si>
  <si>
    <t>លេខកាត</t>
  </si>
  <si>
    <t>តួនាទី</t>
  </si>
  <si>
    <t>កាលបរិច្ឆេទចូលធ្វើការ</t>
  </si>
  <si>
    <t>យល់ព្រម</t>
  </si>
  <si>
    <t>No</t>
  </si>
  <si>
    <t>Name (Khmer)</t>
  </si>
  <si>
    <t>Name (English)</t>
  </si>
  <si>
    <t>Code</t>
  </si>
  <si>
    <t>Sex</t>
  </si>
  <si>
    <t>Position</t>
  </si>
  <si>
    <t>Hire Date</t>
  </si>
  <si>
    <t>Agree</t>
  </si>
  <si>
    <t>Line : SHIRT-2. BOXING</t>
  </si>
  <si>
    <t>Cin saEGm</t>
  </si>
  <si>
    <t>SaEm Chin</t>
  </si>
  <si>
    <t>BX001</t>
  </si>
  <si>
    <t>F</t>
  </si>
  <si>
    <t>FG SCANING OPERATOR</t>
  </si>
  <si>
    <t>20-Mar-2006</t>
  </si>
  <si>
    <t>jaN sURt</t>
  </si>
  <si>
    <t>Saut Nhean</t>
  </si>
  <si>
    <t>BX117</t>
  </si>
  <si>
    <t>M</t>
  </si>
  <si>
    <t>BOXING OPERATOR</t>
  </si>
  <si>
    <t>26-Mar-2014</t>
  </si>
  <si>
    <t>Lay m:aELn</t>
  </si>
  <si>
    <t>Malen Lay</t>
  </si>
  <si>
    <t>BX136</t>
  </si>
  <si>
    <t>SCANNING OPERATOR</t>
  </si>
  <si>
    <t>15-Aug-2013</t>
  </si>
  <si>
    <t>Female : 2,Male : 6,Total : 8</t>
  </si>
  <si>
    <t>Line : Boxing New Warehouse Shirt</t>
  </si>
  <si>
    <t>eGam sMGan</t>
  </si>
  <si>
    <t>Saman Om</t>
  </si>
  <si>
    <t>BX090</t>
  </si>
  <si>
    <t>16-Oct-2013</t>
  </si>
  <si>
    <t>Female : 0,Male : 4,Total : 4</t>
  </si>
  <si>
    <t>Line : Finishing A</t>
  </si>
  <si>
    <t>esam suCati</t>
  </si>
  <si>
    <t>Socheat Soam</t>
  </si>
  <si>
    <t>PO11656</t>
  </si>
  <si>
    <t>BOTTON UP</t>
  </si>
  <si>
    <t>04-Nov-2013</t>
  </si>
  <si>
    <t>m:ug rin</t>
  </si>
  <si>
    <t>Mong Rin</t>
  </si>
  <si>
    <t>PO11881</t>
  </si>
  <si>
    <t>BUTTON UP</t>
  </si>
  <si>
    <t>12-Dec-2013</t>
  </si>
  <si>
    <t>eGÓn sIuéN</t>
  </si>
  <si>
    <t>Sinay Oeurn</t>
  </si>
  <si>
    <t>PO13453</t>
  </si>
  <si>
    <t>11-Jun-2014</t>
  </si>
  <si>
    <t>Qat can;mYy</t>
  </si>
  <si>
    <t>Chanmuoy Chheat</t>
  </si>
  <si>
    <t>PO14918</t>
  </si>
  <si>
    <t>FOLDER</t>
  </si>
  <si>
    <t>26-Jan-2015</t>
  </si>
  <si>
    <t>G‘a suIfat</t>
  </si>
  <si>
    <t>Sithat Ea</t>
  </si>
  <si>
    <t>PO16754</t>
  </si>
  <si>
    <t>24-Apr-2017</t>
  </si>
  <si>
    <t>pun suPas;</t>
  </si>
  <si>
    <t>Sophors Phun</t>
  </si>
  <si>
    <t>PO16756</t>
  </si>
  <si>
    <t>nYn RsIGUn</t>
  </si>
  <si>
    <t>SreyAun Nuon</t>
  </si>
  <si>
    <t>PO18206</t>
  </si>
  <si>
    <t>CUFFLING</t>
  </si>
  <si>
    <t>24-Jan-2018</t>
  </si>
  <si>
    <t>sM suP½Rk</t>
  </si>
  <si>
    <t>Sopheak Sam</t>
  </si>
  <si>
    <t>PO18321</t>
  </si>
  <si>
    <t>PRESSER</t>
  </si>
  <si>
    <t>15-Feb-2018</t>
  </si>
  <si>
    <t>ekm can;RTa</t>
  </si>
  <si>
    <t>Chantrea Kem</t>
  </si>
  <si>
    <t>PO20472</t>
  </si>
  <si>
    <t>HAND PRESS</t>
  </si>
  <si>
    <t>01-Jun-2023</t>
  </si>
  <si>
    <t>Ca sUNat</t>
  </si>
  <si>
    <t>Sonath Chea</t>
  </si>
  <si>
    <t>PO2984</t>
  </si>
  <si>
    <t>PUT SWING TICKET</t>
  </si>
  <si>
    <t>13-Jul-2009</t>
  </si>
  <si>
    <t>san; RsInag</t>
  </si>
  <si>
    <t>Sreyneang Sann</t>
  </si>
  <si>
    <t>PO9166</t>
  </si>
  <si>
    <t>17-Jan-2013</t>
  </si>
  <si>
    <t>esg can;FU</t>
  </si>
  <si>
    <t>Chanthou Seng</t>
  </si>
  <si>
    <t>PO9271</t>
  </si>
  <si>
    <t>11-Feb-2013</t>
  </si>
  <si>
    <t>eCon em:A</t>
  </si>
  <si>
    <t>Mao Chean</t>
  </si>
  <si>
    <t>PO9831</t>
  </si>
  <si>
    <t>25-Apr-2013</t>
  </si>
  <si>
    <t>Female : 50,Male : 3,Total : 53</t>
  </si>
  <si>
    <t>Line : Finishing B</t>
  </si>
  <si>
    <t>say lab</t>
  </si>
  <si>
    <t>Leap Say</t>
  </si>
  <si>
    <t>PO15506</t>
  </si>
  <si>
    <t>PRESENTATION EXAMINER</t>
  </si>
  <si>
    <t>24-Jun-2015</t>
  </si>
  <si>
    <t>KMu RsINit</t>
  </si>
  <si>
    <t>Sreynith Kom</t>
  </si>
  <si>
    <t>PO1576</t>
  </si>
  <si>
    <t>19-Jun-2007</t>
  </si>
  <si>
    <t>FI cnþa</t>
  </si>
  <si>
    <t>Chanda Thy</t>
  </si>
  <si>
    <t>PO16025</t>
  </si>
  <si>
    <t>Body press</t>
  </si>
  <si>
    <t>03-May-2016</t>
  </si>
  <si>
    <t>nag v:anñI</t>
  </si>
  <si>
    <t>Vanny Neang</t>
  </si>
  <si>
    <t>PO16230</t>
  </si>
  <si>
    <t>10-Oct-2016</t>
  </si>
  <si>
    <t>eBA suFa</t>
  </si>
  <si>
    <t>Sothea Pao</t>
  </si>
  <si>
    <t>PO17993</t>
  </si>
  <si>
    <t>SORT OUT TROLLEY</t>
  </si>
  <si>
    <t>14-Dec-2017</t>
  </si>
  <si>
    <t>Xag suXa</t>
  </si>
  <si>
    <t>Sokhea Khean</t>
  </si>
  <si>
    <t>PO19524</t>
  </si>
  <si>
    <t>Bagger</t>
  </si>
  <si>
    <t>15-Dec-2021</t>
  </si>
  <si>
    <t>er RsIka</t>
  </si>
  <si>
    <t>Sreyka Re</t>
  </si>
  <si>
    <t>PO19588</t>
  </si>
  <si>
    <t>26-Jan-2022</t>
  </si>
  <si>
    <t>esok v:an;lIda</t>
  </si>
  <si>
    <t>Vanlyda Seak</t>
  </si>
  <si>
    <t>PO19589</t>
  </si>
  <si>
    <t>elOn savn</t>
  </si>
  <si>
    <t>Savorn Leoun</t>
  </si>
  <si>
    <t>PO19816</t>
  </si>
  <si>
    <t>15-Jun-2022</t>
  </si>
  <si>
    <t>emoc can;eFOn</t>
  </si>
  <si>
    <t>Chanthoeurn Meach</t>
  </si>
  <si>
    <t>PO4739</t>
  </si>
  <si>
    <t>01-Feb-2011</t>
  </si>
  <si>
    <t>Female : 22,Male : 1,Total : 23</t>
  </si>
  <si>
    <r>
      <rPr>
        <sz val="12"/>
        <color theme="1"/>
        <rFont val="Khmer OS Muol Light"/>
      </rPr>
      <t xml:space="preserve">បញ្ជីបច្ចុប្បន្នភាពកម្មករនិយោជិតនៅក្នុងខែ កញ្ញា ឆ្នាំ២០២៣
ក្រុមហ៊ុន៖.ខ្វាន់ទុម ខ្លូស៊ីង (ខេមបូឌា) លីមីតធីត ជាអក្សរឡាតាំង៖ Qauntum clothing (Cambodia)Ltd. 
សកម្មភាពអាជីវកម្ម៖ កាត់ដេរ សម្លៀកបំពាក់
អាសយដ្ឋាន៖អគារលេខ 313 AB ផ្លូវ វេងស្រេង ភូមិ ជ្រៃកោង សង្កាត់​ ចោមចៅ ២ ខណ្ឌ ពោធិសែនជ័យ រាជធានី ភ្នំពេញ
</t>
    </r>
    <r>
      <rPr>
        <sz val="12"/>
        <color theme="1"/>
        <rFont val="Khmer OS Battambang"/>
      </rPr>
      <t>លេខអត្តសញ្ញាណសហគ្រាស គ្រឹះស្ថានក្នុង ប.ស.ស៖1000016ថ
ឈ្មោះអ្នកទទួលបន្ទុករដ្ឋបាល៖.លី សៀវមិញ លេខទំនាក់ទំនង 095592924
ឈ្មោះអ្នកទទួលបន្ទុកគណនេយ្យ៖ស៊ុម សុផល  លេខទំនាក់ទំនង 010​959​191</t>
    </r>
  </si>
  <si>
    <t>អត្តលេខ</t>
  </si>
  <si>
    <t>ក្រុម</t>
  </si>
  <si>
    <t>ថ្ងៃខែឆ្នាំកំណើត
(DD-MM-YYYY)</t>
  </si>
  <si>
    <t>សញ្ជាតិ</t>
  </si>
  <si>
    <t xml:space="preserve">លេខសមាជិក ប.ស.ស </t>
  </si>
  <si>
    <t>លេខអត្តសញ្ញាណប័ណ្ណ សញ្ជាតិខ្មែរ</t>
  </si>
  <si>
    <t>លេខទូរសព្ទ</t>
  </si>
  <si>
    <t>ស្ថានភាពការជ្រើសរើសកម្មករនិយោជិតព្យួរ</t>
  </si>
  <si>
    <t>ស្នាមមេដៃបញ្ជាក់របស់កម្មករនិយោជិត</t>
  </si>
  <si>
    <t>ID</t>
  </si>
  <si>
    <t>ML</t>
  </si>
  <si>
    <t>BX071</t>
  </si>
  <si>
    <t>Boxing New Warehouse Shirt</t>
  </si>
  <si>
    <t>អ៊ុត សាវុទ្ធ</t>
  </si>
  <si>
    <t>ប្រុស​</t>
  </si>
  <si>
    <t>05-May-1983</t>
  </si>
  <si>
    <t>ខ្មែរ</t>
  </si>
  <si>
    <t>ឃ្លាំងកាតុង</t>
  </si>
  <si>
    <t>18302150013496ដ</t>
  </si>
  <si>
    <t>010950646</t>
  </si>
  <si>
    <t>0962767467</t>
  </si>
  <si>
    <t>BX075</t>
  </si>
  <si>
    <t>យ៉ុង វិបុល</t>
  </si>
  <si>
    <t>26-Feb-1984</t>
  </si>
  <si>
    <t>18402150013827ញ</t>
  </si>
  <si>
    <t>020441275 (01)</t>
  </si>
  <si>
    <t>0973707177</t>
  </si>
  <si>
    <t>អោម សំអាន</t>
  </si>
  <si>
    <t>05-Feb-1976</t>
  </si>
  <si>
    <t>17602150013597ណ</t>
  </si>
  <si>
    <t>030889290</t>
  </si>
  <si>
    <t>0967081406</t>
  </si>
  <si>
    <t>BX094</t>
  </si>
  <si>
    <t>កែន រីន</t>
  </si>
  <si>
    <t>21-Jan-1989</t>
  </si>
  <si>
    <t>18902150013666ត</t>
  </si>
  <si>
    <t>140078545 (01)</t>
  </si>
  <si>
    <t>077772770</t>
  </si>
  <si>
    <t>Boxing Supervisor</t>
  </si>
  <si>
    <t>PO14030</t>
  </si>
  <si>
    <t>Button Sew</t>
  </si>
  <si>
    <t>ផន ណាន</t>
  </si>
  <si>
    <t>ស្រី​</t>
  </si>
  <si>
    <t>15-Mar-1984</t>
  </si>
  <si>
    <t>វៃឡេវ</t>
  </si>
  <si>
    <t>28402150013477ឋ</t>
  </si>
  <si>
    <t>101142576</t>
  </si>
  <si>
    <t>093305079</t>
  </si>
  <si>
    <t>BUTTON SEWDOWN COLLAR</t>
  </si>
  <si>
    <t>PO3764</t>
  </si>
  <si>
    <t>យ៉ាង អាន</t>
  </si>
  <si>
    <t>02-May-1972</t>
  </si>
  <si>
    <t>អ្នកដេរ</t>
  </si>
  <si>
    <t>27502150015434ច</t>
  </si>
  <si>
    <t>030924734</t>
  </si>
  <si>
    <t>0969101289</t>
  </si>
  <si>
    <t>MARK BUTTON</t>
  </si>
  <si>
    <t>CT0111</t>
  </si>
  <si>
    <t>CT</t>
  </si>
  <si>
    <t>លី សាឡន</t>
  </si>
  <si>
    <t>02-Jun-1980</t>
  </si>
  <si>
    <t>18002150008879ថ</t>
  </si>
  <si>
    <t>020799727 (01)</t>
  </si>
  <si>
    <t>017310405</t>
  </si>
  <si>
    <t>Cutting operator</t>
  </si>
  <si>
    <t>CT0134</t>
  </si>
  <si>
    <t>ឃីន សាវុធ</t>
  </si>
  <si>
    <t>12-Jun-1979</t>
  </si>
  <si>
    <t>17902150009339ថ</t>
  </si>
  <si>
    <t>030636437</t>
  </si>
  <si>
    <t>085222134</t>
  </si>
  <si>
    <t>SPREADER</t>
  </si>
  <si>
    <t>CT0174</t>
  </si>
  <si>
    <t>ជ័យ បញ្ញកា</t>
  </si>
  <si>
    <t>03-Dec-1990</t>
  </si>
  <si>
    <t>29002150008631ឋ</t>
  </si>
  <si>
    <t>051161638</t>
  </si>
  <si>
    <t>010236169</t>
  </si>
  <si>
    <t>PINNING</t>
  </si>
  <si>
    <t>CT0216</t>
  </si>
  <si>
    <t>សន វិចិត្រ</t>
  </si>
  <si>
    <t>08-Jan-1981</t>
  </si>
  <si>
    <t>18102150008893ឍ</t>
  </si>
  <si>
    <t>020786205 (01)</t>
  </si>
  <si>
    <t>078803503</t>
  </si>
  <si>
    <t>CT0297</t>
  </si>
  <si>
    <t>ហ៊ឹម ប៊ុនធីម</t>
  </si>
  <si>
    <t>18-Jun-1983</t>
  </si>
  <si>
    <t>18302150009214ឃ</t>
  </si>
  <si>
    <t>030660129</t>
  </si>
  <si>
    <t>090444667</t>
  </si>
  <si>
    <t>CT0351</t>
  </si>
  <si>
    <t>អែម ធារី</t>
  </si>
  <si>
    <t>27-Jun-1988</t>
  </si>
  <si>
    <t>28802150015463ញ</t>
  </si>
  <si>
    <t>050986664</t>
  </si>
  <si>
    <t>015770090</t>
  </si>
  <si>
    <t>CT0360</t>
  </si>
  <si>
    <t>សាយ សារ៉ាត់</t>
  </si>
  <si>
    <t>08-Oct-1987</t>
  </si>
  <si>
    <t>18702150015467ណ</t>
  </si>
  <si>
    <t>030939636</t>
  </si>
  <si>
    <t>0963075757</t>
  </si>
  <si>
    <t>CT0440</t>
  </si>
  <si>
    <t>ហួយ វណ្ណា</t>
  </si>
  <si>
    <t>19-Nov-1984</t>
  </si>
  <si>
    <t>18402150015516ឆ</t>
  </si>
  <si>
    <t>010947658</t>
  </si>
  <si>
    <t>015729281</t>
  </si>
  <si>
    <t>CT0441</t>
  </si>
  <si>
    <t>ឌុក រិទ្ធី</t>
  </si>
  <si>
    <t>01-Sep-1982</t>
  </si>
  <si>
    <t>18202150009270ង</t>
  </si>
  <si>
    <r>
      <t>010443883</t>
    </r>
    <r>
      <rPr>
        <sz val="14"/>
        <color rgb="FFFF0000"/>
        <rFont val="Khmer OS Battambang"/>
      </rPr>
      <t xml:space="preserve"> (01)</t>
    </r>
  </si>
  <si>
    <t>010401089</t>
  </si>
  <si>
    <t>CT0521</t>
  </si>
  <si>
    <t>យិន ទុំ</t>
  </si>
  <si>
    <t>15-May-1983</t>
  </si>
  <si>
    <t>28302150008688ធ</t>
  </si>
  <si>
    <t>030713047</t>
  </si>
  <si>
    <t>077828687</t>
  </si>
  <si>
    <t>CT0525</t>
  </si>
  <si>
    <t>ថន ណាវី</t>
  </si>
  <si>
    <t>30-May-1995</t>
  </si>
  <si>
    <t>29502150008772ត</t>
  </si>
  <si>
    <t>020836231 (01)</t>
  </si>
  <si>
    <t>016918979</t>
  </si>
  <si>
    <t>CT0541</t>
  </si>
  <si>
    <t>ជា ស្រីមុំ</t>
  </si>
  <si>
    <t>03-Jan-1992</t>
  </si>
  <si>
    <t>29202150005874ឌ</t>
  </si>
  <si>
    <r>
      <t xml:space="preserve">020799720 </t>
    </r>
    <r>
      <rPr>
        <sz val="14"/>
        <color rgb="FFFF0000"/>
        <rFont val="Khmer OS Battambang"/>
      </rPr>
      <t>(01)</t>
    </r>
  </si>
  <si>
    <t>069218449</t>
  </si>
  <si>
    <t>CT0584</t>
  </si>
  <si>
    <t>ហាន ព្រីម</t>
  </si>
  <si>
    <t>12-Mar-1968</t>
  </si>
  <si>
    <t>16801160028421ជ</t>
  </si>
  <si>
    <t>021129872</t>
  </si>
  <si>
    <t>012393700</t>
  </si>
  <si>
    <t>CT0589</t>
  </si>
  <si>
    <t>05-Sep-1999</t>
  </si>
  <si>
    <t>011171533</t>
  </si>
  <si>
    <t>070221574</t>
  </si>
  <si>
    <t>CT0591</t>
  </si>
  <si>
    <t>សង លីដាវ</t>
  </si>
  <si>
    <t>01-Feb-1999</t>
  </si>
  <si>
    <t>29905170756226វ</t>
  </si>
  <si>
    <t>101334944</t>
  </si>
  <si>
    <t>081252045</t>
  </si>
  <si>
    <t>CT0595</t>
  </si>
  <si>
    <t>អ៊ួន ចាន់ដា</t>
  </si>
  <si>
    <t>30-Jul-1988</t>
  </si>
  <si>
    <t>18811160472484ព</t>
  </si>
  <si>
    <t>031105997</t>
  </si>
  <si>
    <t>0968486898</t>
  </si>
  <si>
    <t>CT0596</t>
  </si>
  <si>
    <t>ម៉ុន ឆុំ</t>
  </si>
  <si>
    <t>25-Jan-1992</t>
  </si>
  <si>
    <t>29202150008719ឍ</t>
  </si>
  <si>
    <t>160556364</t>
  </si>
  <si>
    <t>0968385338</t>
  </si>
  <si>
    <t>CT0643</t>
  </si>
  <si>
    <t>យ៉ែម ផល្លា</t>
  </si>
  <si>
    <t>09-Apr-1989</t>
  </si>
  <si>
    <t>28909160241900ធ</t>
  </si>
  <si>
    <t>011303406</t>
  </si>
  <si>
    <t>012400540</t>
  </si>
  <si>
    <t>OVERLOCK</t>
  </si>
  <si>
    <t>PO11839</t>
  </si>
  <si>
    <t>បាន សុជាតិ</t>
  </si>
  <si>
    <t>09-Apr-1995</t>
  </si>
  <si>
    <t>19502150014064ច</t>
  </si>
  <si>
    <t>030516164</t>
  </si>
  <si>
    <t>089960746</t>
  </si>
  <si>
    <t>PO2652</t>
  </si>
  <si>
    <t>លឹម សុភី</t>
  </si>
  <si>
    <t>01-Aug-1987</t>
  </si>
  <si>
    <t>28702150013259ឌ</t>
  </si>
  <si>
    <t>020643035</t>
  </si>
  <si>
    <t>069584750</t>
  </si>
  <si>
    <t>LAY LINNING</t>
  </si>
  <si>
    <t>SUP030</t>
  </si>
  <si>
    <t>អ៊ួន សម្បត្តិ</t>
  </si>
  <si>
    <t>28202150009329ដ</t>
  </si>
  <si>
    <t>030198495</t>
  </si>
  <si>
    <t>017827969</t>
  </si>
  <si>
    <t>CUTTING ROOM SUPERVISOR</t>
  </si>
  <si>
    <t>CT0033</t>
  </si>
  <si>
    <t>Cutting 2</t>
  </si>
  <si>
    <t>យ៉ុម សែ</t>
  </si>
  <si>
    <t>17-Jun-1985</t>
  </si>
  <si>
    <t>28502150009053ជ</t>
  </si>
  <si>
    <t>051170631</t>
  </si>
  <si>
    <t>015577227</t>
  </si>
  <si>
    <t>BUNDLER</t>
  </si>
  <si>
    <t>CT0124</t>
  </si>
  <si>
    <t>18-Mar-1989</t>
  </si>
  <si>
    <r>
      <t xml:space="preserve">010634840 </t>
    </r>
    <r>
      <rPr>
        <sz val="14"/>
        <color rgb="FFFF0000"/>
        <rFont val="Khmer OS Battambang"/>
      </rPr>
      <t>(01)</t>
    </r>
  </si>
  <si>
    <t>012784755</t>
  </si>
  <si>
    <t>CT0130</t>
  </si>
  <si>
    <t>អ៊ុង ពន្លក</t>
  </si>
  <si>
    <t>06-May-1991</t>
  </si>
  <si>
    <t>29102150005821ឃ</t>
  </si>
  <si>
    <r>
      <t xml:space="preserve">010684571 </t>
    </r>
    <r>
      <rPr>
        <sz val="14"/>
        <color rgb="FFFF0000"/>
        <rFont val="Khmer OS Battambang"/>
      </rPr>
      <t>(01)</t>
    </r>
  </si>
  <si>
    <t>086828181</t>
  </si>
  <si>
    <t>CT0289</t>
  </si>
  <si>
    <t>ប៉ោះ ដាវីន</t>
  </si>
  <si>
    <t>01-Dec-1992</t>
  </si>
  <si>
    <t>19202150009227ជ</t>
  </si>
  <si>
    <t>040588458</t>
  </si>
  <si>
    <t>0963598171</t>
  </si>
  <si>
    <t>BAND KNIFE CUTTER</t>
  </si>
  <si>
    <t>CT0306</t>
  </si>
  <si>
    <t>ផាត់ ចន្ធូ</t>
  </si>
  <si>
    <t>13-Apr-1989</t>
  </si>
  <si>
    <t>28902150008906ទ</t>
  </si>
  <si>
    <t>101026890</t>
  </si>
  <si>
    <t>010577227</t>
  </si>
  <si>
    <t>CT0320</t>
  </si>
  <si>
    <t>សាក់ កុសល់</t>
  </si>
  <si>
    <t>09-Jun-1979</t>
  </si>
  <si>
    <t>17902150009307ឋ</t>
  </si>
  <si>
    <t>020049270 (01)</t>
  </si>
  <si>
    <t>092811568</t>
  </si>
  <si>
    <t>CT0400</t>
  </si>
  <si>
    <t>សុខ ប៊ុនណ្ណារិទ្ធិ</t>
  </si>
  <si>
    <t>09-Sep-1989</t>
  </si>
  <si>
    <t>18702150009215ឈ</t>
  </si>
  <si>
    <t>030170804</t>
  </si>
  <si>
    <t>017683697</t>
  </si>
  <si>
    <t>CT0442</t>
  </si>
  <si>
    <t>នួន វណ្ណៈ</t>
  </si>
  <si>
    <t>09-Aug-1986</t>
  </si>
  <si>
    <t>18602150015499ធ</t>
  </si>
  <si>
    <t>100410401 (01)</t>
  </si>
  <si>
    <t>017667273</t>
  </si>
  <si>
    <t>CT0457</t>
  </si>
  <si>
    <t>ស៊ុំ ស្រីនាត</t>
  </si>
  <si>
    <t>04-Apr-1990</t>
  </si>
  <si>
    <t>29002150009151គ</t>
  </si>
  <si>
    <t>021075010</t>
  </si>
  <si>
    <t>015325253</t>
  </si>
  <si>
    <t>CT0516</t>
  </si>
  <si>
    <t>ធន ស៊ីណាក់</t>
  </si>
  <si>
    <t>07-Sep-1991</t>
  </si>
  <si>
    <t>29102150008962ន</t>
  </si>
  <si>
    <r>
      <t xml:space="preserve">040281775 </t>
    </r>
    <r>
      <rPr>
        <sz val="14"/>
        <color rgb="FFFF0000"/>
        <rFont val="Khmer OS Battambang"/>
      </rPr>
      <t>(01)</t>
    </r>
  </si>
  <si>
    <t>077491064</t>
  </si>
  <si>
    <t>PO17198</t>
  </si>
  <si>
    <t>គិន រីន</t>
  </si>
  <si>
    <t>05-Apr-1992</t>
  </si>
  <si>
    <t>19207170829626ល</t>
  </si>
  <si>
    <t>101111708</t>
  </si>
  <si>
    <t>093597904</t>
  </si>
  <si>
    <t>PO19803</t>
  </si>
  <si>
    <t>ណាគ្រី សម្ភស្ស</t>
  </si>
  <si>
    <t>12-Jun-2000</t>
  </si>
  <si>
    <t>10005192055040អ</t>
  </si>
  <si>
    <t>051585919</t>
  </si>
  <si>
    <t>0967510589</t>
  </si>
  <si>
    <t>PANEL INSPECTION</t>
  </si>
  <si>
    <t>PO19807</t>
  </si>
  <si>
    <t>ម៉ម វង</t>
  </si>
  <si>
    <t>07-Aug-1988</t>
  </si>
  <si>
    <t>18810160382194ន</t>
  </si>
  <si>
    <t>101263656</t>
  </si>
  <si>
    <t>0964566996</t>
  </si>
  <si>
    <t>PO20473</t>
  </si>
  <si>
    <t>13-Feb-1986</t>
  </si>
  <si>
    <t>078943157</t>
  </si>
  <si>
    <t>PO20474</t>
  </si>
  <si>
    <t>01-Oct-1981</t>
  </si>
  <si>
    <t>020500345(01)</t>
  </si>
  <si>
    <t>0966419097</t>
  </si>
  <si>
    <t>PO20475</t>
  </si>
  <si>
    <t>ពក ជាវួន</t>
  </si>
  <si>
    <t>30-Aug-1995</t>
  </si>
  <si>
    <t>អ្នកកាត់ក្រណាត់</t>
  </si>
  <si>
    <t>19506160120502ច</t>
  </si>
  <si>
    <t>077486612</t>
  </si>
  <si>
    <t>RE-CUTTER</t>
  </si>
  <si>
    <t>PO20485</t>
  </si>
  <si>
    <t>06-Feb-1999</t>
  </si>
  <si>
    <t>0974846046</t>
  </si>
  <si>
    <t>PO20504</t>
  </si>
  <si>
    <t>20-Feb-1998</t>
  </si>
  <si>
    <t>0965386189</t>
  </si>
  <si>
    <t>PO2289</t>
  </si>
  <si>
    <t>ខី សុភី</t>
  </si>
  <si>
    <t>11-Dec-1990</t>
  </si>
  <si>
    <t>29002150013374ង</t>
  </si>
  <si>
    <t>021038030</t>
  </si>
  <si>
    <t>081959869</t>
  </si>
  <si>
    <t>SUP131</t>
  </si>
  <si>
    <t>ឈឹម សារិទ្ធ</t>
  </si>
  <si>
    <t>11-May-1980</t>
  </si>
  <si>
    <t>18002150008583ឈ</t>
  </si>
  <si>
    <t>030918327</t>
  </si>
  <si>
    <t>089424546</t>
  </si>
  <si>
    <t>SENIOR SUPERVISOR</t>
  </si>
  <si>
    <t>MC003</t>
  </si>
  <si>
    <t>ENG</t>
  </si>
  <si>
    <t>ឈឹម សុខចាំ</t>
  </si>
  <si>
    <t>19-Dec-1982</t>
  </si>
  <si>
    <t>ជាងម៉ាស៊ីន</t>
  </si>
  <si>
    <t>18202150009747ឍ</t>
  </si>
  <si>
    <t>010257701</t>
  </si>
  <si>
    <t>015556600</t>
  </si>
  <si>
    <t>Mechanic Supervisor</t>
  </si>
  <si>
    <t>MC047</t>
  </si>
  <si>
    <t>គីម គឹមលី</t>
  </si>
  <si>
    <t>15-May-1984</t>
  </si>
  <si>
    <t>18402150009811ឆ</t>
  </si>
  <si>
    <t>011072023</t>
  </si>
  <si>
    <t>017281881</t>
  </si>
  <si>
    <t>MECHANIC</t>
  </si>
  <si>
    <t>MC056</t>
  </si>
  <si>
    <t>ខឹម ផល</t>
  </si>
  <si>
    <t>13-Jan-1987</t>
  </si>
  <si>
    <t>18701160025580ឋ</t>
  </si>
  <si>
    <t>160445919</t>
  </si>
  <si>
    <t>015736618</t>
  </si>
  <si>
    <t>MC057</t>
  </si>
  <si>
    <t>ខ្វែក ចាន់នី</t>
  </si>
  <si>
    <t>15-Apr-1980</t>
  </si>
  <si>
    <t>18005170753796រ</t>
  </si>
  <si>
    <t>020940307</t>
  </si>
  <si>
    <r>
      <t>01784881</t>
    </r>
    <r>
      <rPr>
        <sz val="14"/>
        <color rgb="FFFF0000"/>
        <rFont val="Khmer OS Battambang"/>
      </rPr>
      <t>3</t>
    </r>
  </si>
  <si>
    <t>MC062</t>
  </si>
  <si>
    <t>ហ៊ួត ហ៊ាង</t>
  </si>
  <si>
    <t>05-Aug-1990</t>
  </si>
  <si>
    <t>19010181726853ន</t>
  </si>
  <si>
    <t>051177402</t>
  </si>
  <si>
    <t>087936727</t>
  </si>
  <si>
    <t>MC068</t>
  </si>
  <si>
    <t>ឈុំ ចំរើន</t>
  </si>
  <si>
    <t>15-Nov-1995</t>
  </si>
  <si>
    <t>19510181771899ខ</t>
  </si>
  <si>
    <t>050860804</t>
  </si>
  <si>
    <t>085266823</t>
  </si>
  <si>
    <t>PO1919</t>
  </si>
  <si>
    <t>ផន ផល្លា</t>
  </si>
  <si>
    <t>14-Apr-1987</t>
  </si>
  <si>
    <t>18702150014945ឍ</t>
  </si>
  <si>
    <t>030651288</t>
  </si>
  <si>
    <t>0969733970</t>
  </si>
  <si>
    <t>SERVICE HAND</t>
  </si>
  <si>
    <t>SUP191</t>
  </si>
  <si>
    <t>អ៊ុន ស្រីកា</t>
  </si>
  <si>
    <t>23-Nov-1994</t>
  </si>
  <si>
    <t>ប្រធានក្រុមដេរ</t>
  </si>
  <si>
    <t>29402150007248ឋ</t>
  </si>
  <si>
    <t>010802306(01)</t>
  </si>
  <si>
    <t>099781700</t>
  </si>
  <si>
    <t>PRODUCTION SUPERVISOR</t>
  </si>
  <si>
    <t>FAB024</t>
  </si>
  <si>
    <t>FABRIC STORE</t>
  </si>
  <si>
    <t>វ៉ែន ពន្លឺវង្សពេជ្រ</t>
  </si>
  <si>
    <t>10-Jan-1985</t>
  </si>
  <si>
    <t>ឃ្លាំងក្រណាត់</t>
  </si>
  <si>
    <t>18502150014076ជ</t>
  </si>
  <si>
    <t>090431316 (01)</t>
  </si>
  <si>
    <t>081360447</t>
  </si>
  <si>
    <t>Fab024</t>
  </si>
  <si>
    <t>FABRIC OPERATOR</t>
  </si>
  <si>
    <t>Fab044</t>
  </si>
  <si>
    <t>ប៉ិច ជន</t>
  </si>
  <si>
    <t>02-Feb-1995</t>
  </si>
  <si>
    <t>19502150014297ឍ</t>
  </si>
  <si>
    <t>100694220 (01)</t>
  </si>
  <si>
    <t>081673771</t>
  </si>
  <si>
    <t>FAB044</t>
  </si>
  <si>
    <t>FAB050</t>
  </si>
  <si>
    <t>សូ យាត</t>
  </si>
  <si>
    <t>08-Oct-1986</t>
  </si>
  <si>
    <t>18601160025471ញ</t>
  </si>
  <si>
    <t>090860703</t>
  </si>
  <si>
    <t>077325828</t>
  </si>
  <si>
    <t>FABRIC SUPERVISOR</t>
  </si>
  <si>
    <t>FAB055</t>
  </si>
  <si>
    <t>រស់ សុខន</t>
  </si>
  <si>
    <t>12-Jul-2003</t>
  </si>
  <si>
    <t>20301222739581ឌ</t>
  </si>
  <si>
    <t>011379159</t>
  </si>
  <si>
    <t>098671988</t>
  </si>
  <si>
    <t>FABRIC ISSUE</t>
  </si>
  <si>
    <t>BX134</t>
  </si>
  <si>
    <t>Finishing A</t>
  </si>
  <si>
    <t>ផាង វ៉ុន</t>
  </si>
  <si>
    <t>17605160095112ឋ</t>
  </si>
  <si>
    <t>061978880</t>
  </si>
  <si>
    <t>089322219</t>
  </si>
  <si>
    <t>PO0070</t>
  </si>
  <si>
    <t>ឆង់ ចិន្តា</t>
  </si>
  <si>
    <t>25-Jun-1982</t>
  </si>
  <si>
    <t>28202150013086ច</t>
  </si>
  <si>
    <t>010965114</t>
  </si>
  <si>
    <t>070235727</t>
  </si>
  <si>
    <t>PO0111</t>
  </si>
  <si>
    <t>យង់ ណាត</t>
  </si>
  <si>
    <t>28002150015669ឌ</t>
  </si>
  <si>
    <t>051330354</t>
  </si>
  <si>
    <t>017549216</t>
  </si>
  <si>
    <t>PO0598</t>
  </si>
  <si>
    <t>ខៀវ សុខា</t>
  </si>
  <si>
    <t>15-Jun-1986</t>
  </si>
  <si>
    <t>28602150015462ញ</t>
  </si>
  <si>
    <t>011454311</t>
  </si>
  <si>
    <t>081387212</t>
  </si>
  <si>
    <t>PO0741</t>
  </si>
  <si>
    <t>សារឿន វត្តី</t>
  </si>
  <si>
    <t>17-Jun-1988</t>
  </si>
  <si>
    <t>28802150015590ឍ</t>
  </si>
  <si>
    <t>020643662 (01)</t>
  </si>
  <si>
    <t>089293730</t>
  </si>
  <si>
    <t>PO0949</t>
  </si>
  <si>
    <t>ផុន គឹមឡាង</t>
  </si>
  <si>
    <t>03-Jun-1989</t>
  </si>
  <si>
    <t>28902150007789យ</t>
  </si>
  <si>
    <t>030613410</t>
  </si>
  <si>
    <t>086664080</t>
  </si>
  <si>
    <t>PO10439</t>
  </si>
  <si>
    <t>គាន ស៊ីធន</t>
  </si>
  <si>
    <t>08-Apr-1986</t>
  </si>
  <si>
    <t>28602150015570ញ</t>
  </si>
  <si>
    <t>061757799</t>
  </si>
  <si>
    <t>092541265</t>
  </si>
  <si>
    <t>PO10797</t>
  </si>
  <si>
    <t>យ៉ាន់ លូន</t>
  </si>
  <si>
    <t>12-Apr-1982</t>
  </si>
  <si>
    <t>28202150015472ឆ</t>
  </si>
  <si>
    <t>090699692</t>
  </si>
  <si>
    <t>0965710861</t>
  </si>
  <si>
    <t>PO11272</t>
  </si>
  <si>
    <t>ឌុច ស្រីនិច</t>
  </si>
  <si>
    <t>21-Jul-1999</t>
  </si>
  <si>
    <t>29902150013439ឋ</t>
  </si>
  <si>
    <t>021145709</t>
  </si>
  <si>
    <t>015943735</t>
  </si>
  <si>
    <t>Count Garments</t>
  </si>
  <si>
    <t>PO11373</t>
  </si>
  <si>
    <t>ជេត ឃឿន</t>
  </si>
  <si>
    <t>23-May-1973</t>
  </si>
  <si>
    <t>27302150007443ញ</t>
  </si>
  <si>
    <t>020400617 (01)</t>
  </si>
  <si>
    <t>0972262521</t>
  </si>
  <si>
    <t>Clean trolley</t>
  </si>
  <si>
    <t>សោម សុជាតិ</t>
  </si>
  <si>
    <t>02-Mar-1994</t>
  </si>
  <si>
    <t>29402150013605ច</t>
  </si>
  <si>
    <t>100720588 (01)</t>
  </si>
  <si>
    <t>092770994</t>
  </si>
  <si>
    <t>PO11666</t>
  </si>
  <si>
    <t>លឿង ប៉ុក</t>
  </si>
  <si>
    <t>18-Feb-1979</t>
  </si>
  <si>
    <t>27902150013627ឌ</t>
  </si>
  <si>
    <t>110166314 (01)</t>
  </si>
  <si>
    <t>087361392</t>
  </si>
  <si>
    <t>PO11861</t>
  </si>
  <si>
    <t>សែម ជា</t>
  </si>
  <si>
    <t>23-Aug-1991</t>
  </si>
  <si>
    <t>29102150006179ដ</t>
  </si>
  <si>
    <t>0319984466</t>
  </si>
  <si>
    <t>WASHER</t>
  </si>
  <si>
    <t>ម៉ុង រិន</t>
  </si>
  <si>
    <t>05-Feb-1997</t>
  </si>
  <si>
    <t>29707170816506រ</t>
  </si>
  <si>
    <t>200137828 (01)</t>
  </si>
  <si>
    <t>093425648</t>
  </si>
  <si>
    <t>PO11900</t>
  </si>
  <si>
    <t>ម៉ុង រដ្ឋ</t>
  </si>
  <si>
    <t>29902150015539ត</t>
  </si>
  <si>
    <t>200250853</t>
  </si>
  <si>
    <t>0967692369</t>
  </si>
  <si>
    <t>PO12121</t>
  </si>
  <si>
    <t>ម៉ុក សាមន</t>
  </si>
  <si>
    <t>15-Feb-1985</t>
  </si>
  <si>
    <t>28502150014801ង</t>
  </si>
  <si>
    <t>030709797</t>
  </si>
  <si>
    <t>012718462</t>
  </si>
  <si>
    <t>PO12713</t>
  </si>
  <si>
    <t>ឈុយ ណូ</t>
  </si>
  <si>
    <t>11-Feb-1977</t>
  </si>
  <si>
    <t>27702150014970ឌ</t>
  </si>
  <si>
    <t>061537499</t>
  </si>
  <si>
    <t>0974070600</t>
  </si>
  <si>
    <t>MACH 3 SHIRT</t>
  </si>
  <si>
    <t>PO13237</t>
  </si>
  <si>
    <t>ឡុង នីម</t>
  </si>
  <si>
    <t>05-Sep-1985</t>
  </si>
  <si>
    <t>28502150015005ខ</t>
  </si>
  <si>
    <t>030711308</t>
  </si>
  <si>
    <t>092353611</t>
  </si>
  <si>
    <t>po13453</t>
  </si>
  <si>
    <t>អឿន ស៊ីណៃ</t>
  </si>
  <si>
    <t>13-Jan-1995</t>
  </si>
  <si>
    <t>29502150006050គ</t>
  </si>
  <si>
    <t>061537515</t>
  </si>
  <si>
    <t>0964292528</t>
  </si>
  <si>
    <t>PO13817</t>
  </si>
  <si>
    <t>ណន សុខនា</t>
  </si>
  <si>
    <t>03-Jul-1986</t>
  </si>
  <si>
    <t>28602150015407ឈ</t>
  </si>
  <si>
    <t>061803113</t>
  </si>
  <si>
    <t>0888540596</t>
  </si>
  <si>
    <t>PO14467</t>
  </si>
  <si>
    <t>វ៉េត សុខណា</t>
  </si>
  <si>
    <t>15-Jan-1990</t>
  </si>
  <si>
    <t>29002150013093ច</t>
  </si>
  <si>
    <t>062016889</t>
  </si>
  <si>
    <t>0968310435</t>
  </si>
  <si>
    <t>PO14544</t>
  </si>
  <si>
    <t>ឈាត វុត្ថា</t>
  </si>
  <si>
    <t>03-May-1983</t>
  </si>
  <si>
    <t>18302150016294ញ</t>
  </si>
  <si>
    <t>021034653</t>
  </si>
  <si>
    <t>0963962522</t>
  </si>
  <si>
    <t>ឈាត ចាន់មួយ</t>
  </si>
  <si>
    <t>03-May-1995</t>
  </si>
  <si>
    <t>29505160095150ត</t>
  </si>
  <si>
    <t>051106662</t>
  </si>
  <si>
    <t>0963887662</t>
  </si>
  <si>
    <t>PO15410</t>
  </si>
  <si>
    <t>ម៉ាច ស្រីធំ</t>
  </si>
  <si>
    <t>23-May-2000</t>
  </si>
  <si>
    <t>20001181139196ញ</t>
  </si>
  <si>
    <t>062124849</t>
  </si>
  <si>
    <t>010554196</t>
  </si>
  <si>
    <t>PO15798</t>
  </si>
  <si>
    <t>វី យ៉ុង</t>
  </si>
  <si>
    <t>15-Mar-1996</t>
  </si>
  <si>
    <t>29601160027846ន</t>
  </si>
  <si>
    <t>050857912 (01)</t>
  </si>
  <si>
    <t>0963722130</t>
  </si>
  <si>
    <t>PO16307</t>
  </si>
  <si>
    <t>វឿន សុខឡែន</t>
  </si>
  <si>
    <t>01-May-1986</t>
  </si>
  <si>
    <t>28609160297643ហ</t>
  </si>
  <si>
    <t>070357631</t>
  </si>
  <si>
    <t>011297728</t>
  </si>
  <si>
    <t>PO16453</t>
  </si>
  <si>
    <t>សេង សីលា</t>
  </si>
  <si>
    <t>02-May-1999</t>
  </si>
  <si>
    <t>29901170600760ត</t>
  </si>
  <si>
    <t>101033236</t>
  </si>
  <si>
    <t>0964342492</t>
  </si>
  <si>
    <t>PO16621</t>
  </si>
  <si>
    <t>មែ ស្រីគង់</t>
  </si>
  <si>
    <t>21-Jan-2003</t>
  </si>
  <si>
    <t>20302170613417ធ</t>
  </si>
  <si>
    <t>051649597</t>
  </si>
  <si>
    <t>069221933</t>
  </si>
  <si>
    <t>PO16632</t>
  </si>
  <si>
    <t>រុំ ភព្វ័</t>
  </si>
  <si>
    <t>03-Oct-1992</t>
  </si>
  <si>
    <t>29202170611977ផ</t>
  </si>
  <si>
    <t>101252079</t>
  </si>
  <si>
    <t>069725778</t>
  </si>
  <si>
    <t>អ៊ា ស៊ីថាត</t>
  </si>
  <si>
    <t>10-Feb-1988</t>
  </si>
  <si>
    <t>28804170718698ឃ</t>
  </si>
  <si>
    <t>090950241</t>
  </si>
  <si>
    <t>081932558</t>
  </si>
  <si>
    <t>PO16755</t>
  </si>
  <si>
    <t>ស៊ាន់ ចាន់ណាន</t>
  </si>
  <si>
    <t>01-Apr-1990</t>
  </si>
  <si>
    <t>29004170718704ទ</t>
  </si>
  <si>
    <t>061395554 (01)</t>
  </si>
  <si>
    <t>070706268</t>
  </si>
  <si>
    <t>ផុន សុភាស់</t>
  </si>
  <si>
    <t>10-Mar-1990</t>
  </si>
  <si>
    <t>29004170718761ប</t>
  </si>
  <si>
    <t>051504338</t>
  </si>
  <si>
    <t>0972842615</t>
  </si>
  <si>
    <t>នួន ស្រីអូន</t>
  </si>
  <si>
    <t>10-Jan-1993</t>
  </si>
  <si>
    <t>29301181205454ឌ</t>
  </si>
  <si>
    <t>110459317</t>
  </si>
  <si>
    <t>0882339392</t>
  </si>
  <si>
    <t>PO18256</t>
  </si>
  <si>
    <t>01-Feb-1979</t>
  </si>
  <si>
    <t>061790025</t>
  </si>
  <si>
    <t>089419953</t>
  </si>
  <si>
    <t>សំ សុភ័ក្រ</t>
  </si>
  <si>
    <t>19-Jan-1988</t>
  </si>
  <si>
    <t>28802181258158រ</t>
  </si>
  <si>
    <t>010612294 (01)</t>
  </si>
  <si>
    <t>011240828</t>
  </si>
  <si>
    <t>PO18471</t>
  </si>
  <si>
    <t>ស៊ុន សុភាព</t>
  </si>
  <si>
    <t>05-Sep-1983</t>
  </si>
  <si>
    <t>28302160058745ធ</t>
  </si>
  <si>
    <t>061825110</t>
  </si>
  <si>
    <t>017616797</t>
  </si>
  <si>
    <t>Press Front &amp; Back</t>
  </si>
  <si>
    <t>PO19385</t>
  </si>
  <si>
    <t>បូ វៀន</t>
  </si>
  <si>
    <t>08-Sep-1993</t>
  </si>
  <si>
    <t>29305160095067ប</t>
  </si>
  <si>
    <t>170711995</t>
  </si>
  <si>
    <t>0973268588</t>
  </si>
  <si>
    <t>PO19580</t>
  </si>
  <si>
    <t>វិន ផល្លី</t>
  </si>
  <si>
    <t>07-Mar-1982</t>
  </si>
  <si>
    <t>28201222735109ឋ</t>
  </si>
  <si>
    <t>020129323(01)</t>
  </si>
  <si>
    <t>0966773731</t>
  </si>
  <si>
    <t>PO19689</t>
  </si>
  <si>
    <t>អេង សារីម</t>
  </si>
  <si>
    <t>23-Jun-1995</t>
  </si>
  <si>
    <t>29504222818090ន</t>
  </si>
  <si>
    <t>110447710 (01)</t>
  </si>
  <si>
    <t>069941007</t>
  </si>
  <si>
    <t>PO20034</t>
  </si>
  <si>
    <t>ឡាង សុខលី</t>
  </si>
  <si>
    <t>07-Feb-2003</t>
  </si>
  <si>
    <t>20308222930853ណ</t>
  </si>
  <si>
    <t>160534358</t>
  </si>
  <si>
    <t>0885964268</t>
  </si>
  <si>
    <t>PO20324</t>
  </si>
  <si>
    <t>អ៊ាន ផានិត</t>
  </si>
  <si>
    <t>11-Apr-1993</t>
  </si>
  <si>
    <t>19308160188497អ</t>
  </si>
  <si>
    <t>050838509 (01)</t>
  </si>
  <si>
    <t>086986869</t>
  </si>
  <si>
    <t>TRANSFER WORK</t>
  </si>
  <si>
    <t>PO20470</t>
  </si>
  <si>
    <t>ស៊ឹម សុភ័ណ្ឌ</t>
  </si>
  <si>
    <t>02-Mar-1993</t>
  </si>
  <si>
    <t>29305181390242ថ</t>
  </si>
  <si>
    <t>0964815993</t>
  </si>
  <si>
    <t>PO20471</t>
  </si>
  <si>
    <t>ជឿន លក្ខិណា</t>
  </si>
  <si>
    <t>10-Jan-1991</t>
  </si>
  <si>
    <t>29105233111055ច</t>
  </si>
  <si>
    <t>010789441(01)</t>
  </si>
  <si>
    <t>081943123</t>
  </si>
  <si>
    <t>កេម ចាន់ទ្រា</t>
  </si>
  <si>
    <t>06-Mar-1991</t>
  </si>
  <si>
    <t>29105233111035ឃ</t>
  </si>
  <si>
    <t>0968881683</t>
  </si>
  <si>
    <t>ជា សូណាត</t>
  </si>
  <si>
    <t>12-Sep-1990</t>
  </si>
  <si>
    <t>29002150015444ង</t>
  </si>
  <si>
    <r>
      <t>050859026</t>
    </r>
    <r>
      <rPr>
        <sz val="14"/>
        <color rgb="FFFF0000"/>
        <rFont val="Khmer OS Battambang"/>
      </rPr>
      <t xml:space="preserve"> (01)</t>
    </r>
  </si>
  <si>
    <t>015209172</t>
  </si>
  <si>
    <t>PO3358</t>
  </si>
  <si>
    <t>ថា វណ្ណី</t>
  </si>
  <si>
    <t>02-Mar-1991</t>
  </si>
  <si>
    <t>29105160095254ថ</t>
  </si>
  <si>
    <t>051756199</t>
  </si>
  <si>
    <t>098503660</t>
  </si>
  <si>
    <t>PO4046</t>
  </si>
  <si>
    <t>ឌុល សារ៉ាន់</t>
  </si>
  <si>
    <t>24-Apr-1980</t>
  </si>
  <si>
    <t>28002150015469ដ</t>
  </si>
  <si>
    <t>030794280</t>
  </si>
  <si>
    <t>092578527</t>
  </si>
  <si>
    <t>PO5085</t>
  </si>
  <si>
    <t>ទេព គន្ធា</t>
  </si>
  <si>
    <t>09-Sep-1991</t>
  </si>
  <si>
    <t>29102150009320ខ</t>
  </si>
  <si>
    <t>101119459</t>
  </si>
  <si>
    <t>010269602</t>
  </si>
  <si>
    <t>PO6529</t>
  </si>
  <si>
    <t>ចយ សំណាំង</t>
  </si>
  <si>
    <t>07-Oct-1981</t>
  </si>
  <si>
    <t>28102150006057ង</t>
  </si>
  <si>
    <t>100874778</t>
  </si>
  <si>
    <t>010253091</t>
  </si>
  <si>
    <t>PO7029</t>
  </si>
  <si>
    <t>គឹម សារី</t>
  </si>
  <si>
    <t>05-Oct-1981</t>
  </si>
  <si>
    <t>28102150015145គ</t>
  </si>
  <si>
    <t>011248486</t>
  </si>
  <si>
    <t>015245785</t>
  </si>
  <si>
    <t>សាន់ ស្រីនាង</t>
  </si>
  <si>
    <t>18-Jul-1988</t>
  </si>
  <si>
    <t>28802150009454ត</t>
  </si>
  <si>
    <t>110312853 (01)</t>
  </si>
  <si>
    <t>0717492269</t>
  </si>
  <si>
    <t>សេង ចាន់ធូ</t>
  </si>
  <si>
    <t>28602150015122គ</t>
  </si>
  <si>
    <t>110493177</t>
  </si>
  <si>
    <t>087483094</t>
  </si>
  <si>
    <t>ជៀន ម៉ៅ</t>
  </si>
  <si>
    <t>02-Oct-1995</t>
  </si>
  <si>
    <t>29502150009310ង</t>
  </si>
  <si>
    <t>110462136 (01)</t>
  </si>
  <si>
    <t>0962154383</t>
  </si>
  <si>
    <t>CT0593</t>
  </si>
  <si>
    <t>Finishing B</t>
  </si>
  <si>
    <t>ឡុច តារ៉ា</t>
  </si>
  <si>
    <t>09-Jun-1996</t>
  </si>
  <si>
    <t>19611160464631ថ</t>
  </si>
  <si>
    <t>020945704 (01)</t>
  </si>
  <si>
    <t>015968030</t>
  </si>
  <si>
    <t>PROGRESS CHASER</t>
  </si>
  <si>
    <t>PO12114</t>
  </si>
  <si>
    <t>ញិល សំភ័ស្ត</t>
  </si>
  <si>
    <t>29302150014868ថ</t>
  </si>
  <si>
    <r>
      <t xml:space="preserve">100716967 </t>
    </r>
    <r>
      <rPr>
        <sz val="14"/>
        <color rgb="FFFF0000"/>
        <rFont val="Khmer OS Battambang"/>
      </rPr>
      <t>(01)</t>
    </r>
  </si>
  <si>
    <t>098595805</t>
  </si>
  <si>
    <t>PO12123</t>
  </si>
  <si>
    <t>ហ៊ន លីហួ</t>
  </si>
  <si>
    <t>30-Jan-1996</t>
  </si>
  <si>
    <t>29602150014880ឍ</t>
  </si>
  <si>
    <t>061374210 (01)</t>
  </si>
  <si>
    <t>092966189</t>
  </si>
  <si>
    <t>PO12565</t>
  </si>
  <si>
    <t>25-Mar-1994</t>
  </si>
  <si>
    <t>010770197 (01)</t>
  </si>
  <si>
    <t>095474799</t>
  </si>
  <si>
    <t>Put boxend lable</t>
  </si>
  <si>
    <t>PO14584</t>
  </si>
  <si>
    <t>ប៊ុត ស្រីភស្ស</t>
  </si>
  <si>
    <t>22-Jun-1995</t>
  </si>
  <si>
    <t>29502150007061ច</t>
  </si>
  <si>
    <t>140095910</t>
  </si>
  <si>
    <t>0884749793</t>
  </si>
  <si>
    <t>ISSUE UPC</t>
  </si>
  <si>
    <t>PO14834</t>
  </si>
  <si>
    <t>ញាន សុជាតា</t>
  </si>
  <si>
    <t>10-May-1983</t>
  </si>
  <si>
    <t>28305160095251ណ</t>
  </si>
  <si>
    <t>090750089</t>
  </si>
  <si>
    <t>0974103050</t>
  </si>
  <si>
    <t>ASSIST. SUPERVISOR</t>
  </si>
  <si>
    <t>សាយ លាប</t>
  </si>
  <si>
    <t>05-May-1995</t>
  </si>
  <si>
    <t>29505160095119ប</t>
  </si>
  <si>
    <t>101291540</t>
  </si>
  <si>
    <t>098586657</t>
  </si>
  <si>
    <t>គុំ ស្រីណិត</t>
  </si>
  <si>
    <t>13-Sep-1991</t>
  </si>
  <si>
    <t>29102150013651ឃ</t>
  </si>
  <si>
    <t>011198646</t>
  </si>
  <si>
    <t>069538085</t>
  </si>
  <si>
    <t>ធី ចន្តា</t>
  </si>
  <si>
    <t>13-Feb-1985</t>
  </si>
  <si>
    <t>28505160099456ល</t>
  </si>
  <si>
    <t>101059053</t>
  </si>
  <si>
    <t>010594509</t>
  </si>
  <si>
    <t>នាង វ៉ាន្នី</t>
  </si>
  <si>
    <t>15-Jan-1977</t>
  </si>
  <si>
    <t>27710160347424ត</t>
  </si>
  <si>
    <t>061791750</t>
  </si>
  <si>
    <t>0962625273</t>
  </si>
  <si>
    <t>PO16520</t>
  </si>
  <si>
    <t>កឹម ស្រីទូច</t>
  </si>
  <si>
    <t>15-Sep-1985</t>
  </si>
  <si>
    <t>28502150006127ឆ</t>
  </si>
  <si>
    <t>110520635</t>
  </si>
  <si>
    <t>0962404735</t>
  </si>
  <si>
    <t>PO1664</t>
  </si>
  <si>
    <t>សាន់ ធិតា</t>
  </si>
  <si>
    <t>09-Aug-1981</t>
  </si>
  <si>
    <t>28102150015685ឋ</t>
  </si>
  <si>
    <t>010306029 (01)</t>
  </si>
  <si>
    <t>010911586</t>
  </si>
  <si>
    <t>PO17866</t>
  </si>
  <si>
    <t>នឹម​ ចាន់ធី</t>
  </si>
  <si>
    <t>ស្រី</t>
  </si>
  <si>
    <t>28-Apr-2002</t>
  </si>
  <si>
    <t>អ្នកពិនិត្យ</t>
  </si>
  <si>
    <t>20208222922039ដ</t>
  </si>
  <si>
    <t>040506715</t>
  </si>
  <si>
    <t>092467569</t>
  </si>
  <si>
    <t>ពៅ សុធា</t>
  </si>
  <si>
    <t>06-Mar-1998</t>
  </si>
  <si>
    <t>29812171048478ស</t>
  </si>
  <si>
    <t>101077049</t>
  </si>
  <si>
    <t>061398423</t>
  </si>
  <si>
    <t>PO18476</t>
  </si>
  <si>
    <t>ឡោន ស្រីនាង</t>
  </si>
  <si>
    <t>13-Sep-1999</t>
  </si>
  <si>
    <t>29907160149141ផ</t>
  </si>
  <si>
    <t>051578541</t>
  </si>
  <si>
    <t>0968784813</t>
  </si>
  <si>
    <t>ឃាង សុឃា</t>
  </si>
  <si>
    <t>03-Jul-1989</t>
  </si>
  <si>
    <t>28902150006283ឌ</t>
  </si>
  <si>
    <t>051423513</t>
  </si>
  <si>
    <t>0966018265</t>
  </si>
  <si>
    <t>រេ ស្រីកា</t>
  </si>
  <si>
    <t>07-Mar-2003</t>
  </si>
  <si>
    <t>20310212655224គ</t>
  </si>
  <si>
    <t>150950440</t>
  </si>
  <si>
    <t>089243778</t>
  </si>
  <si>
    <t>សៀក វ៉ាន់លីដា</t>
  </si>
  <si>
    <t>11-Feb-1997</t>
  </si>
  <si>
    <t>29705170774962ក</t>
  </si>
  <si>
    <t>100755284</t>
  </si>
  <si>
    <t>089726969</t>
  </si>
  <si>
    <t>PO19598</t>
  </si>
  <si>
    <t>05-Jul-2002</t>
  </si>
  <si>
    <t>101375261</t>
  </si>
  <si>
    <t>0963736852</t>
  </si>
  <si>
    <t>លឿន សាវន</t>
  </si>
  <si>
    <t>09-Jul-1993</t>
  </si>
  <si>
    <t>29304222821477ប</t>
  </si>
  <si>
    <t>220226037</t>
  </si>
  <si>
    <t>0975004907</t>
  </si>
  <si>
    <t>មៀច ចាន់ធឿន</t>
  </si>
  <si>
    <t>01-Feb-1989</t>
  </si>
  <si>
    <t>28902150016219ឍ</t>
  </si>
  <si>
    <t>051720861</t>
  </si>
  <si>
    <t>087292346</t>
  </si>
  <si>
    <t>PO7335</t>
  </si>
  <si>
    <t>20-Mar-1994</t>
  </si>
  <si>
    <t>061496931 (01)</t>
  </si>
  <si>
    <t>0964251094</t>
  </si>
  <si>
    <t>PO8889</t>
  </si>
  <si>
    <t>យ៉ែម យ៉ា</t>
  </si>
  <si>
    <t>12-Jun-1992</t>
  </si>
  <si>
    <t>29202150013288ដ</t>
  </si>
  <si>
    <t>050861966 (01)</t>
  </si>
  <si>
    <t>0963691984</t>
  </si>
  <si>
    <t>CT0278</t>
  </si>
  <si>
    <t>FUSING</t>
  </si>
  <si>
    <t>កើត គឹមណាន់</t>
  </si>
  <si>
    <t>29302150008620ច</t>
  </si>
  <si>
    <t>010721502</t>
  </si>
  <si>
    <t>010455534</t>
  </si>
  <si>
    <t>CT0312</t>
  </si>
  <si>
    <t>សន ចន្នី</t>
  </si>
  <si>
    <t>16-Jun-1985</t>
  </si>
  <si>
    <t>28502150015243ច</t>
  </si>
  <si>
    <r>
      <t xml:space="preserve">010474403 </t>
    </r>
    <r>
      <rPr>
        <sz val="14"/>
        <color rgb="FFFF0000"/>
        <rFont val="Khmer OS Battambang"/>
      </rPr>
      <t>(01)</t>
    </r>
  </si>
  <si>
    <t>087795978</t>
  </si>
  <si>
    <t>COUNT LABEL</t>
  </si>
  <si>
    <t>CT0355</t>
  </si>
  <si>
    <t>ឃី ស្រីមុំ</t>
  </si>
  <si>
    <t>29102150013751ង</t>
  </si>
  <si>
    <t>061379920</t>
  </si>
  <si>
    <t>015262494</t>
  </si>
  <si>
    <t>DYE CUT</t>
  </si>
  <si>
    <t>CT0618</t>
  </si>
  <si>
    <t>ប៉ុន ណាវី</t>
  </si>
  <si>
    <t>09-Oct-1991</t>
  </si>
  <si>
    <t>29111212687648យ</t>
  </si>
  <si>
    <t>021171735</t>
  </si>
  <si>
    <t>017553290</t>
  </si>
  <si>
    <t>CT0625</t>
  </si>
  <si>
    <t>ឱម សំអុល</t>
  </si>
  <si>
    <t>02-May-1980</t>
  </si>
  <si>
    <t>18007160147324ឋ</t>
  </si>
  <si>
    <t>030625529</t>
  </si>
  <si>
    <t>0963450870</t>
  </si>
  <si>
    <t>PO11669</t>
  </si>
  <si>
    <t>ប៉ាន់ ភា</t>
  </si>
  <si>
    <t>07-Mar-1997</t>
  </si>
  <si>
    <t>29710160394092ប</t>
  </si>
  <si>
    <r>
      <t xml:space="preserve">100701730 </t>
    </r>
    <r>
      <rPr>
        <sz val="14"/>
        <color rgb="FFFF0000"/>
        <rFont val="Khmer OS Battambang"/>
      </rPr>
      <t>(01)</t>
    </r>
  </si>
  <si>
    <t>099979564</t>
  </si>
  <si>
    <t>UNLOAD COLLAR</t>
  </si>
  <si>
    <t>PO17345</t>
  </si>
  <si>
    <t>ម៉ៅ រ៉េត</t>
  </si>
  <si>
    <t>03-Apr-1986</t>
  </si>
  <si>
    <t>28610160338242ឍ</t>
  </si>
  <si>
    <t>061909610</t>
  </si>
  <si>
    <t>087495313</t>
  </si>
  <si>
    <t>FUSE COLLAR</t>
  </si>
  <si>
    <t>PO17803</t>
  </si>
  <si>
    <t>សេម ស្រីមាស</t>
  </si>
  <si>
    <t>10-Jan-1999</t>
  </si>
  <si>
    <t>29911170963831ល</t>
  </si>
  <si>
    <t>021120093</t>
  </si>
  <si>
    <t>093266898</t>
  </si>
  <si>
    <t>PO18373</t>
  </si>
  <si>
    <t>សុន ស៊ាន</t>
  </si>
  <si>
    <t>11-Nov-1986</t>
  </si>
  <si>
    <t>28602150014509ដ</t>
  </si>
  <si>
    <r>
      <t>090375689</t>
    </r>
    <r>
      <rPr>
        <sz val="14"/>
        <color rgb="FFFF0000"/>
        <rFont val="Khmer OS Battambang"/>
      </rPr>
      <t xml:space="preserve"> (01)</t>
    </r>
  </si>
  <si>
    <t>0976446638</t>
  </si>
  <si>
    <t>UNLOAD CUFF</t>
  </si>
  <si>
    <t>PO18451</t>
  </si>
  <si>
    <t>អ៊ឺម សាប់</t>
  </si>
  <si>
    <t>10-Jan-2000</t>
  </si>
  <si>
    <t>20001181183378ដ</t>
  </si>
  <si>
    <t>090675321</t>
  </si>
  <si>
    <t>077618912</t>
  </si>
  <si>
    <t>PO19710</t>
  </si>
  <si>
    <t>ទី សុផល</t>
  </si>
  <si>
    <t>05-May-1992</t>
  </si>
  <si>
    <t>29205222826094ប</t>
  </si>
  <si>
    <t>150845520</t>
  </si>
  <si>
    <t>0717419449</t>
  </si>
  <si>
    <t>PO19745</t>
  </si>
  <si>
    <t>យ៉ាន វន្នី</t>
  </si>
  <si>
    <t>01-Sep-1992</t>
  </si>
  <si>
    <t>29205222835499ស</t>
  </si>
  <si>
    <t>110718564</t>
  </si>
  <si>
    <t>0968505609</t>
  </si>
  <si>
    <t>PO1981</t>
  </si>
  <si>
    <t>មុំ ស៊ីនឿន</t>
  </si>
  <si>
    <t>09-Mar-1982</t>
  </si>
  <si>
    <t>28202150013049ង</t>
  </si>
  <si>
    <t>030842723</t>
  </si>
  <si>
    <t>0965174083</t>
  </si>
  <si>
    <t>PO2102</t>
  </si>
  <si>
    <t>សុខ ណា</t>
  </si>
  <si>
    <t>01-Sep-1990</t>
  </si>
  <si>
    <t>29002150016119ង</t>
  </si>
  <si>
    <t>130149774</t>
  </si>
  <si>
    <t>0965758091</t>
  </si>
  <si>
    <t>PO5016</t>
  </si>
  <si>
    <t>សូ ខ្នា</t>
  </si>
  <si>
    <t>15-Aug-1993</t>
  </si>
  <si>
    <t>29302150015554ញ</t>
  </si>
  <si>
    <t>090655432</t>
  </si>
  <si>
    <t>0969964763</t>
  </si>
  <si>
    <t>PO5146</t>
  </si>
  <si>
    <t>វឹម សាក់សុណា</t>
  </si>
  <si>
    <t>07-Aug-1992</t>
  </si>
  <si>
    <t>29202150013075ង</t>
  </si>
  <si>
    <r>
      <t xml:space="preserve">030543371 </t>
    </r>
    <r>
      <rPr>
        <sz val="14"/>
        <color rgb="FFFF0000"/>
        <rFont val="Khmer OS Battambang"/>
      </rPr>
      <t>(01)</t>
    </r>
  </si>
  <si>
    <t>089697109</t>
  </si>
  <si>
    <t>SUP195</t>
  </si>
  <si>
    <t>ស៊ូ ចាន់រី</t>
  </si>
  <si>
    <t>06-Mar-1982</t>
  </si>
  <si>
    <t>ប្រធានផ្នែកតុកាត់</t>
  </si>
  <si>
    <t>28202150014117ក</t>
  </si>
  <si>
    <t>030605078</t>
  </si>
  <si>
    <t>012797251</t>
  </si>
  <si>
    <t>CL101</t>
  </si>
  <si>
    <t>HR</t>
  </si>
  <si>
    <t>ពន្លក ស៊ីនួន</t>
  </si>
  <si>
    <t>17-May-1981</t>
  </si>
  <si>
    <t>18101160025551ឃ</t>
  </si>
  <si>
    <r>
      <t xml:space="preserve">020031034 </t>
    </r>
    <r>
      <rPr>
        <sz val="14"/>
        <color rgb="FFFF0000"/>
        <rFont val="Khmer OS Battambang"/>
      </rPr>
      <t>(01)</t>
    </r>
  </si>
  <si>
    <t>0964065544</t>
  </si>
  <si>
    <t>CLEANER</t>
  </si>
  <si>
    <t>CL133</t>
  </si>
  <si>
    <t>សេង គីមឡាយ</t>
  </si>
  <si>
    <t>10-Nov-1986</t>
  </si>
  <si>
    <t>28601160027767ប</t>
  </si>
  <si>
    <t>090699988</t>
  </si>
  <si>
    <t>0975072464</t>
  </si>
  <si>
    <t>CL135</t>
  </si>
  <si>
    <t>ម៉ែន រដ្ឋា</t>
  </si>
  <si>
    <t>07-Jan-1984</t>
  </si>
  <si>
    <t>28406181437626យ</t>
  </si>
  <si>
    <t>021084032</t>
  </si>
  <si>
    <t>0962883762</t>
  </si>
  <si>
    <t>CL136</t>
  </si>
  <si>
    <t>សោម សឿង</t>
  </si>
  <si>
    <t>01-Feb-1967</t>
  </si>
  <si>
    <t>26711212687627យ</t>
  </si>
  <si>
    <t>090699437</t>
  </si>
  <si>
    <t>0882369895</t>
  </si>
  <si>
    <t>LAB004</t>
  </si>
  <si>
    <t>LAB</t>
  </si>
  <si>
    <t>ស្រូយ គឹមសី</t>
  </si>
  <si>
    <t>ពិសោធន៍</t>
  </si>
  <si>
    <t>29102150009399ព</t>
  </si>
  <si>
    <t>110486612</t>
  </si>
  <si>
    <t>095567897</t>
  </si>
  <si>
    <t>LAB ASSIST.</t>
  </si>
  <si>
    <t>PO14855</t>
  </si>
  <si>
    <t>Maternity Leave</t>
  </si>
  <si>
    <t>ញឹប ចន្ថា</t>
  </si>
  <si>
    <t>01-Mar-1984</t>
  </si>
  <si>
    <t>28405160095203ឌ</t>
  </si>
  <si>
    <t>030644985</t>
  </si>
  <si>
    <t>085344915</t>
  </si>
  <si>
    <t>F/SEAM</t>
  </si>
  <si>
    <t>PO15819</t>
  </si>
  <si>
    <t>វី ស្រីឌី</t>
  </si>
  <si>
    <t>08-May-1994</t>
  </si>
  <si>
    <t>29402160059273ទ</t>
  </si>
  <si>
    <t>050857911</t>
  </si>
  <si>
    <t>0962706239</t>
  </si>
  <si>
    <t>TOPSTITCH SIDESEAM</t>
  </si>
  <si>
    <t>PO19319</t>
  </si>
  <si>
    <t>សារី ស៊ាង</t>
  </si>
  <si>
    <t>06-Apr-2001</t>
  </si>
  <si>
    <t>20111160457233ឃ</t>
  </si>
  <si>
    <t>101307421</t>
  </si>
  <si>
    <t>0964070622</t>
  </si>
  <si>
    <t>TRIM THREAD</t>
  </si>
  <si>
    <t>PO19332</t>
  </si>
  <si>
    <t>វ៉ឺន រីណា</t>
  </si>
  <si>
    <t>01-Feb-1996</t>
  </si>
  <si>
    <t>29609160292877គ</t>
  </si>
  <si>
    <t>051088745</t>
  </si>
  <si>
    <t>070932526</t>
  </si>
  <si>
    <t>JOIN SHOULDER</t>
  </si>
  <si>
    <t>PO19393</t>
  </si>
  <si>
    <t>គា ឡេង</t>
  </si>
  <si>
    <t>06-Mar-1997</t>
  </si>
  <si>
    <t>29710160379405ផ</t>
  </si>
  <si>
    <t>020977575</t>
  </si>
  <si>
    <t>0968800249</t>
  </si>
  <si>
    <t>MACHINIST</t>
  </si>
  <si>
    <t>PO19490</t>
  </si>
  <si>
    <t>ជាន សុគន្ធា</t>
  </si>
  <si>
    <t>18-Dec-2000</t>
  </si>
  <si>
    <t>20010170925805ជ</t>
  </si>
  <si>
    <t>090875536</t>
  </si>
  <si>
    <t>093672889</t>
  </si>
  <si>
    <t>CUFF ATTACH</t>
  </si>
  <si>
    <t>PO19502</t>
  </si>
  <si>
    <t>បូរ សុជាតា</t>
  </si>
  <si>
    <t>03-Aug-1986</t>
  </si>
  <si>
    <t>28609202465902ព</t>
  </si>
  <si>
    <t>051205981</t>
  </si>
  <si>
    <t>0716148655</t>
  </si>
  <si>
    <t>PO19664</t>
  </si>
  <si>
    <t>សំ សុខនីន</t>
  </si>
  <si>
    <t>11-Feb-2000</t>
  </si>
  <si>
    <t>20006181421119ឃ</t>
  </si>
  <si>
    <t>101350688</t>
  </si>
  <si>
    <t>0965355652</t>
  </si>
  <si>
    <t>PO19902</t>
  </si>
  <si>
    <t>ទុយ បូផា</t>
  </si>
  <si>
    <t>09-Jul-1996</t>
  </si>
  <si>
    <t>29606160114450ឌ</t>
  </si>
  <si>
    <t>150703748</t>
  </si>
  <si>
    <t>0968112799</t>
  </si>
  <si>
    <t>SET YOKE</t>
  </si>
  <si>
    <t>PO19910</t>
  </si>
  <si>
    <t>សុន រ័ត្នធានិត</t>
  </si>
  <si>
    <t>02-Jan-1998</t>
  </si>
  <si>
    <t>29808222914922ល</t>
  </si>
  <si>
    <t>070396015</t>
  </si>
  <si>
    <t>0717451184</t>
  </si>
  <si>
    <t>BONES POCKET</t>
  </si>
  <si>
    <t>PO2225</t>
  </si>
  <si>
    <t>ឃុន ស្រីលុច</t>
  </si>
  <si>
    <t>28902150014676ធ</t>
  </si>
  <si>
    <t>030937970</t>
  </si>
  <si>
    <t>0964502565</t>
  </si>
  <si>
    <t>ATTACH TAP TO GAUNTLET</t>
  </si>
  <si>
    <t>PO9254</t>
  </si>
  <si>
    <t>ម៉ ចិត្រា</t>
  </si>
  <si>
    <t>12-Mar-1986</t>
  </si>
  <si>
    <t>28602150014136ឆ</t>
  </si>
  <si>
    <t>030908132</t>
  </si>
  <si>
    <t>0967723944</t>
  </si>
  <si>
    <t>FRENCH SEAM</t>
  </si>
  <si>
    <t>PO9728</t>
  </si>
  <si>
    <t>ហ៊ុន ស្រីពៅ</t>
  </si>
  <si>
    <t>11-Jan-1990</t>
  </si>
  <si>
    <t>29002150014841ង</t>
  </si>
  <si>
    <t>011388799</t>
  </si>
  <si>
    <t>098507097</t>
  </si>
  <si>
    <t>D012</t>
  </si>
  <si>
    <t>Middle Management</t>
  </si>
  <si>
    <t>ផាន ប៉ិច</t>
  </si>
  <si>
    <t>11-Nov-1985</t>
  </si>
  <si>
    <t>តាកុងឡាន</t>
  </si>
  <si>
    <t>18510212656503ឌ</t>
  </si>
  <si>
    <t>150655998</t>
  </si>
  <si>
    <t>069758586</t>
  </si>
  <si>
    <t>DRIVER</t>
  </si>
  <si>
    <t>D014</t>
  </si>
  <si>
    <t>ចយ នី</t>
  </si>
  <si>
    <t>15-Aug-1975</t>
  </si>
  <si>
    <t>17506222879770ហ</t>
  </si>
  <si>
    <t>080106803</t>
  </si>
  <si>
    <t>0967297714</t>
  </si>
  <si>
    <t>GEN011</t>
  </si>
  <si>
    <t>កេន សុគាន</t>
  </si>
  <si>
    <t>11-Mar-1982</t>
  </si>
  <si>
    <t>ជាងភ្លើង</t>
  </si>
  <si>
    <t>18202150007429ឈ</t>
  </si>
  <si>
    <t>051227237</t>
  </si>
  <si>
    <t>010270370</t>
  </si>
  <si>
    <t>Safety Officer</t>
  </si>
  <si>
    <t>GEN017</t>
  </si>
  <si>
    <t>ហ៊ន់ សោភ័ណ្ឌ</t>
  </si>
  <si>
    <t>18-Mar-1988</t>
  </si>
  <si>
    <t>18808170882415វ</t>
  </si>
  <si>
    <t>061384928</t>
  </si>
  <si>
    <t>078799292</t>
  </si>
  <si>
    <t>M113</t>
  </si>
  <si>
    <t>រិន រីណា</t>
  </si>
  <si>
    <t>01-Feb-1984</t>
  </si>
  <si>
    <t>អ្នកគិតប៊ុង</t>
  </si>
  <si>
    <t>28402150008791ណ</t>
  </si>
  <si>
    <t>051207293</t>
  </si>
  <si>
    <t>017851211</t>
  </si>
  <si>
    <t>PAYROLL SUPERVISOR</t>
  </si>
  <si>
    <t>M214</t>
  </si>
  <si>
    <t>យែ គន្ធី</t>
  </si>
  <si>
    <t>18-Mar-1982</t>
  </si>
  <si>
    <t>28202150008272ឆ</t>
  </si>
  <si>
    <t>051120139</t>
  </si>
  <si>
    <t>016577305</t>
  </si>
  <si>
    <t>Admin/ Recruitment Clerk</t>
  </si>
  <si>
    <t>M234</t>
  </si>
  <si>
    <t>ឌិន ចិន្តា</t>
  </si>
  <si>
    <t>25-Apr-1990</t>
  </si>
  <si>
    <t>ផ្នែកគំរូ</t>
  </si>
  <si>
    <t>29002150008582ញ</t>
  </si>
  <si>
    <t>062069990</t>
  </si>
  <si>
    <t>0974135979</t>
  </si>
  <si>
    <t>PDC Admin Assistant</t>
  </si>
  <si>
    <t>M290</t>
  </si>
  <si>
    <t>ផុន ដាវី</t>
  </si>
  <si>
    <t>02-Apr-1978</t>
  </si>
  <si>
    <t>ផ្នែកពិនិត្យ</t>
  </si>
  <si>
    <t>27802150008622ដ</t>
  </si>
  <si>
    <r>
      <t>010371914</t>
    </r>
    <r>
      <rPr>
        <sz val="14"/>
        <color rgb="FFFF0000"/>
        <rFont val="Khmer OS Battambang"/>
      </rPr>
      <t xml:space="preserve"> (01)</t>
    </r>
  </si>
  <si>
    <t>070497847</t>
  </si>
  <si>
    <t>QA Administrator  Assistant.</t>
  </si>
  <si>
    <t>M298</t>
  </si>
  <si>
    <t>ណើប ឃុនណា</t>
  </si>
  <si>
    <t>10-Apr-1990</t>
  </si>
  <si>
    <t>ផ្នែកដឹកជញ្ចូន</t>
  </si>
  <si>
    <t>29002150009032ក</t>
  </si>
  <si>
    <t>011318651</t>
  </si>
  <si>
    <t>093375937</t>
  </si>
  <si>
    <t>SAGE OPERATOR</t>
  </si>
  <si>
    <t>M336</t>
  </si>
  <si>
    <t>ម៉ា សុភក្រ័</t>
  </si>
  <si>
    <t>18201160025818ដ</t>
  </si>
  <si>
    <t>011240273</t>
  </si>
  <si>
    <t>016443336</t>
  </si>
  <si>
    <t>Costing Assistant</t>
  </si>
  <si>
    <t>M342</t>
  </si>
  <si>
    <t>ផាន់ វុទ្ឋី</t>
  </si>
  <si>
    <t>10-Sep-1986</t>
  </si>
  <si>
    <t>18601160025412ង</t>
  </si>
  <si>
    <t>101094006</t>
  </si>
  <si>
    <t>0962512828</t>
  </si>
  <si>
    <t>WAGE CLERK</t>
  </si>
  <si>
    <t>M343</t>
  </si>
  <si>
    <t>យន់ សុខរី</t>
  </si>
  <si>
    <t>08-Sep-1992</t>
  </si>
  <si>
    <t>29202150009359ណ</t>
  </si>
  <si>
    <t>011231017</t>
  </si>
  <si>
    <t>093846767</t>
  </si>
  <si>
    <t>Work Study</t>
  </si>
  <si>
    <t>M346</t>
  </si>
  <si>
    <t>វ៉ន ច័ន្ទសុវណ្ណា</t>
  </si>
  <si>
    <t>16-Jul-1984</t>
  </si>
  <si>
    <t>ប្រធានផ្នែកពិនិត្យ</t>
  </si>
  <si>
    <t>28402150016449ឍ</t>
  </si>
  <si>
    <t>010358830 (01)</t>
  </si>
  <si>
    <t>070860067</t>
  </si>
  <si>
    <t>QA MANAGER ASSIST.</t>
  </si>
  <si>
    <t>M353</t>
  </si>
  <si>
    <t>ឌឹម ណាលីន</t>
  </si>
  <si>
    <t>08-Jul-1994</t>
  </si>
  <si>
    <t>29402150001658ដ</t>
  </si>
  <si>
    <t>101228980</t>
  </si>
  <si>
    <t>017949440</t>
  </si>
  <si>
    <t>IND.ENG.</t>
  </si>
  <si>
    <t>M356</t>
  </si>
  <si>
    <t>ប៉ូ ប៉ែនប៊ុនលី</t>
  </si>
  <si>
    <t>20-Nov-1993</t>
  </si>
  <si>
    <t>ផ្នែកពត៍មានវិជ្ជា</t>
  </si>
  <si>
    <t>19311160429389ម</t>
  </si>
  <si>
    <t>010943456</t>
  </si>
  <si>
    <t>010617807</t>
  </si>
  <si>
    <t>I.T ASSISTANT</t>
  </si>
  <si>
    <t>M357</t>
  </si>
  <si>
    <t>តេង ភក្តី</t>
  </si>
  <si>
    <t>19202150014754ឈ</t>
  </si>
  <si>
    <t>011239938</t>
  </si>
  <si>
    <t>069708307</t>
  </si>
  <si>
    <t>Shipping Executive</t>
  </si>
  <si>
    <t>M378</t>
  </si>
  <si>
    <t>ប៊ូ ស្រីមាន</t>
  </si>
  <si>
    <t>08-Oct-1990</t>
  </si>
  <si>
    <t>អាយអ៊ី</t>
  </si>
  <si>
    <t>29009160240671ណ</t>
  </si>
  <si>
    <t>100706029 (01)</t>
  </si>
  <si>
    <t>070297181</t>
  </si>
  <si>
    <t>M403</t>
  </si>
  <si>
    <t>សេង ដារ៉ា</t>
  </si>
  <si>
    <t>07-May-1981</t>
  </si>
  <si>
    <t>ផ្នែកពុម្ព</t>
  </si>
  <si>
    <t>18107160169127ទ</t>
  </si>
  <si>
    <t>030605080</t>
  </si>
  <si>
    <t>078513131</t>
  </si>
  <si>
    <t>CAD OPERATOR</t>
  </si>
  <si>
    <t>M437</t>
  </si>
  <si>
    <t>ស៊ីថា សុខកាយ</t>
  </si>
  <si>
    <t>19-Mar-1988</t>
  </si>
  <si>
    <t>ប្រធានក្រុមពិនិត្យ</t>
  </si>
  <si>
    <t>28802150015826ត</t>
  </si>
  <si>
    <t>020643602 (01)</t>
  </si>
  <si>
    <t>081868634</t>
  </si>
  <si>
    <t>Senior QC Supervisor</t>
  </si>
  <si>
    <t>M454</t>
  </si>
  <si>
    <t>ស៊ាម សេងហ៊ន់</t>
  </si>
  <si>
    <t>02-Aug-1977</t>
  </si>
  <si>
    <t>អ្នកគ្រប់គ្រងផ្នែកពិនិត្យ</t>
  </si>
  <si>
    <t>27702150008023ង</t>
  </si>
  <si>
    <t>061739624</t>
  </si>
  <si>
    <t>012787099</t>
  </si>
  <si>
    <t>Senoir QA Supervisor</t>
  </si>
  <si>
    <t>M500</t>
  </si>
  <si>
    <t>ឌឿក ស្រីនី</t>
  </si>
  <si>
    <t>01-Apr-1989</t>
  </si>
  <si>
    <t>28902150008231ឈ</t>
  </si>
  <si>
    <t>021299596</t>
  </si>
  <si>
    <t>012529439</t>
  </si>
  <si>
    <t>ADMIN. OFFICER</t>
  </si>
  <si>
    <t>M504</t>
  </si>
  <si>
    <t>ប៊ុត ស្រីមុំ</t>
  </si>
  <si>
    <t>17-Apr-1985</t>
  </si>
  <si>
    <t>ផ្នែកបញ្ចាទិញ</t>
  </si>
  <si>
    <t>28507160170017ឌ</t>
  </si>
  <si>
    <t>062159961</t>
  </si>
  <si>
    <t>092786469</t>
  </si>
  <si>
    <t>MERCHANDISER</t>
  </si>
  <si>
    <t>M507</t>
  </si>
  <si>
    <t>ស៊ុម សុផល</t>
  </si>
  <si>
    <t>ប្រធានផ្នែកគណនេយ្យ​</t>
  </si>
  <si>
    <t>28907170832422ព</t>
  </si>
  <si>
    <t>190814477</t>
  </si>
  <si>
    <t>010959191</t>
  </si>
  <si>
    <t>Accounting Supervisor</t>
  </si>
  <si>
    <t>M515</t>
  </si>
  <si>
    <t>តាំង វាសនា</t>
  </si>
  <si>
    <t>02-Mar-1990</t>
  </si>
  <si>
    <t>19002150014711អ</t>
  </si>
  <si>
    <t>011159130</t>
  </si>
  <si>
    <t>0962227002</t>
  </si>
  <si>
    <t>LAY PLANNER</t>
  </si>
  <si>
    <t>M536</t>
  </si>
  <si>
    <t>ទឿង ច័ន្ចលីងីម</t>
  </si>
  <si>
    <t>26-Dec-1989</t>
  </si>
  <si>
    <t>28906202389814ស</t>
  </si>
  <si>
    <t>011251168</t>
  </si>
  <si>
    <t>081549955</t>
  </si>
  <si>
    <t>M541</t>
  </si>
  <si>
    <t>សេង រតនា</t>
  </si>
  <si>
    <t>09-Jul-1988</t>
  </si>
  <si>
    <t>ផ្នែកផែនការ</t>
  </si>
  <si>
    <t>28802150008746ធ</t>
  </si>
  <si>
    <t>010810473 (01)</t>
  </si>
  <si>
    <t>093798097</t>
  </si>
  <si>
    <t>PPC Staff</t>
  </si>
  <si>
    <t>M546</t>
  </si>
  <si>
    <t>អ៊ុំ ចាន់ណា</t>
  </si>
  <si>
    <t>03-Apr-1994</t>
  </si>
  <si>
    <t>29410160346758ភ</t>
  </si>
  <si>
    <t>011199735</t>
  </si>
  <si>
    <t>098720585</t>
  </si>
  <si>
    <t>M554</t>
  </si>
  <si>
    <t>យ៉ាង សាយ័ន</t>
  </si>
  <si>
    <t>02-Aug-1991</t>
  </si>
  <si>
    <t>អនុលោមច្បាប់សង្គម</t>
  </si>
  <si>
    <t>19101160033277ឈ</t>
  </si>
  <si>
    <t>061502751</t>
  </si>
  <si>
    <t>069641110</t>
  </si>
  <si>
    <t>CSR Officer</t>
  </si>
  <si>
    <t>M557</t>
  </si>
  <si>
    <t>ទឹម សុផា</t>
  </si>
  <si>
    <t>04-Feb-1970</t>
  </si>
  <si>
    <t>ពេទ្យ</t>
  </si>
  <si>
    <t>27005160095234ត</t>
  </si>
  <si>
    <t>011288855</t>
  </si>
  <si>
    <t>078775262</t>
  </si>
  <si>
    <t>NURSE</t>
  </si>
  <si>
    <t>M559</t>
  </si>
  <si>
    <t>សុន សុជាតិ</t>
  </si>
  <si>
    <t>11-Feb-1987</t>
  </si>
  <si>
    <t>28709160304796ស</t>
  </si>
  <si>
    <r>
      <t xml:space="preserve">010831226 </t>
    </r>
    <r>
      <rPr>
        <sz val="14"/>
        <color rgb="FFFF0000"/>
        <rFont val="Khmer OS Battambang"/>
      </rPr>
      <t>(01)</t>
    </r>
  </si>
  <si>
    <t>017290725</t>
  </si>
  <si>
    <t>DOCTOR</t>
  </si>
  <si>
    <t>PO0366</t>
  </si>
  <si>
    <t>OPA S1- 1 &amp; 2</t>
  </si>
  <si>
    <t>ហួរ ប៊ុនស៊្រី</t>
  </si>
  <si>
    <t>28302150010699ឍ</t>
  </si>
  <si>
    <t>051367509</t>
  </si>
  <si>
    <t>016608847</t>
  </si>
  <si>
    <t>QUALITY CONTROLLER</t>
  </si>
  <si>
    <t>PO0798</t>
  </si>
  <si>
    <t>ប៉ិច សៀវផាន</t>
  </si>
  <si>
    <t>10-Jan-1984</t>
  </si>
  <si>
    <t>28402150015712ច</t>
  </si>
  <si>
    <r>
      <t xml:space="preserve">010814085 </t>
    </r>
    <r>
      <rPr>
        <sz val="14"/>
        <color rgb="FFFF0000"/>
        <rFont val="Khmer OS Battambang"/>
      </rPr>
      <t>(01)</t>
    </r>
  </si>
  <si>
    <t>092675015</t>
  </si>
  <si>
    <t>MIDDLE ROW COLLAR</t>
  </si>
  <si>
    <t>PO10112</t>
  </si>
  <si>
    <t>ម៉ៅ កុសល</t>
  </si>
  <si>
    <t>09-Jan-1989</t>
  </si>
  <si>
    <t>28902150013673ណ</t>
  </si>
  <si>
    <t>021198301</t>
  </si>
  <si>
    <t>070537555</t>
  </si>
  <si>
    <t>BUTTON HOLE SLEEVE</t>
  </si>
  <si>
    <t>PO11415</t>
  </si>
  <si>
    <r>
      <t>អ៊ុំ ស្រីពេជ្រមានលា</t>
    </r>
    <r>
      <rPr>
        <sz val="14"/>
        <color rgb="FFFF0000"/>
        <rFont val="Khmer OS Battambang"/>
      </rPr>
      <t>ប</t>
    </r>
  </si>
  <si>
    <t>01-Dec-1996</t>
  </si>
  <si>
    <t>29605160095153ន</t>
  </si>
  <si>
    <t>011059055</t>
  </si>
  <si>
    <t>015505576</t>
  </si>
  <si>
    <t>PO11619</t>
  </si>
  <si>
    <t>ហែន ស្រីពៅ</t>
  </si>
  <si>
    <t>01-Feb-1992</t>
  </si>
  <si>
    <t>29205160095186ផ</t>
  </si>
  <si>
    <t>070350940</t>
  </si>
  <si>
    <t>016621458</t>
  </si>
  <si>
    <t>TOPSTITCH COLLAR</t>
  </si>
  <si>
    <t>PO11877</t>
  </si>
  <si>
    <t>គង់ ស្រីនិច</t>
  </si>
  <si>
    <t>26-Mar-1994</t>
  </si>
  <si>
    <t>29402150006325ឆ</t>
  </si>
  <si>
    <t>051133474</t>
  </si>
  <si>
    <t>010966636</t>
  </si>
  <si>
    <t>SECOND MIDLLE ROW</t>
  </si>
  <si>
    <t>PO12068</t>
  </si>
  <si>
    <t>វង់ ថាវង្ស</t>
  </si>
  <si>
    <t>06-Feb-1982</t>
  </si>
  <si>
    <t>28202150006673ញ</t>
  </si>
  <si>
    <t>011202175</t>
  </si>
  <si>
    <t>016290888</t>
  </si>
  <si>
    <t>KANSIA</t>
  </si>
  <si>
    <t>PO12087</t>
  </si>
  <si>
    <t>អ៊ួន ស្រីមុំ</t>
  </si>
  <si>
    <t>03-Apr-1983</t>
  </si>
  <si>
    <t>28302150007208ច</t>
  </si>
  <si>
    <t>050982181</t>
  </si>
  <si>
    <t>093509775</t>
  </si>
  <si>
    <t>MARK BUTTON SEW FRONT</t>
  </si>
  <si>
    <t>PO12128</t>
  </si>
  <si>
    <t>ឡេង សុខា</t>
  </si>
  <si>
    <t>28802150007430ឆ</t>
  </si>
  <si>
    <t>051174406</t>
  </si>
  <si>
    <t>087383199</t>
  </si>
  <si>
    <t>Laid on Velvet tape</t>
  </si>
  <si>
    <t>PO12339</t>
  </si>
  <si>
    <t>តាំង ស្រីកែវ</t>
  </si>
  <si>
    <t>10-May-1997</t>
  </si>
  <si>
    <t>29708181544119ល</t>
  </si>
  <si>
    <t>062199787</t>
  </si>
  <si>
    <t>069211560</t>
  </si>
  <si>
    <t>PRESS POCKET</t>
  </si>
  <si>
    <t>PO12370</t>
  </si>
  <si>
    <t>ស៊ុន ដានី</t>
  </si>
  <si>
    <t>04-Apr-1997</t>
  </si>
  <si>
    <t>29702150010305គ</t>
  </si>
  <si>
    <t>070219802</t>
  </si>
  <si>
    <t>099543577</t>
  </si>
  <si>
    <t>B/HOLE</t>
  </si>
  <si>
    <t>PO12715</t>
  </si>
  <si>
    <t>វឿន សុគន្ឋា</t>
  </si>
  <si>
    <t>10-Feb-1978</t>
  </si>
  <si>
    <t>27805160095238ភ</t>
  </si>
  <si>
    <t>050945287</t>
  </si>
  <si>
    <t>070308361</t>
  </si>
  <si>
    <t>SET MAIN LABEL</t>
  </si>
  <si>
    <t>PO13269</t>
  </si>
  <si>
    <t>ផល្លា ឌី</t>
  </si>
  <si>
    <t>04-Sep-1997</t>
  </si>
  <si>
    <t>29702150005500ឃ</t>
  </si>
  <si>
    <t>021030825</t>
  </si>
  <si>
    <t>0968900799</t>
  </si>
  <si>
    <t>BOTTOM HEM</t>
  </si>
  <si>
    <t>PO13969</t>
  </si>
  <si>
    <t>សាត ចាន់ធឿន</t>
  </si>
  <si>
    <t>04-Apr-1986</t>
  </si>
  <si>
    <t>28602150006485ណ</t>
  </si>
  <si>
    <t>051523834</t>
  </si>
  <si>
    <t>070808499</t>
  </si>
  <si>
    <t>TRIM EXCESS FABRIC</t>
  </si>
  <si>
    <t>PO14255</t>
  </si>
  <si>
    <t>យូ ទូច</t>
  </si>
  <si>
    <t>07-Feb-1989</t>
  </si>
  <si>
    <t>28902150009851ទ</t>
  </si>
  <si>
    <r>
      <t>040257062</t>
    </r>
    <r>
      <rPr>
        <sz val="14"/>
        <color rgb="FFFF0000"/>
        <rFont val="Khmer OS Battambang"/>
      </rPr>
      <t xml:space="preserve"> (01)</t>
    </r>
  </si>
  <si>
    <t>010498514</t>
  </si>
  <si>
    <t>ATT. BONE POCKET</t>
  </si>
  <si>
    <t>PO14332</t>
  </si>
  <si>
    <t>ហ៊ន សុភ័ណ្ឌ</t>
  </si>
  <si>
    <t>14-Nov-1978</t>
  </si>
  <si>
    <t>27802150010962ដ</t>
  </si>
  <si>
    <t>051332775</t>
  </si>
  <si>
    <t>016225336</t>
  </si>
  <si>
    <t>HEM BAND</t>
  </si>
  <si>
    <t>PO14479</t>
  </si>
  <si>
    <t>ហួត តាក់</t>
  </si>
  <si>
    <t>07-Sep-1985</t>
  </si>
  <si>
    <t>28502150015021អ</t>
  </si>
  <si>
    <t>011260778</t>
  </si>
  <si>
    <t>0964735171</t>
  </si>
  <si>
    <t>TRIM &amp; MARK COLLAR</t>
  </si>
  <si>
    <t>PO14707</t>
  </si>
  <si>
    <t>សរ ចន្ថន</t>
  </si>
  <si>
    <t>15-Jul-1996</t>
  </si>
  <si>
    <t>29602150009762ថ</t>
  </si>
  <si>
    <r>
      <t xml:space="preserve">030537496 </t>
    </r>
    <r>
      <rPr>
        <sz val="14"/>
        <color rgb="FFFF0000"/>
        <rFont val="Khmer OS Battambang"/>
      </rPr>
      <t>(01)</t>
    </r>
  </si>
  <si>
    <t>087903386</t>
  </si>
  <si>
    <t>TOPSTITCH CUFF</t>
  </si>
  <si>
    <t>PO14926</t>
  </si>
  <si>
    <t>ផេង ស្រីខួច</t>
  </si>
  <si>
    <t>20-Jan-2000</t>
  </si>
  <si>
    <t>20008181544099ធ</t>
  </si>
  <si>
    <t>101195403</t>
  </si>
  <si>
    <t>0964135653</t>
  </si>
  <si>
    <t>PO14955</t>
  </si>
  <si>
    <t>សន គ្រាល</t>
  </si>
  <si>
    <t>18-Apr-1986</t>
  </si>
  <si>
    <t>28605160095138ផ</t>
  </si>
  <si>
    <t>051155535</t>
  </si>
  <si>
    <t>087635083</t>
  </si>
  <si>
    <t>HEM FRONT</t>
  </si>
  <si>
    <t>PO15116</t>
  </si>
  <si>
    <t>និត យ៉េម</t>
  </si>
  <si>
    <t>03-Apr-1997</t>
  </si>
  <si>
    <t>29705160095210ណ</t>
  </si>
  <si>
    <t>051029353</t>
  </si>
  <si>
    <t>016316983</t>
  </si>
  <si>
    <t>PO15380</t>
  </si>
  <si>
    <t>វន សុកាក់</t>
  </si>
  <si>
    <t>08-Jun-1996</t>
  </si>
  <si>
    <t>29605160095286រ</t>
  </si>
  <si>
    <t>100677622</t>
  </si>
  <si>
    <t>068944365</t>
  </si>
  <si>
    <t>SET GAUNTLET</t>
  </si>
  <si>
    <t>PO15683</t>
  </si>
  <si>
    <t>កែវ ចាន់ដារ៉ា</t>
  </si>
  <si>
    <t>10-Feb-1973</t>
  </si>
  <si>
    <t>27302150006723ច</t>
  </si>
  <si>
    <t>090528691 (01)</t>
  </si>
  <si>
    <t>087737105</t>
  </si>
  <si>
    <t>TRIM NECK CIRCLE</t>
  </si>
  <si>
    <t>PO1569</t>
  </si>
  <si>
    <t>ខ្វាត់ សាទ្បុំ</t>
  </si>
  <si>
    <t>07-Feb-1990</t>
  </si>
  <si>
    <t>29002150010034ល</t>
  </si>
  <si>
    <t>090604460</t>
  </si>
  <si>
    <t>010614278</t>
  </si>
  <si>
    <t>HEM CUFF</t>
  </si>
  <si>
    <t>PO15773</t>
  </si>
  <si>
    <t>អែត ស្រីនួន</t>
  </si>
  <si>
    <t>01-Aug-1993</t>
  </si>
  <si>
    <t>29305160095122ឌ</t>
  </si>
  <si>
    <r>
      <t xml:space="preserve">110395782 </t>
    </r>
    <r>
      <rPr>
        <sz val="14"/>
        <color rgb="FFFF0000"/>
        <rFont val="Khmer OS Battambang"/>
      </rPr>
      <t>(01)</t>
    </r>
  </si>
  <si>
    <t>0967832950</t>
  </si>
  <si>
    <t>B/HOLE DOWN COLLAR</t>
  </si>
  <si>
    <t>PO15810</t>
  </si>
  <si>
    <t>នេត សុគុន្ធារី</t>
  </si>
  <si>
    <t>28305160095187ព</t>
  </si>
  <si>
    <t>090771428</t>
  </si>
  <si>
    <t>010662514</t>
  </si>
  <si>
    <t>BUTTON HOLE COLLAR</t>
  </si>
  <si>
    <t>PO15851</t>
  </si>
  <si>
    <t>កើត ឆ័ត្រ</t>
  </si>
  <si>
    <t>12-Jun-1995</t>
  </si>
  <si>
    <t>29505160095202ឍ</t>
  </si>
  <si>
    <t>090486886</t>
  </si>
  <si>
    <t>081685455</t>
  </si>
  <si>
    <t>PO16027</t>
  </si>
  <si>
    <t>ភឿន ស្រីណាង</t>
  </si>
  <si>
    <t>01-Jul-1996</t>
  </si>
  <si>
    <t>29605160099478ក</t>
  </si>
  <si>
    <t>070258870</t>
  </si>
  <si>
    <t>0977538263</t>
  </si>
  <si>
    <t>PO16146</t>
  </si>
  <si>
    <t>អាត រំឌួល</t>
  </si>
  <si>
    <t>18-Feb-1990</t>
  </si>
  <si>
    <t>29007160140114ឃ</t>
  </si>
  <si>
    <t>062279725</t>
  </si>
  <si>
    <t>077934125</t>
  </si>
  <si>
    <t>PO16234</t>
  </si>
  <si>
    <t>នី ទេវី</t>
  </si>
  <si>
    <t>05-Jul-1988</t>
  </si>
  <si>
    <t>28810160347170ត</t>
  </si>
  <si>
    <r>
      <t xml:space="preserve">080037158 </t>
    </r>
    <r>
      <rPr>
        <sz val="14"/>
        <color rgb="FFFF0000"/>
        <rFont val="Khmer OS Battambang"/>
      </rPr>
      <t>(01)</t>
    </r>
  </si>
  <si>
    <t>0969407322</t>
  </si>
  <si>
    <t>BUTTON HOLE CUFF</t>
  </si>
  <si>
    <t>PO16445</t>
  </si>
  <si>
    <t>ហ៊ុល ស្រីនឿម</t>
  </si>
  <si>
    <t>17-Jan-1986</t>
  </si>
  <si>
    <t>28601170599620ភ</t>
  </si>
  <si>
    <t>061706338</t>
  </si>
  <si>
    <t>098454042</t>
  </si>
  <si>
    <t>PO16470</t>
  </si>
  <si>
    <t>ជិន សុភាន់</t>
  </si>
  <si>
    <t>01-Jun-1989</t>
  </si>
  <si>
    <t>28901170600701ញ</t>
  </si>
  <si>
    <t>051289735</t>
  </si>
  <si>
    <t>0977635419</t>
  </si>
  <si>
    <t>TOP CUFF</t>
  </si>
  <si>
    <t>PO16697</t>
  </si>
  <si>
    <t>ថូយ បុល</t>
  </si>
  <si>
    <t>29-Sep-1996</t>
  </si>
  <si>
    <t>29602150005231ឃ</t>
  </si>
  <si>
    <t>100733767</t>
  </si>
  <si>
    <t>0976190417</t>
  </si>
  <si>
    <t>BUTTON SEW CARE LABEL</t>
  </si>
  <si>
    <t>PO16735</t>
  </si>
  <si>
    <t>សំអាង ណារី</t>
  </si>
  <si>
    <t>18-Nov-1997</t>
  </si>
  <si>
    <t>29703170675452យ</t>
  </si>
  <si>
    <t>051554501</t>
  </si>
  <si>
    <t>0966336084</t>
  </si>
  <si>
    <t>PO16814</t>
  </si>
  <si>
    <t>ឈឹម វណ្ណី</t>
  </si>
  <si>
    <t>05-Aug-1999</t>
  </si>
  <si>
    <t>29905160095114ន</t>
  </si>
  <si>
    <t>051289122</t>
  </si>
  <si>
    <t>086685995</t>
  </si>
  <si>
    <t>POCKET ATTACH</t>
  </si>
  <si>
    <t>PO17467</t>
  </si>
  <si>
    <t>រ៉ូ ស្សាលីន</t>
  </si>
  <si>
    <t>27-Jan-1999</t>
  </si>
  <si>
    <t>29909170888684ឍ</t>
  </si>
  <si>
    <t>030993431</t>
  </si>
  <si>
    <t>092595849</t>
  </si>
  <si>
    <t>Dubble turn press</t>
  </si>
  <si>
    <t>PO17536</t>
  </si>
  <si>
    <t>អ៊ឹម ស្រីនិច</t>
  </si>
  <si>
    <t>01-Jul-1994</t>
  </si>
  <si>
    <t>29407170820588វ</t>
  </si>
  <si>
    <r>
      <t xml:space="preserve">090488076 </t>
    </r>
    <r>
      <rPr>
        <sz val="14"/>
        <color rgb="FFFF0000"/>
        <rFont val="Khmer OS Battambang"/>
      </rPr>
      <t>(01)</t>
    </r>
  </si>
  <si>
    <t>0964316278</t>
  </si>
  <si>
    <t>RUN OUT CUFF</t>
  </si>
  <si>
    <t>PO17692</t>
  </si>
  <si>
    <t>ឃ្លោក ស្រីល័ក្ខ</t>
  </si>
  <si>
    <t>05-Feb-1986</t>
  </si>
  <si>
    <t>28601160029403ញ</t>
  </si>
  <si>
    <t>021103384</t>
  </si>
  <si>
    <t>0965156944</t>
  </si>
  <si>
    <t>RUN OUT COLLAR</t>
  </si>
  <si>
    <t>PO17736</t>
  </si>
  <si>
    <t>ទាម សុខឿន</t>
  </si>
  <si>
    <t>02-Jan-1986</t>
  </si>
  <si>
    <t>28608160216832ប</t>
  </si>
  <si>
    <t>010554155</t>
  </si>
  <si>
    <t>069726499</t>
  </si>
  <si>
    <t>PO1775</t>
  </si>
  <si>
    <t>ប៊ិន សេត</t>
  </si>
  <si>
    <t>18-Oct-1978</t>
  </si>
  <si>
    <t>27802150015052ច</t>
  </si>
  <si>
    <t>010926793</t>
  </si>
  <si>
    <t>0967008489</t>
  </si>
  <si>
    <t>BAND ATTACH COLLAR</t>
  </si>
  <si>
    <t>PO17806</t>
  </si>
  <si>
    <t>ប៉ាត ចាន់ធូ</t>
  </si>
  <si>
    <t>07-Feb-1994</t>
  </si>
  <si>
    <t>29411170958993គ</t>
  </si>
  <si>
    <t>150901967</t>
  </si>
  <si>
    <t>0966387211</t>
  </si>
  <si>
    <t>PRESS YOKE</t>
  </si>
  <si>
    <t>PO17843</t>
  </si>
  <si>
    <t>ឡាង ម៉ារី</t>
  </si>
  <si>
    <t>04-May-1988</t>
  </si>
  <si>
    <t>28802150010488ឌ</t>
  </si>
  <si>
    <t>090817677</t>
  </si>
  <si>
    <t>066971619</t>
  </si>
  <si>
    <t>PO17994</t>
  </si>
  <si>
    <t>រស់ រ៉េន</t>
  </si>
  <si>
    <t>19-Jul-1992</t>
  </si>
  <si>
    <t>29201170601857ថ</t>
  </si>
  <si>
    <t>040320563</t>
  </si>
  <si>
    <t>087748346</t>
  </si>
  <si>
    <t>PO18057</t>
  </si>
  <si>
    <t>ជ្រែ គឹមស៊ន</t>
  </si>
  <si>
    <t>19-Dec-1984</t>
  </si>
  <si>
    <t>28412171072736ធ</t>
  </si>
  <si>
    <t>051487972</t>
  </si>
  <si>
    <t>0972431837</t>
  </si>
  <si>
    <t>PO1808</t>
  </si>
  <si>
    <t>អៀម សារ៉ន</t>
  </si>
  <si>
    <t>10-Mar-1988</t>
  </si>
  <si>
    <t>28802150007852ត</t>
  </si>
  <si>
    <t>101311364</t>
  </si>
  <si>
    <t>012569980</t>
  </si>
  <si>
    <t>PO18084</t>
  </si>
  <si>
    <t>ថុន សុខលីម</t>
  </si>
  <si>
    <t>05-Apr-1990</t>
  </si>
  <si>
    <t>29007160150132ង</t>
  </si>
  <si>
    <t>061784319</t>
  </si>
  <si>
    <t>099380804</t>
  </si>
  <si>
    <t>PO18133</t>
  </si>
  <si>
    <t>លី ឡា</t>
  </si>
  <si>
    <t>09-Mar-1992</t>
  </si>
  <si>
    <t>29208160213917ធ</t>
  </si>
  <si>
    <t>062057316</t>
  </si>
  <si>
    <t>070925984</t>
  </si>
  <si>
    <t>PO18380</t>
  </si>
  <si>
    <t>ឡា ស្រីលាក់</t>
  </si>
  <si>
    <t>11-Feb-1992</t>
  </si>
  <si>
    <t>29207160143204ឈ</t>
  </si>
  <si>
    <r>
      <t xml:space="preserve">050866434 </t>
    </r>
    <r>
      <rPr>
        <sz val="14"/>
        <color rgb="FFFF0000"/>
        <rFont val="Khmer OS Battambang"/>
      </rPr>
      <t>(01)</t>
    </r>
  </si>
  <si>
    <t>015487995</t>
  </si>
  <si>
    <t>PO18394</t>
  </si>
  <si>
    <t>ឡន ធា</t>
  </si>
  <si>
    <t>01-Mar-1991</t>
  </si>
  <si>
    <t>29105170744201ដ</t>
  </si>
  <si>
    <t>061855560</t>
  </si>
  <si>
    <t>0962899411</t>
  </si>
  <si>
    <t>PO18429</t>
  </si>
  <si>
    <t>ចាន់ គន្ធារី</t>
  </si>
  <si>
    <t>10-May-1999</t>
  </si>
  <si>
    <t>29903181292767ក</t>
  </si>
  <si>
    <t>110524481</t>
  </si>
  <si>
    <t>015747236</t>
  </si>
  <si>
    <t>PO1903</t>
  </si>
  <si>
    <t>យីម សោភ័ណ្ឌ</t>
  </si>
  <si>
    <t>28302150013426គ</t>
  </si>
  <si>
    <t>011165880</t>
  </si>
  <si>
    <t>010827045</t>
  </si>
  <si>
    <t>Outer Wear</t>
  </si>
  <si>
    <t>PO19450</t>
  </si>
  <si>
    <r>
      <t>អ៊ឹ</t>
    </r>
    <r>
      <rPr>
        <sz val="14"/>
        <color rgb="FFFF0000"/>
        <rFont val="Khmer OS Battambang"/>
      </rPr>
      <t>ប</t>
    </r>
    <r>
      <rPr>
        <sz val="14"/>
        <color theme="1"/>
        <rFont val="Khmer OS Battambang"/>
      </rPr>
      <t xml:space="preserve"> សុភក្រ</t>
    </r>
  </si>
  <si>
    <t>21-Dec-2002</t>
  </si>
  <si>
    <t>20211212681135គ</t>
  </si>
  <si>
    <t>110659091</t>
  </si>
  <si>
    <t>093499201</t>
  </si>
  <si>
    <t>PO19511</t>
  </si>
  <si>
    <t>ហាស់ ស្រីអ៊ុយ</t>
  </si>
  <si>
    <t>19-Jul-2000</t>
  </si>
  <si>
    <t>20005160095209ព</t>
  </si>
  <si>
    <t>011297665</t>
  </si>
  <si>
    <t>093258845</t>
  </si>
  <si>
    <t>PO1967</t>
  </si>
  <si>
    <t>ឈុន ត្រួក</t>
  </si>
  <si>
    <t>12-Jun-1983</t>
  </si>
  <si>
    <t>28302150013370គ</t>
  </si>
  <si>
    <t>110584033</t>
  </si>
  <si>
    <t>0962864844</t>
  </si>
  <si>
    <t>TURN &amp; PRESS CUFF</t>
  </si>
  <si>
    <t>PO19945</t>
  </si>
  <si>
    <t>ភឹម ស្រីណៃ</t>
  </si>
  <si>
    <t>02-Apr-1997</t>
  </si>
  <si>
    <t>29704181364069ល</t>
  </si>
  <si>
    <t>100703431</t>
  </si>
  <si>
    <t>0883314116</t>
  </si>
  <si>
    <t>PO19968</t>
  </si>
  <si>
    <t>ស៊ុំ សារ៉ាត់</t>
  </si>
  <si>
    <t>21-Jun-1983</t>
  </si>
  <si>
    <t>28301160033348ញ</t>
  </si>
  <si>
    <t>090829325</t>
  </si>
  <si>
    <t>0975854392</t>
  </si>
  <si>
    <t>PO2021</t>
  </si>
  <si>
    <t>ស្វាយ ភារម្យ</t>
  </si>
  <si>
    <t>10-Oct-1981</t>
  </si>
  <si>
    <t>28102150006369ដ</t>
  </si>
  <si>
    <t>030717794</t>
  </si>
  <si>
    <t>0966555376</t>
  </si>
  <si>
    <t>PICK OUT FLAW COLLAR</t>
  </si>
  <si>
    <t>PO20460</t>
  </si>
  <si>
    <t>ខុំ សារីម</t>
  </si>
  <si>
    <t>05-Aug-1997</t>
  </si>
  <si>
    <t>29706181436730ម</t>
  </si>
  <si>
    <t>061508500(01)</t>
  </si>
  <si>
    <t>078872024</t>
  </si>
  <si>
    <t>PO20465</t>
  </si>
  <si>
    <t>អ៊ិត ស្រីទូច</t>
  </si>
  <si>
    <t>15-Aug-1991</t>
  </si>
  <si>
    <t>29102150010425អ</t>
  </si>
  <si>
    <t>011419451</t>
  </si>
  <si>
    <t>0967445860</t>
  </si>
  <si>
    <t>PO20479</t>
  </si>
  <si>
    <t>ថន សុខុម</t>
  </si>
  <si>
    <t>10-Apr-1998</t>
  </si>
  <si>
    <t>29812160540477ភ</t>
  </si>
  <si>
    <t>051509985</t>
  </si>
  <si>
    <t>087903045</t>
  </si>
  <si>
    <t>PO20482</t>
  </si>
  <si>
    <t>ឡុន ផល្លី</t>
  </si>
  <si>
    <t>01-Feb-1987</t>
  </si>
  <si>
    <t>28709170909961គ</t>
  </si>
  <si>
    <t>090851606</t>
  </si>
  <si>
    <t>0712723772</t>
  </si>
  <si>
    <t>PO20483</t>
  </si>
  <si>
    <t>ស៊ាន ស្រីណែត</t>
  </si>
  <si>
    <t>17-Jun-1995</t>
  </si>
  <si>
    <t>29502150013177ដ</t>
  </si>
  <si>
    <t>051203844</t>
  </si>
  <si>
    <t>015286492</t>
  </si>
  <si>
    <t>PO20484</t>
  </si>
  <si>
    <t>អ៊ី សុធា</t>
  </si>
  <si>
    <t>22-Jun-1998</t>
  </si>
  <si>
    <t>29804170716400ថ</t>
  </si>
  <si>
    <t>051176142</t>
  </si>
  <si>
    <t>015680587</t>
  </si>
  <si>
    <t>PO20486</t>
  </si>
  <si>
    <t>ផៃ សុភ័ណ</t>
  </si>
  <si>
    <t>15-Feb-1990</t>
  </si>
  <si>
    <t>29002170630204ឃ</t>
  </si>
  <si>
    <t>170535554(01)</t>
  </si>
  <si>
    <t>0972515001</t>
  </si>
  <si>
    <t>PO20489</t>
  </si>
  <si>
    <t>ផាន់ កញ្ញារី</t>
  </si>
  <si>
    <t>01-Aug-1988</t>
  </si>
  <si>
    <t>28802150013013ខ</t>
  </si>
  <si>
    <t>010597735(01)</t>
  </si>
  <si>
    <t>017682285</t>
  </si>
  <si>
    <t>PO20491</t>
  </si>
  <si>
    <t>សោម សាភាព</t>
  </si>
  <si>
    <t>16-Aug-1983</t>
  </si>
  <si>
    <t>28307160159221ណ</t>
  </si>
  <si>
    <t>051580828</t>
  </si>
  <si>
    <t>0886064325</t>
  </si>
  <si>
    <t>PO20493</t>
  </si>
  <si>
    <t>ឥន ស្រីនិច</t>
  </si>
  <si>
    <t>18-Jan-1995</t>
  </si>
  <si>
    <t>29507170835113ន</t>
  </si>
  <si>
    <r>
      <t xml:space="preserve">220111908 </t>
    </r>
    <r>
      <rPr>
        <sz val="14"/>
        <color rgb="FFFF0000"/>
        <rFont val="Khmer OS Battambang"/>
      </rPr>
      <t>(01)</t>
    </r>
  </si>
  <si>
    <t>066873287</t>
  </si>
  <si>
    <t>PO20503</t>
  </si>
  <si>
    <t>សឿន ស្រីនិច</t>
  </si>
  <si>
    <t>05-Apr-1994</t>
  </si>
  <si>
    <t>ដេរ</t>
  </si>
  <si>
    <t>29408222925180ផ</t>
  </si>
  <si>
    <t>051075570</t>
  </si>
  <si>
    <t>011583664</t>
  </si>
  <si>
    <t>PO2230</t>
  </si>
  <si>
    <t>លាស់ ធារី</t>
  </si>
  <si>
    <t>03-Jun-1994</t>
  </si>
  <si>
    <t>29402150010574ជ</t>
  </si>
  <si>
    <r>
      <t xml:space="preserve">030543630 </t>
    </r>
    <r>
      <rPr>
        <sz val="14"/>
        <color rgb="FFFF0000"/>
        <rFont val="Khmer OS Battambang"/>
      </rPr>
      <t>(01)</t>
    </r>
  </si>
  <si>
    <t>0965231460</t>
  </si>
  <si>
    <t>PO2403</t>
  </si>
  <si>
    <t>សួន ស្រីនេត</t>
  </si>
  <si>
    <t>18-Nov-1994</t>
  </si>
  <si>
    <t>29402150014267ដ</t>
  </si>
  <si>
    <t>011188131</t>
  </si>
  <si>
    <t>098728283</t>
  </si>
  <si>
    <t>PO3467</t>
  </si>
  <si>
    <t>កែវ សាមឿន</t>
  </si>
  <si>
    <t>01-Jan-1984</t>
  </si>
  <si>
    <t>28402150010041វ</t>
  </si>
  <si>
    <t>010348796 (01)</t>
  </si>
  <si>
    <t>0962644980</t>
  </si>
  <si>
    <t>PO4742</t>
  </si>
  <si>
    <t>ប្រាក់ សុផាន់ណា</t>
  </si>
  <si>
    <t>01-Oct-1992</t>
  </si>
  <si>
    <t>29202150013676ឋ</t>
  </si>
  <si>
    <t>011253091</t>
  </si>
  <si>
    <t>011909277</t>
  </si>
  <si>
    <t>PO4801</t>
  </si>
  <si>
    <t>ម៉េត សីមា</t>
  </si>
  <si>
    <t>07-Dec-1994</t>
  </si>
  <si>
    <t>29402150006678ទ</t>
  </si>
  <si>
    <t>061971274</t>
  </si>
  <si>
    <t>093938794</t>
  </si>
  <si>
    <t>PO4958</t>
  </si>
  <si>
    <t>ធី រត្តនា</t>
  </si>
  <si>
    <t>25-Mar-1995</t>
  </si>
  <si>
    <t>29507170839634ឡ</t>
  </si>
  <si>
    <t>030779935</t>
  </si>
  <si>
    <t>0978930358</t>
  </si>
  <si>
    <t>BUTTON SEW COLLAR</t>
  </si>
  <si>
    <t>PO5151</t>
  </si>
  <si>
    <t>អ៊ុក ចាន់រ៉ា</t>
  </si>
  <si>
    <t>25-Apr-1993</t>
  </si>
  <si>
    <t>29302150007222គ</t>
  </si>
  <si>
    <t>010723367 (01)</t>
  </si>
  <si>
    <t>0969093895</t>
  </si>
  <si>
    <t>REMOVE SOBAR</t>
  </si>
  <si>
    <t>PO5442</t>
  </si>
  <si>
    <t>កែវ រស្មី</t>
  </si>
  <si>
    <t>01-Jul-1995</t>
  </si>
  <si>
    <t>29502150007714ដ</t>
  </si>
  <si>
    <t>010839977</t>
  </si>
  <si>
    <t>0966578433</t>
  </si>
  <si>
    <t>PO5871</t>
  </si>
  <si>
    <t>មុំ សុខា</t>
  </si>
  <si>
    <t>07-Jun-1979</t>
  </si>
  <si>
    <t>27902150006885ប</t>
  </si>
  <si>
    <t>090733875</t>
  </si>
  <si>
    <t>0885112535</t>
  </si>
  <si>
    <t>PO6730</t>
  </si>
  <si>
    <t>វី ដាវីន</t>
  </si>
  <si>
    <t>02-Jan-1993</t>
  </si>
  <si>
    <t>29302150008984ធ</t>
  </si>
  <si>
    <t>051335590</t>
  </si>
  <si>
    <t>0973862218</t>
  </si>
  <si>
    <t>JOIN PLEAT YOKE</t>
  </si>
  <si>
    <t>PO7005</t>
  </si>
  <si>
    <r>
      <t>សេង សុ</t>
    </r>
    <r>
      <rPr>
        <sz val="14"/>
        <color rgb="FFFF0000"/>
        <rFont val="Khmer OS Battambang"/>
      </rPr>
      <t>ភ័ក្ខ</t>
    </r>
  </si>
  <si>
    <t>03-May-1987</t>
  </si>
  <si>
    <t>28702150014375ឌ</t>
  </si>
  <si>
    <r>
      <t xml:space="preserve">010562079 </t>
    </r>
    <r>
      <rPr>
        <sz val="14"/>
        <color rgb="FFFF0000"/>
        <rFont val="Khmer OS Battambang"/>
      </rPr>
      <t>(01)</t>
    </r>
  </si>
  <si>
    <t>016434337</t>
  </si>
  <si>
    <t>PO7233</t>
  </si>
  <si>
    <t>ជួប សុថារី</t>
  </si>
  <si>
    <t>10-May-1998</t>
  </si>
  <si>
    <t>29802150014329ដ</t>
  </si>
  <si>
    <t>011187096</t>
  </si>
  <si>
    <t>099945847</t>
  </si>
  <si>
    <t>PO8585</t>
  </si>
  <si>
    <t>យ៉ម ហេន</t>
  </si>
  <si>
    <t>02-Apr-1995</t>
  </si>
  <si>
    <t>29502150007448ដ</t>
  </si>
  <si>
    <r>
      <t xml:space="preserve">140089993 </t>
    </r>
    <r>
      <rPr>
        <sz val="14"/>
        <color rgb="FFFF0000"/>
        <rFont val="Khmer OS Battambang"/>
      </rPr>
      <t>(01)</t>
    </r>
  </si>
  <si>
    <t>086867120</t>
  </si>
  <si>
    <t>PO8685</t>
  </si>
  <si>
    <t>ពាត់ ស្រីណាត</t>
  </si>
  <si>
    <t>27-Nov-1992</t>
  </si>
  <si>
    <t>29202150010496ឈ</t>
  </si>
  <si>
    <r>
      <t>010805406</t>
    </r>
    <r>
      <rPr>
        <sz val="14"/>
        <color rgb="FFFF0000"/>
        <rFont val="Khmer OS Battambang"/>
      </rPr>
      <t xml:space="preserve"> (01)</t>
    </r>
  </si>
  <si>
    <t>0968533096</t>
  </si>
  <si>
    <t>PO9982</t>
  </si>
  <si>
    <r>
      <t>យឿន សុខ</t>
    </r>
    <r>
      <rPr>
        <sz val="14"/>
        <color rgb="FFFF0000"/>
        <rFont val="Khmer OS Battambang"/>
      </rPr>
      <t>ណេង</t>
    </r>
  </si>
  <si>
    <t>09-Mar-1983</t>
  </si>
  <si>
    <t>28302150006703ង</t>
  </si>
  <si>
    <t>060199956</t>
  </si>
  <si>
    <t>085210916</t>
  </si>
  <si>
    <t>TOP COLLAR</t>
  </si>
  <si>
    <t>PO11851</t>
  </si>
  <si>
    <t>QC After Wash</t>
  </si>
  <si>
    <t>រឹត ចាន់នី</t>
  </si>
  <si>
    <t>28802150006148ឌ</t>
  </si>
  <si>
    <t>051376971</t>
  </si>
  <si>
    <t>098755729</t>
  </si>
  <si>
    <t>PO15209</t>
  </si>
  <si>
    <t>យុន វ៉ាន់ឌី</t>
  </si>
  <si>
    <t>07-Apr-1991</t>
  </si>
  <si>
    <t>29105160095085ធ</t>
  </si>
  <si>
    <t>061363668 (01)</t>
  </si>
  <si>
    <t>0964020270</t>
  </si>
  <si>
    <t>PO17950</t>
  </si>
  <si>
    <t>ស៊ាប សប្បាយ</t>
  </si>
  <si>
    <t>06-Jun-1996</t>
  </si>
  <si>
    <t>29602160065521ឌ</t>
  </si>
  <si>
    <t>050854946</t>
  </si>
  <si>
    <t>068340352</t>
  </si>
  <si>
    <t>PO18285</t>
  </si>
  <si>
    <t>វឿន សុវណ្ណផល្លា</t>
  </si>
  <si>
    <t>29-Mar-2000</t>
  </si>
  <si>
    <t>20002181248855ឍ</t>
  </si>
  <si>
    <t>011181287</t>
  </si>
  <si>
    <t>010360114</t>
  </si>
  <si>
    <t>RE PROCESS</t>
  </si>
  <si>
    <t>PO19984</t>
  </si>
  <si>
    <t>ម៉ៅ ឡៃ</t>
  </si>
  <si>
    <t>15-Aug-1990</t>
  </si>
  <si>
    <t>29007181459214ប</t>
  </si>
  <si>
    <t>250204215</t>
  </si>
  <si>
    <t>081989840</t>
  </si>
  <si>
    <t>QC</t>
  </si>
  <si>
    <t>PO6580</t>
  </si>
  <si>
    <t>សាន ទុំ</t>
  </si>
  <si>
    <t>29-Sep-1982</t>
  </si>
  <si>
    <t>28202150013961ជ</t>
  </si>
  <si>
    <t>101153716</t>
  </si>
  <si>
    <t>086360094</t>
  </si>
  <si>
    <t>Trim tape back yoke</t>
  </si>
  <si>
    <t>PO9076</t>
  </si>
  <si>
    <t>ចាន់ រតនា</t>
  </si>
  <si>
    <t>08-Jul-1986</t>
  </si>
  <si>
    <t>28602150010445ច</t>
  </si>
  <si>
    <t>051542500</t>
  </si>
  <si>
    <t>087400939</t>
  </si>
  <si>
    <t>QC471</t>
  </si>
  <si>
    <t>ដុំ ឡា</t>
  </si>
  <si>
    <t>25-Sep-1986</t>
  </si>
  <si>
    <t>28605160095349យ</t>
  </si>
  <si>
    <t>110709347</t>
  </si>
  <si>
    <t>061544616</t>
  </si>
  <si>
    <t>QC LEADER</t>
  </si>
  <si>
    <t>PO3966</t>
  </si>
  <si>
    <t>Quality Assurance</t>
  </si>
  <si>
    <t>ឃឹម ពៅ</t>
  </si>
  <si>
    <t>08-Oct-1975</t>
  </si>
  <si>
    <t>27502150008596ទ</t>
  </si>
  <si>
    <t>010888508</t>
  </si>
  <si>
    <t>012833285</t>
  </si>
  <si>
    <t>QC027</t>
  </si>
  <si>
    <t>ថោង សម៉ៃ</t>
  </si>
  <si>
    <t>17-Jan-1983</t>
  </si>
  <si>
    <t>28302150015783ឌ</t>
  </si>
  <si>
    <t>160373099</t>
  </si>
  <si>
    <t>012397697</t>
  </si>
  <si>
    <t>Q.A for Rack Sample</t>
  </si>
  <si>
    <t>QC033</t>
  </si>
  <si>
    <t>វង្ស សារឿន</t>
  </si>
  <si>
    <t>28202150015804ច</t>
  </si>
  <si>
    <t>030778714</t>
  </si>
  <si>
    <t>0963555164</t>
  </si>
  <si>
    <t>QC050</t>
  </si>
  <si>
    <t>សុខ រ៉ា</t>
  </si>
  <si>
    <t>18-Aug-1980</t>
  </si>
  <si>
    <t>28002150015909ញ</t>
  </si>
  <si>
    <t>040418087</t>
  </si>
  <si>
    <t>012848698</t>
  </si>
  <si>
    <t>AQL (CAP)</t>
  </si>
  <si>
    <t>QC057</t>
  </si>
  <si>
    <t>លន់ ស្រីនាង</t>
  </si>
  <si>
    <t>28502150015456ឋ</t>
  </si>
  <si>
    <t>020495492 (01)</t>
  </si>
  <si>
    <t>086330527</t>
  </si>
  <si>
    <t>Quality Assurance Leader</t>
  </si>
  <si>
    <t>QC062</t>
  </si>
  <si>
    <t>ឈួន សុជាតិ</t>
  </si>
  <si>
    <t>05-Jan-1986</t>
  </si>
  <si>
    <t>28605160095237ផ</t>
  </si>
  <si>
    <t>020492257 (01)</t>
  </si>
  <si>
    <t>078725776</t>
  </si>
  <si>
    <t>QC079</t>
  </si>
  <si>
    <t>ឃីម សុផល</t>
  </si>
  <si>
    <t>06-Sep-1981</t>
  </si>
  <si>
    <t>28102150015891ដ</t>
  </si>
  <si>
    <t>061696811</t>
  </si>
  <si>
    <t>0969727298</t>
  </si>
  <si>
    <t>QC199</t>
  </si>
  <si>
    <t>ប៉ុន ចាន់សេរី័រ័ត្ន</t>
  </si>
  <si>
    <t>11-Jun-1992</t>
  </si>
  <si>
    <t>29202150015940ជ</t>
  </si>
  <si>
    <t>101096825</t>
  </si>
  <si>
    <t>010919648</t>
  </si>
  <si>
    <t>AQL (NEXT)</t>
  </si>
  <si>
    <t>QC250</t>
  </si>
  <si>
    <t>ហ៊ួន រដ្ឋា</t>
  </si>
  <si>
    <t>02-Oct-1987</t>
  </si>
  <si>
    <t>28702150015129ដ</t>
  </si>
  <si>
    <t>010528935 (01)</t>
  </si>
  <si>
    <t>089722411</t>
  </si>
  <si>
    <t>QC308</t>
  </si>
  <si>
    <t>ស៊ី ស្រីម៉ី</t>
  </si>
  <si>
    <t>25-Oct-1996</t>
  </si>
  <si>
    <t>29602150015817ឌ</t>
  </si>
  <si>
    <t>051361274</t>
  </si>
  <si>
    <t>010684225</t>
  </si>
  <si>
    <t>QC385</t>
  </si>
  <si>
    <t>ញឹប ឡៃហ័ង</t>
  </si>
  <si>
    <t>10-Apr-1995</t>
  </si>
  <si>
    <t>29502150015935ណ</t>
  </si>
  <si>
    <t>150541215 (01)</t>
  </si>
  <si>
    <t>0963454047</t>
  </si>
  <si>
    <t>QC399</t>
  </si>
  <si>
    <t>ឈុន ច័ន្ទដាវី</t>
  </si>
  <si>
    <t>18-Aug-1988</t>
  </si>
  <si>
    <t>28801170599927គ</t>
  </si>
  <si>
    <t>011303199</t>
  </si>
  <si>
    <t>0975618303</t>
  </si>
  <si>
    <t>Quality Assurance Supervisor</t>
  </si>
  <si>
    <t>QC400</t>
  </si>
  <si>
    <t>ម៉ែន ស្រីល័ក្ខ</t>
  </si>
  <si>
    <t>14-Dec-1993</t>
  </si>
  <si>
    <t>29302150015878ធ</t>
  </si>
  <si>
    <t>040292229</t>
  </si>
  <si>
    <t>061798444</t>
  </si>
  <si>
    <t>CMD AUDITOR</t>
  </si>
  <si>
    <t>QC402</t>
  </si>
  <si>
    <t>អោ ប៉ុន</t>
  </si>
  <si>
    <t>15-Dec-1988</t>
  </si>
  <si>
    <t>28801160027947ប</t>
  </si>
  <si>
    <t>100680275</t>
  </si>
  <si>
    <t>0968898800</t>
  </si>
  <si>
    <t>QC425</t>
  </si>
  <si>
    <t>ម៉េង រ៉ាឌី</t>
  </si>
  <si>
    <t>06-Feb-1994</t>
  </si>
  <si>
    <t>29402150005798ន</t>
  </si>
  <si>
    <t>050821733</t>
  </si>
  <si>
    <t>0967188544</t>
  </si>
  <si>
    <t>QC440</t>
  </si>
  <si>
    <t>វ៉ន វិច្ឆិកា</t>
  </si>
  <si>
    <t>21-Nov-2000</t>
  </si>
  <si>
    <t>20010181737853ឍ</t>
  </si>
  <si>
    <t>011196277</t>
  </si>
  <si>
    <t>0968155605</t>
  </si>
  <si>
    <t>QC462</t>
  </si>
  <si>
    <t>មួង ចាន់ថេត</t>
  </si>
  <si>
    <t>17-Jul-1986</t>
  </si>
  <si>
    <t>28605160095329ភ</t>
  </si>
  <si>
    <t>100995596</t>
  </si>
  <si>
    <t>086913873</t>
  </si>
  <si>
    <t>QC463</t>
  </si>
  <si>
    <t>លន់ ស្រីឡឹង</t>
  </si>
  <si>
    <t>15-Mar-2000</t>
  </si>
  <si>
    <t>20010181729196ណ</t>
  </si>
  <si>
    <t>101032964</t>
  </si>
  <si>
    <t>078849894</t>
  </si>
  <si>
    <t>QC464</t>
  </si>
  <si>
    <t>ប៊ន សុផា</t>
  </si>
  <si>
    <t>27-Apr-1980</t>
  </si>
  <si>
    <t>28001160027776ណ</t>
  </si>
  <si>
    <t>020120472 (01)</t>
  </si>
  <si>
    <t>070343755</t>
  </si>
  <si>
    <t>QC465</t>
  </si>
  <si>
    <t>ចិប វណ្ណនីកា</t>
  </si>
  <si>
    <t>10-Aug-1992</t>
  </si>
  <si>
    <t>29202150008571ញ</t>
  </si>
  <si>
    <t>011348797</t>
  </si>
  <si>
    <t>086656759</t>
  </si>
  <si>
    <t>QC469</t>
  </si>
  <si>
    <t>តេន ស៊ីថា</t>
  </si>
  <si>
    <t>20-Jul-1993</t>
  </si>
  <si>
    <t>29302150007551ជ</t>
  </si>
  <si>
    <t>101223325</t>
  </si>
  <si>
    <t>098492825</t>
  </si>
  <si>
    <t>PO19953</t>
  </si>
  <si>
    <t>Repair Quilty</t>
  </si>
  <si>
    <t>ធឿន វីហ្សា</t>
  </si>
  <si>
    <t>27-Apr-2004</t>
  </si>
  <si>
    <t>20405222848923ធ</t>
  </si>
  <si>
    <t>062230234</t>
  </si>
  <si>
    <t>0972242474</t>
  </si>
  <si>
    <t>COLLAR ATTACH</t>
  </si>
  <si>
    <t>PO20466</t>
  </si>
  <si>
    <t>ផាន់ សុខហៃ</t>
  </si>
  <si>
    <t>05-Jul-1992</t>
  </si>
  <si>
    <t>29202150006021ហ</t>
  </si>
  <si>
    <t>020804720</t>
  </si>
  <si>
    <t>078494303</t>
  </si>
  <si>
    <t>PO20467</t>
  </si>
  <si>
    <t>ប្រីយ ម៉ៃសំ</t>
  </si>
  <si>
    <t>21-Feb-2001</t>
  </si>
  <si>
    <t>20109222956100ឆ</t>
  </si>
  <si>
    <t>0319498200</t>
  </si>
  <si>
    <t>EXAMINER</t>
  </si>
  <si>
    <t>PO20468</t>
  </si>
  <si>
    <t>ហេង តាំងអ៊ីម</t>
  </si>
  <si>
    <t>17-Apr-1996</t>
  </si>
  <si>
    <t>29605233110242ជ</t>
  </si>
  <si>
    <t>050793636(01)</t>
  </si>
  <si>
    <t>0716308841</t>
  </si>
  <si>
    <t>PO20490</t>
  </si>
  <si>
    <t>អ៊ឹង ប៊ុន្នី</t>
  </si>
  <si>
    <t>20-Oct-1985</t>
  </si>
  <si>
    <t>28501170568216ន</t>
  </si>
  <si>
    <t>0975006650</t>
  </si>
  <si>
    <t>PO0561</t>
  </si>
  <si>
    <t>S1- 2</t>
  </si>
  <si>
    <t>ទូច សុភាព</t>
  </si>
  <si>
    <t>28302150014404ខ</t>
  </si>
  <si>
    <t>061493155</t>
  </si>
  <si>
    <t>069441171</t>
  </si>
  <si>
    <t>PO0672</t>
  </si>
  <si>
    <t>ម៉ម សុវណ្ណ</t>
  </si>
  <si>
    <t>15-Jul-1980</t>
  </si>
  <si>
    <t>28002150008910ឃ</t>
  </si>
  <si>
    <t>030576662 (01)</t>
  </si>
  <si>
    <t>0968240457</t>
  </si>
  <si>
    <t>PO10911</t>
  </si>
  <si>
    <t>ពៅ លាប</t>
  </si>
  <si>
    <t>24-Oct-1993</t>
  </si>
  <si>
    <t>29302150008687ធ</t>
  </si>
  <si>
    <t>061379407</t>
  </si>
  <si>
    <t>092589575</t>
  </si>
  <si>
    <t>PO11538</t>
  </si>
  <si>
    <t>អៀង ស្រីដា</t>
  </si>
  <si>
    <t>15-May-1992</t>
  </si>
  <si>
    <t>29202150010744ង</t>
  </si>
  <si>
    <t>020955688</t>
  </si>
  <si>
    <t>089813783</t>
  </si>
  <si>
    <t>PRESS GUSSET</t>
  </si>
  <si>
    <t>PO1158</t>
  </si>
  <si>
    <t>ជិន ស្រីលក្ខ័</t>
  </si>
  <si>
    <t>06-Jan-1988</t>
  </si>
  <si>
    <t>28802150010941ឈ</t>
  </si>
  <si>
    <r>
      <t>020643614</t>
    </r>
    <r>
      <rPr>
        <sz val="14"/>
        <color rgb="FFFF0000"/>
        <rFont val="Khmer OS Battambang"/>
      </rPr>
      <t xml:space="preserve"> (01)</t>
    </r>
  </si>
  <si>
    <t>0979800568</t>
  </si>
  <si>
    <t>PO12013</t>
  </si>
  <si>
    <t>បាន ស្រីស្រស់</t>
  </si>
  <si>
    <t>30-Jun-1992</t>
  </si>
  <si>
    <t>29202150007721ច</t>
  </si>
  <si>
    <t>011336503</t>
  </si>
  <si>
    <t>015770568</t>
  </si>
  <si>
    <t>PO14326</t>
  </si>
  <si>
    <t>វណ្ណា ជាតិឡាត់</t>
  </si>
  <si>
    <t>23-Jan-1982</t>
  </si>
  <si>
    <t>28202150014341ក</t>
  </si>
  <si>
    <t>021025996</t>
  </si>
  <si>
    <t>011523240</t>
  </si>
  <si>
    <t>TOPSLEEVE</t>
  </si>
  <si>
    <t>PO14573</t>
  </si>
  <si>
    <t>យិន ស្រីណា</t>
  </si>
  <si>
    <t>10-Aug-1993</t>
  </si>
  <si>
    <t>29302150014197ឋ</t>
  </si>
  <si>
    <t>090486065</t>
  </si>
  <si>
    <t>092580409</t>
  </si>
  <si>
    <t>PO1538</t>
  </si>
  <si>
    <t>ពៅ ចាន់ទ្បាយ</t>
  </si>
  <si>
    <t>15-Apr-1990</t>
  </si>
  <si>
    <t>29002150010487ឆ</t>
  </si>
  <si>
    <t>062316171</t>
  </si>
  <si>
    <t>010481131</t>
  </si>
  <si>
    <t>PO15446</t>
  </si>
  <si>
    <t>មាន ធីតា</t>
  </si>
  <si>
    <t>12-Jan-1983</t>
  </si>
  <si>
    <t>28302150014152ខ</t>
  </si>
  <si>
    <t>190153073 (01)</t>
  </si>
  <si>
    <t>011701585</t>
  </si>
  <si>
    <t>PO15708</t>
  </si>
  <si>
    <t>ម៉ែន ចាន់ថុល</t>
  </si>
  <si>
    <t>17-Sep-1987</t>
  </si>
  <si>
    <t>28701160028356ថ</t>
  </si>
  <si>
    <t>030617457</t>
  </si>
  <si>
    <t>0969595245</t>
  </si>
  <si>
    <t>PO15766</t>
  </si>
  <si>
    <t>លន់ វណ្ណេត</t>
  </si>
  <si>
    <t>13-Dec-1990</t>
  </si>
  <si>
    <t>29006160103836ឌ</t>
  </si>
  <si>
    <t>061517352</t>
  </si>
  <si>
    <t>081233750</t>
  </si>
  <si>
    <t>PO15817</t>
  </si>
  <si>
    <t>ប៉ាន់ វ៉េត</t>
  </si>
  <si>
    <t>11-Jun-1983</t>
  </si>
  <si>
    <t>28301160027815ឋ</t>
  </si>
  <si>
    <t>100378305</t>
  </si>
  <si>
    <t>0969301880</t>
  </si>
  <si>
    <t>PO16388</t>
  </si>
  <si>
    <t>ហែម ចាន់ដារា</t>
  </si>
  <si>
    <t>07-Mar-1990</t>
  </si>
  <si>
    <t>29002150010846ច</t>
  </si>
  <si>
    <t>030715491</t>
  </si>
  <si>
    <t>077223476</t>
  </si>
  <si>
    <t>PO16496</t>
  </si>
  <si>
    <t>ខាត់ សៅរី</t>
  </si>
  <si>
    <t>18-Oct-1985</t>
  </si>
  <si>
    <t>28501170604011ឃ</t>
  </si>
  <si>
    <t>030806868</t>
  </si>
  <si>
    <t>086872356</t>
  </si>
  <si>
    <t>TOPSTITCH SLEEVE</t>
  </si>
  <si>
    <t>PO16572</t>
  </si>
  <si>
    <t>លួន ណាវី</t>
  </si>
  <si>
    <t>13-May-1990</t>
  </si>
  <si>
    <t>29006160116994ផ</t>
  </si>
  <si>
    <t>110470640 (01)</t>
  </si>
  <si>
    <t>0977925671</t>
  </si>
  <si>
    <t>PO16853</t>
  </si>
  <si>
    <t>ស ចាន់</t>
  </si>
  <si>
    <t>18-Jan-1997</t>
  </si>
  <si>
    <t>29705170736209យ</t>
  </si>
  <si>
    <t>090868585</t>
  </si>
  <si>
    <t>0965577832</t>
  </si>
  <si>
    <t>PO17257</t>
  </si>
  <si>
    <t>យីម ស្រីណែត</t>
  </si>
  <si>
    <t>17-Oct-1993</t>
  </si>
  <si>
    <t>29307170846249ស</t>
  </si>
  <si>
    <t>062273372</t>
  </si>
  <si>
    <t>0962057345</t>
  </si>
  <si>
    <t>PO17437</t>
  </si>
  <si>
    <t>សុខ ឌីណា</t>
  </si>
  <si>
    <t>29705160095175ម</t>
  </si>
  <si>
    <t>101143258</t>
  </si>
  <si>
    <t>093554017</t>
  </si>
  <si>
    <t>PO17535</t>
  </si>
  <si>
    <t>ហ៊ន ស្រីម៉ៅ</t>
  </si>
  <si>
    <t>03-Jun-1982</t>
  </si>
  <si>
    <t>28208160222515ឋ</t>
  </si>
  <si>
    <t>100941959</t>
  </si>
  <si>
    <t>098900154</t>
  </si>
  <si>
    <t>PO17565</t>
  </si>
  <si>
    <t>យ៉ាន់ សាភ័ស</t>
  </si>
  <si>
    <t>08-Aug-1985</t>
  </si>
  <si>
    <t>28509170914236ម</t>
  </si>
  <si>
    <t>051390485</t>
  </si>
  <si>
    <t>0884153907</t>
  </si>
  <si>
    <t>PO1757</t>
  </si>
  <si>
    <t>ទ្បាង ស៊ីណាន</t>
  </si>
  <si>
    <t>20-Dec-1988</t>
  </si>
  <si>
    <t>28802150014596ធ</t>
  </si>
  <si>
    <t>090817675</t>
  </si>
  <si>
    <t>0964294762</t>
  </si>
  <si>
    <t>FUSE FRENCHSEAM</t>
  </si>
  <si>
    <t>PO17673</t>
  </si>
  <si>
    <t>សោម សារ៉េន</t>
  </si>
  <si>
    <t>02-Apr-1996</t>
  </si>
  <si>
    <t>29608160222712ត</t>
  </si>
  <si>
    <r>
      <t xml:space="preserve">061360696 </t>
    </r>
    <r>
      <rPr>
        <sz val="14"/>
        <color rgb="FFFF0000"/>
        <rFont val="Khmer OS Battambang"/>
      </rPr>
      <t>(01)</t>
    </r>
  </si>
  <si>
    <t>085720995</t>
  </si>
  <si>
    <t>PO17823</t>
  </si>
  <si>
    <t>លុច តៃវ៉ាន់</t>
  </si>
  <si>
    <t>12-Sep-1998</t>
  </si>
  <si>
    <t>29811170959228ឡ</t>
  </si>
  <si>
    <t>110527451</t>
  </si>
  <si>
    <t>015357514</t>
  </si>
  <si>
    <t>PO17847</t>
  </si>
  <si>
    <t>សេក ស្រីម៉ៅ</t>
  </si>
  <si>
    <t>02-Sep-1990</t>
  </si>
  <si>
    <t>29011170968473យ</t>
  </si>
  <si>
    <t>030589333</t>
  </si>
  <si>
    <t>090690226</t>
  </si>
  <si>
    <t>SIDE VENT BACK</t>
  </si>
  <si>
    <t>PO17948</t>
  </si>
  <si>
    <t>ឈិប ស៊ីនួន</t>
  </si>
  <si>
    <t>03-May-1985</t>
  </si>
  <si>
    <t>28510170935184ផ</t>
  </si>
  <si>
    <t>051097171</t>
  </si>
  <si>
    <t>081692270</t>
  </si>
  <si>
    <t>LOADING</t>
  </si>
  <si>
    <t>PO18012</t>
  </si>
  <si>
    <t>ស៊ុន ស្រីរ័ត្ន</t>
  </si>
  <si>
    <t>25-Sep-1998</t>
  </si>
  <si>
    <t>29812171051937ភ</t>
  </si>
  <si>
    <t>101085252</t>
  </si>
  <si>
    <t>060539142</t>
  </si>
  <si>
    <t>PO18179</t>
  </si>
  <si>
    <t>សន គូ</t>
  </si>
  <si>
    <t>29-Jan-1987</t>
  </si>
  <si>
    <t>28708160211558ផ</t>
  </si>
  <si>
    <t>101113270</t>
  </si>
  <si>
    <t>016234509</t>
  </si>
  <si>
    <t>LAPSEAM</t>
  </si>
  <si>
    <t>PO18364</t>
  </si>
  <si>
    <t>យ៉ាន ពុទ្ធារី</t>
  </si>
  <si>
    <t>05-Sep-1988</t>
  </si>
  <si>
    <t>28802181269736ហ</t>
  </si>
  <si>
    <t>090655850</t>
  </si>
  <si>
    <t>092253731</t>
  </si>
  <si>
    <t>PO18781</t>
  </si>
  <si>
    <t>ស៊ឺន ធិតា</t>
  </si>
  <si>
    <t>17-Mar-1996</t>
  </si>
  <si>
    <t>29606160134732ទ</t>
  </si>
  <si>
    <t>061423678</t>
  </si>
  <si>
    <t>0969613962</t>
  </si>
  <si>
    <t>PO1987</t>
  </si>
  <si>
    <t>ផន លាប</t>
  </si>
  <si>
    <t>04-Oct-1988</t>
  </si>
  <si>
    <t>28802150013424ជ</t>
  </si>
  <si>
    <t>101141793</t>
  </si>
  <si>
    <t>098606584</t>
  </si>
  <si>
    <t>PO19921</t>
  </si>
  <si>
    <t>សយ សេរីបុត្រ</t>
  </si>
  <si>
    <t>04-May-1986</t>
  </si>
  <si>
    <t>28609160295936ក</t>
  </si>
  <si>
    <t>051161349</t>
  </si>
  <si>
    <t>098243125</t>
  </si>
  <si>
    <t>PO20455</t>
  </si>
  <si>
    <t>វ៉ា ធារី</t>
  </si>
  <si>
    <t>01-Apr-1987</t>
  </si>
  <si>
    <t>28702150007541ញ</t>
  </si>
  <si>
    <t>062344919</t>
  </si>
  <si>
    <t>081668216</t>
  </si>
  <si>
    <t>PO20456</t>
  </si>
  <si>
    <t>វុន សំអឿន</t>
  </si>
  <si>
    <t>13-May-1981</t>
  </si>
  <si>
    <t>28102150010998ឍ</t>
  </si>
  <si>
    <t>020169482(01)</t>
  </si>
  <si>
    <t>015331458</t>
  </si>
  <si>
    <t>PO20463</t>
  </si>
  <si>
    <t>ជួន គន្ធា</t>
  </si>
  <si>
    <t>07-Jul-1994</t>
  </si>
  <si>
    <t>29408192162883ហ</t>
  </si>
  <si>
    <t>061449766</t>
  </si>
  <si>
    <t>081960164</t>
  </si>
  <si>
    <t>BUTTON HOLE FRONT</t>
  </si>
  <si>
    <t>PO20476</t>
  </si>
  <si>
    <t>ផុស សំណាង</t>
  </si>
  <si>
    <t>20-Dec-1987</t>
  </si>
  <si>
    <t>28703160092588រ</t>
  </si>
  <si>
    <t>051342230</t>
  </si>
  <si>
    <t>086498481</t>
  </si>
  <si>
    <t>PO20477</t>
  </si>
  <si>
    <t>ណាំំ ស៊ីណាត</t>
  </si>
  <si>
    <t>10-Mar-1997</t>
  </si>
  <si>
    <t>29710212648508ព</t>
  </si>
  <si>
    <t>0978522815</t>
  </si>
  <si>
    <t>PO20478</t>
  </si>
  <si>
    <t>សុន ប៊ុនឡុង</t>
  </si>
  <si>
    <t>28605160096166ភ</t>
  </si>
  <si>
    <t>090835728</t>
  </si>
  <si>
    <t>0714923079</t>
  </si>
  <si>
    <t>PO20481</t>
  </si>
  <si>
    <t>ជា ផល្លា</t>
  </si>
  <si>
    <t>29002150013596ដ</t>
  </si>
  <si>
    <t>051027217</t>
  </si>
  <si>
    <t>0964450996</t>
  </si>
  <si>
    <t>PO20487</t>
  </si>
  <si>
    <t>ផាត ស្រីគង់</t>
  </si>
  <si>
    <t>21-Mar-1996</t>
  </si>
  <si>
    <t>29609160283322ប</t>
  </si>
  <si>
    <t>050783933(01)</t>
  </si>
  <si>
    <t>0962489893</t>
  </si>
  <si>
    <t>PO20496</t>
  </si>
  <si>
    <t>សុក សោភ័ណ</t>
  </si>
  <si>
    <t>12-Jun-1980</t>
  </si>
  <si>
    <t>28002150012333ហ</t>
  </si>
  <si>
    <t>090887494</t>
  </si>
  <si>
    <t>070972938</t>
  </si>
  <si>
    <t>PO20501</t>
  </si>
  <si>
    <t>ស៊ឹម ស៊ីតូច</t>
  </si>
  <si>
    <t>05-Mar-2000</t>
  </si>
  <si>
    <t>20006170813456ដ</t>
  </si>
  <si>
    <t>069588517</t>
  </si>
  <si>
    <t>PO2189</t>
  </si>
  <si>
    <t>សេង ផល់</t>
  </si>
  <si>
    <t>01-Mar-1977</t>
  </si>
  <si>
    <t>27702150014451ឆ</t>
  </si>
  <si>
    <t>110493182</t>
  </si>
  <si>
    <t>0969105987</t>
  </si>
  <si>
    <t>PO2352</t>
  </si>
  <si>
    <t>ឥន សាមឿន</t>
  </si>
  <si>
    <t>03-Mar-1980</t>
  </si>
  <si>
    <t>28002150013885ដ</t>
  </si>
  <si>
    <t>090608492</t>
  </si>
  <si>
    <t>093774154</t>
  </si>
  <si>
    <t>PO2941</t>
  </si>
  <si>
    <t>នាង មុំ</t>
  </si>
  <si>
    <t>01-Jan-1987</t>
  </si>
  <si>
    <t>28702150014218ឈ</t>
  </si>
  <si>
    <t>160527919</t>
  </si>
  <si>
    <t>0964218897</t>
  </si>
  <si>
    <t>PO3072</t>
  </si>
  <si>
    <t>សឿន ធឿន</t>
  </si>
  <si>
    <t>06-Jul-1981</t>
  </si>
  <si>
    <t>28102150007941ជ</t>
  </si>
  <si>
    <r>
      <t xml:space="preserve">060220810 </t>
    </r>
    <r>
      <rPr>
        <sz val="14"/>
        <color rgb="FFFF0000"/>
        <rFont val="Khmer OS Battambang"/>
      </rPr>
      <t>(01)</t>
    </r>
  </si>
  <si>
    <t>015866282</t>
  </si>
  <si>
    <t>PO3854</t>
  </si>
  <si>
    <t>ម៉ក់ ស៊ីនួន</t>
  </si>
  <si>
    <t>04-Jan-1986</t>
  </si>
  <si>
    <t>28602150014743ដ</t>
  </si>
  <si>
    <t>110667027</t>
  </si>
  <si>
    <t>069853257</t>
  </si>
  <si>
    <t>PO4143</t>
  </si>
  <si>
    <t>ឡោ ចាន់ណា</t>
  </si>
  <si>
    <t>10-Jun-1981</t>
  </si>
  <si>
    <t>28102150010566ង</t>
  </si>
  <si>
    <t>061635446</t>
  </si>
  <si>
    <t>0963132095</t>
  </si>
  <si>
    <t>PO5488</t>
  </si>
  <si>
    <t>កែវ ស្រីមុំ</t>
  </si>
  <si>
    <t>13-Apr-1992</t>
  </si>
  <si>
    <t>29202150010692ឆ</t>
  </si>
  <si>
    <t>051128811</t>
  </si>
  <si>
    <t>099976748</t>
  </si>
  <si>
    <t>PO6945</t>
  </si>
  <si>
    <t>ប៊ុន ច័ន្ទភក្តី</t>
  </si>
  <si>
    <t>07-Feb-1980</t>
  </si>
  <si>
    <t>28002150014261អ</t>
  </si>
  <si>
    <t>010892112</t>
  </si>
  <si>
    <t>016666958</t>
  </si>
  <si>
    <t>PO8582</t>
  </si>
  <si>
    <t>យ៉ម ហឿន</t>
  </si>
  <si>
    <t>11-Oct-1993</t>
  </si>
  <si>
    <t>29302150010307ក</t>
  </si>
  <si>
    <t>140089992</t>
  </si>
  <si>
    <t>0968346802</t>
  </si>
  <si>
    <t>PO12288</t>
  </si>
  <si>
    <t>S1-B/sew</t>
  </si>
  <si>
    <t>អ៊ុន ថាវី</t>
  </si>
  <si>
    <t>29-Jun-1999</t>
  </si>
  <si>
    <t>29910160367426ភ</t>
  </si>
  <si>
    <t>021131892</t>
  </si>
  <si>
    <t>0969849612</t>
  </si>
  <si>
    <t>PO12668</t>
  </si>
  <si>
    <t>ភឹម ស្រីភ្ភស្ស</t>
  </si>
  <si>
    <t>10-Dec-1988</t>
  </si>
  <si>
    <t>28802150006517ឌ</t>
  </si>
  <si>
    <t>090341461</t>
  </si>
  <si>
    <t>0889974066</t>
  </si>
  <si>
    <t>PO13352</t>
  </si>
  <si>
    <t>ចាន់ សាខន</t>
  </si>
  <si>
    <t>04-Jul-1977</t>
  </si>
  <si>
    <t>27702150007618ឍ</t>
  </si>
  <si>
    <t>130159680</t>
  </si>
  <si>
    <t>069833690</t>
  </si>
  <si>
    <t>MARK BUTTON DOW COLLAR</t>
  </si>
  <si>
    <t>PO16696</t>
  </si>
  <si>
    <t>ហ៊ុត ណាត</t>
  </si>
  <si>
    <t>02-Jul-1997</t>
  </si>
  <si>
    <t>29703170652200ឋ</t>
  </si>
  <si>
    <t>051286399</t>
  </si>
  <si>
    <t>0968916342</t>
  </si>
  <si>
    <t>PO18573</t>
  </si>
  <si>
    <t>ប៉ុម វណ្ណៈ</t>
  </si>
  <si>
    <t>06-Jul-1992</t>
  </si>
  <si>
    <t>29202150014845ដ</t>
  </si>
  <si>
    <t>021108013</t>
  </si>
  <si>
    <t>015901198</t>
  </si>
  <si>
    <t>PO19302</t>
  </si>
  <si>
    <t>តេត ស៊ីវន</t>
  </si>
  <si>
    <t>11-Apr-1987</t>
  </si>
  <si>
    <t>18703160089942យ</t>
  </si>
  <si>
    <t>010886384</t>
  </si>
  <si>
    <t>0964880007</t>
  </si>
  <si>
    <t>CT0497</t>
  </si>
  <si>
    <t>Sample</t>
  </si>
  <si>
    <t>សេង បញ្ញា</t>
  </si>
  <si>
    <t>18-Dec-1996</t>
  </si>
  <si>
    <t>អាវគំរូ</t>
  </si>
  <si>
    <t>19602150007272ញ</t>
  </si>
  <si>
    <t>040352103</t>
  </si>
  <si>
    <t>087433067</t>
  </si>
  <si>
    <t>SAMPLE CUTTER</t>
  </si>
  <si>
    <t>PO17476</t>
  </si>
  <si>
    <t>ហ៊ន់ ស្រីតូច</t>
  </si>
  <si>
    <t>05-Nov-1995</t>
  </si>
  <si>
    <t>29512160553830ទ</t>
  </si>
  <si>
    <t>051302543</t>
  </si>
  <si>
    <t>015956079</t>
  </si>
  <si>
    <t>SAMPLE MACHINIST</t>
  </si>
  <si>
    <t>PO19281</t>
  </si>
  <si>
    <t>ជុំ ស៊ីថុល</t>
  </si>
  <si>
    <t>15-Dec-1990</t>
  </si>
  <si>
    <t>29012171041972ឍ</t>
  </si>
  <si>
    <t>020726206</t>
  </si>
  <si>
    <t>0963681255</t>
  </si>
  <si>
    <t>PO19863</t>
  </si>
  <si>
    <t>ថៃ ចន្នី</t>
  </si>
  <si>
    <t>01-Oct-1999</t>
  </si>
  <si>
    <t>29905181412900ធ</t>
  </si>
  <si>
    <t>101339699</t>
  </si>
  <si>
    <t>0977937323</t>
  </si>
  <si>
    <t>PO2198</t>
  </si>
  <si>
    <t>នី រត្តនា</t>
  </si>
  <si>
    <t>09-Feb-1992</t>
  </si>
  <si>
    <t>29202150007701ឃ</t>
  </si>
  <si>
    <t>020784308</t>
  </si>
  <si>
    <t>0719977389</t>
  </si>
  <si>
    <t>PO2723</t>
  </si>
  <si>
    <t>ម៉ី ចាន់ណា</t>
  </si>
  <si>
    <t>01-Mar-1982</t>
  </si>
  <si>
    <t>28202150007708ញ</t>
  </si>
  <si>
    <t>011026156</t>
  </si>
  <si>
    <t>010505875</t>
  </si>
  <si>
    <t>PO8047</t>
  </si>
  <si>
    <t>ដួង សុខខុម</t>
  </si>
  <si>
    <t>01-Sep-1983</t>
  </si>
  <si>
    <t>28302150007676ថ</t>
  </si>
  <si>
    <t>061881892</t>
  </si>
  <si>
    <t>0967184447</t>
  </si>
  <si>
    <t>PO9449</t>
  </si>
  <si>
    <t>វ៉ាន់ ពិន</t>
  </si>
  <si>
    <t>05-Jul-1998</t>
  </si>
  <si>
    <t>29802150007480ឍ</t>
  </si>
  <si>
    <t>030663906</t>
  </si>
  <si>
    <t>093901963</t>
  </si>
  <si>
    <t>QC181</t>
  </si>
  <si>
    <t>ញ៉ាញា់ សុផា</t>
  </si>
  <si>
    <t>24-Aug-1986</t>
  </si>
  <si>
    <t>28602150007804ដ</t>
  </si>
  <si>
    <t>100951864</t>
  </si>
  <si>
    <t>093642198</t>
  </si>
  <si>
    <t>Sample QC</t>
  </si>
  <si>
    <t>SUP155</t>
  </si>
  <si>
    <t>ប៊ុត វណ្ណនី</t>
  </si>
  <si>
    <t>16-Nov-1980</t>
  </si>
  <si>
    <t>28001160026221ឡ</t>
  </si>
  <si>
    <t>140135122</t>
  </si>
  <si>
    <t>015208672</t>
  </si>
  <si>
    <t>SAMPLE SUPERVOSOR</t>
  </si>
  <si>
    <t>SUP183</t>
  </si>
  <si>
    <t>សាន ស៊ាងអេង</t>
  </si>
  <si>
    <t>07-May-1974</t>
  </si>
  <si>
    <t>27402150007323ឃ</t>
  </si>
  <si>
    <t>062062000</t>
  </si>
  <si>
    <t>086918147</t>
  </si>
  <si>
    <t>M076</t>
  </si>
  <si>
    <t>Senior Management</t>
  </si>
  <si>
    <t>តូ សេងហ៊ុន</t>
  </si>
  <si>
    <t>05-Sep-1979</t>
  </si>
  <si>
    <t>ប្រធានអាវគំរូ</t>
  </si>
  <si>
    <t>27902150008889រ</t>
  </si>
  <si>
    <t>150069381 (01)</t>
  </si>
  <si>
    <t>012422505</t>
  </si>
  <si>
    <t>P.D.C ADMIN.MANAGER</t>
  </si>
  <si>
    <t>M125</t>
  </si>
  <si>
    <t>ស៊ា សុផល</t>
  </si>
  <si>
    <t>15-Jul-1982</t>
  </si>
  <si>
    <t>ប្រធានផ្នែកអាយអ៊ី</t>
  </si>
  <si>
    <t>28202150008415ច</t>
  </si>
  <si>
    <t>060395582 (01)</t>
  </si>
  <si>
    <t>077717678</t>
  </si>
  <si>
    <t>Production/ IE Manager</t>
  </si>
  <si>
    <t>M339</t>
  </si>
  <si>
    <t>ឆេន សុផាណាគឹមហួច</t>
  </si>
  <si>
    <t>18-May-1989</t>
  </si>
  <si>
    <t>28902150008599យ</t>
  </si>
  <si>
    <r>
      <t xml:space="preserve">010684891 </t>
    </r>
    <r>
      <rPr>
        <sz val="14"/>
        <color rgb="FFFF0000"/>
        <rFont val="Khmer OS Battambang"/>
      </rPr>
      <t>(01)</t>
    </r>
  </si>
  <si>
    <t>010889925</t>
  </si>
  <si>
    <t>Shipping Manager</t>
  </si>
  <si>
    <t>M355</t>
  </si>
  <si>
    <t>លី សៀវមិញ</t>
  </si>
  <si>
    <t>18-Aug-1991</t>
  </si>
  <si>
    <t>ប្រធានផ្នែករដ្ឋបាល</t>
  </si>
  <si>
    <t>29107160151882ធ</t>
  </si>
  <si>
    <t>011295411</t>
  </si>
  <si>
    <t>093405560</t>
  </si>
  <si>
    <t>Compliance Manager</t>
  </si>
  <si>
    <t>M368</t>
  </si>
  <si>
    <t>ម៉ី សូនី</t>
  </si>
  <si>
    <t>25-Oct-1981</t>
  </si>
  <si>
    <t>ប្រធានផ្នែកផលិតកម្ម</t>
  </si>
  <si>
    <t>28102160075960ណ</t>
  </si>
  <si>
    <r>
      <t xml:space="preserve">030435917 </t>
    </r>
    <r>
      <rPr>
        <sz val="14"/>
        <color rgb="FFFF0000"/>
        <rFont val="Khmer OS Battambang"/>
      </rPr>
      <t>(01)</t>
    </r>
  </si>
  <si>
    <t>093283551</t>
  </si>
  <si>
    <t>Production Manager</t>
  </si>
  <si>
    <t>M451</t>
  </si>
  <si>
    <t>Wu Ning</t>
  </si>
  <si>
    <t>10-Dec-1985</t>
  </si>
  <si>
    <t>ចិន</t>
  </si>
  <si>
    <t>ប្រធានផ្នែកពុម្ព</t>
  </si>
  <si>
    <t>18501202300753ង</t>
  </si>
  <si>
    <t>ED7359322</t>
  </si>
  <si>
    <t>078902577</t>
  </si>
  <si>
    <t>Pattern Technical</t>
  </si>
  <si>
    <t>M470</t>
  </si>
  <si>
    <t>ស៊្រុន អូន</t>
  </si>
  <si>
    <t>05-Feb-1975</t>
  </si>
  <si>
    <t>ប្រធានផ្នែកឃ្លាំង</t>
  </si>
  <si>
    <t>17502150014345ច</t>
  </si>
  <si>
    <t>010940531</t>
  </si>
  <si>
    <t>012879484</t>
  </si>
  <si>
    <t>WAREHOUSE MANAGER</t>
  </si>
  <si>
    <t>M485</t>
  </si>
  <si>
    <t>Yang Ji</t>
  </si>
  <si>
    <t>19-Oct-1996</t>
  </si>
  <si>
    <t>19606222884643វ</t>
  </si>
  <si>
    <t>EE6918369</t>
  </si>
  <si>
    <t>0963883005</t>
  </si>
  <si>
    <t>PRODUCTION PLANNER</t>
  </si>
  <si>
    <t>M508</t>
  </si>
  <si>
    <t>OCAMPO JOAN CYRIL</t>
  </si>
  <si>
    <t>14-Oct-1985</t>
  </si>
  <si>
    <t>ហ្វីលីពីន</t>
  </si>
  <si>
    <t>28503170646162ឆ</t>
  </si>
  <si>
    <t>P6228358B</t>
  </si>
  <si>
    <t>089239072</t>
  </si>
  <si>
    <t>M540</t>
  </si>
  <si>
    <t>Chen Zepeng</t>
  </si>
  <si>
    <t>15-Jan-1994</t>
  </si>
  <si>
    <t>0</t>
  </si>
  <si>
    <t>E55029346</t>
  </si>
  <si>
    <t>077696654</t>
  </si>
  <si>
    <t>Financial Manager</t>
  </si>
  <si>
    <t>M550</t>
  </si>
  <si>
    <t>ប៊ុត ឡាបែល</t>
  </si>
  <si>
    <t>05-Dec-1983</t>
  </si>
  <si>
    <t>28302150015775ឍ</t>
  </si>
  <si>
    <t>021134188</t>
  </si>
  <si>
    <t>098980611</t>
  </si>
  <si>
    <t>CUTTING MANAGER</t>
  </si>
  <si>
    <t>M560</t>
  </si>
  <si>
    <t>Lyu Youbo</t>
  </si>
  <si>
    <t>08-Dec-1979</t>
  </si>
  <si>
    <t>អ្នកគ្រប់គ្រងផ្នែកផលិតផលសម្រេច</t>
  </si>
  <si>
    <t>EJ3510499</t>
  </si>
  <si>
    <t>078978864</t>
  </si>
  <si>
    <t>Finishing Manager</t>
  </si>
  <si>
    <t>M566</t>
  </si>
  <si>
    <t>Wu Wende</t>
  </si>
  <si>
    <t>ប្រុស</t>
  </si>
  <si>
    <t>16-Jul-1980</t>
  </si>
  <si>
    <t>ប្រធានរោងចក្រ</t>
  </si>
  <si>
    <t>E38827625</t>
  </si>
  <si>
    <t>0763405879</t>
  </si>
  <si>
    <t>Factory Manager</t>
  </si>
  <si>
    <t>M567</t>
  </si>
  <si>
    <t>Nguyen Thi Hong Nhung</t>
  </si>
  <si>
    <t>06-Dec-1995</t>
  </si>
  <si>
    <t>វៀតណាម</t>
  </si>
  <si>
    <t>អ្នកបញ្ចាទិញ</t>
  </si>
  <si>
    <t>C1026274</t>
  </si>
  <si>
    <t>0882788626</t>
  </si>
  <si>
    <t>PMC Staff</t>
  </si>
  <si>
    <t>M568</t>
  </si>
  <si>
    <t>Zhang Chongwen</t>
  </si>
  <si>
    <t>24-Jul-1988</t>
  </si>
  <si>
    <t>EE1306266</t>
  </si>
  <si>
    <t>0978608957</t>
  </si>
  <si>
    <t>SUP014</t>
  </si>
  <si>
    <t>Sewing Supervisor  A</t>
  </si>
  <si>
    <t>ហាក់ សុគីម</t>
  </si>
  <si>
    <t>12-Dec-1982</t>
  </si>
  <si>
    <t>28602150014434ឃ</t>
  </si>
  <si>
    <t>030977790</t>
  </si>
  <si>
    <t>012804975</t>
  </si>
  <si>
    <t>SUP041</t>
  </si>
  <si>
    <t>ធូ ច័ន្ទចរិយា</t>
  </si>
  <si>
    <t>13-Oct-1990</t>
  </si>
  <si>
    <t>29002150014537ឆ</t>
  </si>
  <si>
    <t>011282736</t>
  </si>
  <si>
    <t>077788966</t>
  </si>
  <si>
    <t>SUP128</t>
  </si>
  <si>
    <t>ឆន ស្រីជាតិ</t>
  </si>
  <si>
    <t>08-Oct-1991</t>
  </si>
  <si>
    <t>29105160095357ប</t>
  </si>
  <si>
    <t>011243853</t>
  </si>
  <si>
    <t>017649221</t>
  </si>
  <si>
    <t>Sup154</t>
  </si>
  <si>
    <t>ហាប់ ស៊ីណាន</t>
  </si>
  <si>
    <t>13-Dec-1986</t>
  </si>
  <si>
    <t>28602150013148ឈ</t>
  </si>
  <si>
    <t>011239919</t>
  </si>
  <si>
    <t>089892387</t>
  </si>
  <si>
    <t>SUP154</t>
  </si>
  <si>
    <t>SUP165</t>
  </si>
  <si>
    <t>ផេង សុខឡាត់</t>
  </si>
  <si>
    <t>10-Apr-1993</t>
  </si>
  <si>
    <t>29302150014368ឋ</t>
  </si>
  <si>
    <t>101195404</t>
  </si>
  <si>
    <t>0882477748</t>
  </si>
  <si>
    <t>SUP186</t>
  </si>
  <si>
    <t>សុន វណ្ណា</t>
  </si>
  <si>
    <t>04-Mar-1975</t>
  </si>
  <si>
    <t>27502150014458ឋ</t>
  </si>
  <si>
    <r>
      <t xml:space="preserve">061576652 </t>
    </r>
    <r>
      <rPr>
        <sz val="14"/>
        <color rgb="FFFF0000"/>
        <rFont val="Khmer OS Battambang"/>
      </rPr>
      <t>(01)</t>
    </r>
  </si>
  <si>
    <t>015746586</t>
  </si>
  <si>
    <t>SUP187</t>
  </si>
  <si>
    <t>រស់ ភារម្យ</t>
  </si>
  <si>
    <t>07-Jul-1981</t>
  </si>
  <si>
    <t>28102150014575ឈ</t>
  </si>
  <si>
    <t>030646012</t>
  </si>
  <si>
    <t>099412223</t>
  </si>
  <si>
    <t>PO6160</t>
  </si>
  <si>
    <t>SHIRT-1. Supervisor</t>
  </si>
  <si>
    <t>ថា គន្ឋា</t>
  </si>
  <si>
    <t>15-Mar-1994</t>
  </si>
  <si>
    <t>29402150006549ណ</t>
  </si>
  <si>
    <t>020932467</t>
  </si>
  <si>
    <t>086920506</t>
  </si>
  <si>
    <t>SUP023</t>
  </si>
  <si>
    <t>ឡុន សារ៉ាន</t>
  </si>
  <si>
    <t>05-Oct-1982</t>
  </si>
  <si>
    <t>ប្រធានផ្នែកដេរ</t>
  </si>
  <si>
    <t>28202150010562ខ</t>
  </si>
  <si>
    <t>010322961 (01)</t>
  </si>
  <si>
    <t>092873277</t>
  </si>
  <si>
    <t>Sup079</t>
  </si>
  <si>
    <t>ហ៊ុន សុគា</t>
  </si>
  <si>
    <t>17-Oct-1975</t>
  </si>
  <si>
    <t>27502150016042គ</t>
  </si>
  <si>
    <t>010980621</t>
  </si>
  <si>
    <t>012395789</t>
  </si>
  <si>
    <t>SUP079</t>
  </si>
  <si>
    <t>SUP134</t>
  </si>
  <si>
    <t>ហ៊ាង ស៊ុនណារី</t>
  </si>
  <si>
    <t>09-Feb-1986</t>
  </si>
  <si>
    <t>28605160095195ម</t>
  </si>
  <si>
    <t>061380098</t>
  </si>
  <si>
    <t>012646389</t>
  </si>
  <si>
    <t>SUP135</t>
  </si>
  <si>
    <t>សួន សោភា</t>
  </si>
  <si>
    <t>20-Nov-1990</t>
  </si>
  <si>
    <t>29002150010259ឃ</t>
  </si>
  <si>
    <t>011188116</t>
  </si>
  <si>
    <t>0967512585</t>
  </si>
  <si>
    <t>SUP137</t>
  </si>
  <si>
    <t>ជិន ចន្ថា</t>
  </si>
  <si>
    <t>05-Jun-1986</t>
  </si>
  <si>
    <t>28602150006756ត</t>
  </si>
  <si>
    <r>
      <t>020643615</t>
    </r>
    <r>
      <rPr>
        <sz val="14"/>
        <color rgb="FFFF0000"/>
        <rFont val="Khmer OS Battambang"/>
      </rPr>
      <t xml:space="preserve"> (01)</t>
    </r>
  </si>
  <si>
    <t>012266508</t>
  </si>
  <si>
    <t>SUP161</t>
  </si>
  <si>
    <t>ជា ស្រីពៅ</t>
  </si>
  <si>
    <t>13-May-1991</t>
  </si>
  <si>
    <t>29102160075951ត</t>
  </si>
  <si>
    <t>100774365</t>
  </si>
  <si>
    <t>089697898</t>
  </si>
  <si>
    <t>SUP170</t>
  </si>
  <si>
    <t>ហាក់ សុគន្ធ</t>
  </si>
  <si>
    <t>02-May-1984</t>
  </si>
  <si>
    <t>28402150014328ឃ</t>
  </si>
  <si>
    <t>030889291</t>
  </si>
  <si>
    <t>016825670</t>
  </si>
  <si>
    <t>SUP184</t>
  </si>
  <si>
    <t>ស៊ាម ស៊ុនហេង</t>
  </si>
  <si>
    <t>06-Apr-1986</t>
  </si>
  <si>
    <t>ប្រធានផ្នែករាប់អាវ</t>
  </si>
  <si>
    <t>18602150014590ញ</t>
  </si>
  <si>
    <t>061925127</t>
  </si>
  <si>
    <t>093604145</t>
  </si>
  <si>
    <t>SHIRT-2. BOXING</t>
  </si>
  <si>
    <t>ជិន សាអែម</t>
  </si>
  <si>
    <t>03-Dec-1983</t>
  </si>
  <si>
    <t>ឃ្លាំងការតុង</t>
  </si>
  <si>
    <t>28302150014977ថ</t>
  </si>
  <si>
    <t>030985717</t>
  </si>
  <si>
    <t>010275772</t>
  </si>
  <si>
    <t>BX043</t>
  </si>
  <si>
    <t>សុន គីន</t>
  </si>
  <si>
    <t>18402150014788ថ</t>
  </si>
  <si>
    <t>150323777 (01)</t>
  </si>
  <si>
    <t>078829869</t>
  </si>
  <si>
    <t>Close Product</t>
  </si>
  <si>
    <t>BX050</t>
  </si>
  <si>
    <t>រឿន គឹមសេង</t>
  </si>
  <si>
    <t>19-Mar-1994</t>
  </si>
  <si>
    <t>19402150013729ឋ</t>
  </si>
  <si>
    <t>030494043 (01)</t>
  </si>
  <si>
    <t>086277205</t>
  </si>
  <si>
    <t>BX097</t>
  </si>
  <si>
    <t>អោម រក្សា</t>
  </si>
  <si>
    <t>02-Oct-1982</t>
  </si>
  <si>
    <t>18202150013686ដ</t>
  </si>
  <si>
    <t>030423578 (01)</t>
  </si>
  <si>
    <t>085721163</t>
  </si>
  <si>
    <t>BOXING CONTROLLER</t>
  </si>
  <si>
    <t>BX107</t>
  </si>
  <si>
    <t>ផុន ចាន់</t>
  </si>
  <si>
    <t>01-Feb-1982</t>
  </si>
  <si>
    <t>18202150013939ឋ</t>
  </si>
  <si>
    <t>030613411</t>
  </si>
  <si>
    <t>0967842625</t>
  </si>
  <si>
    <t>ញាណ សូត្រ</t>
  </si>
  <si>
    <t>09-Sep-1973</t>
  </si>
  <si>
    <t>17302150013619ឆ</t>
  </si>
  <si>
    <t>090680169</t>
  </si>
  <si>
    <t>0963434880</t>
  </si>
  <si>
    <t>ឡាយ ម៉ាឡែន</t>
  </si>
  <si>
    <t>10-May-1995</t>
  </si>
  <si>
    <t>29502150008569ន</t>
  </si>
  <si>
    <t>030587708 (01)</t>
  </si>
  <si>
    <t>0972886870</t>
  </si>
  <si>
    <t>PO19570</t>
  </si>
  <si>
    <t>និល ចិន</t>
  </si>
  <si>
    <t>17-Sep-1990</t>
  </si>
  <si>
    <t>19001160025491ឆ</t>
  </si>
  <si>
    <t>090699686</t>
  </si>
  <si>
    <t>086344598</t>
  </si>
  <si>
    <t>PO20450</t>
  </si>
  <si>
    <t>SHIRT-2. SUPERVISOR</t>
  </si>
  <si>
    <t>ចាត ឆិម</t>
  </si>
  <si>
    <t>07-Apr-1999</t>
  </si>
  <si>
    <t>ជំនួយការ</t>
  </si>
  <si>
    <t>29901212537311ឍ</t>
  </si>
  <si>
    <t>180941009</t>
  </si>
  <si>
    <t>086221761</t>
  </si>
  <si>
    <t>PRO018</t>
  </si>
  <si>
    <t>សាញ់ លក្ខិណា</t>
  </si>
  <si>
    <t>15-Jun-1983</t>
  </si>
  <si>
    <t>អ្នកតាមអាវ</t>
  </si>
  <si>
    <t>28305170771356ព</t>
  </si>
  <si>
    <t>100876126</t>
  </si>
  <si>
    <t>0962827249</t>
  </si>
  <si>
    <t>SUP140</t>
  </si>
  <si>
    <t>ហន ធារី</t>
  </si>
  <si>
    <t>ប្រធានក្រុមបង្ហើយការ</t>
  </si>
  <si>
    <t>28602150015928ថ</t>
  </si>
  <si>
    <t>150348248 (01)</t>
  </si>
  <si>
    <t>086747877</t>
  </si>
  <si>
    <t>SUP152</t>
  </si>
  <si>
    <t>អ៊ូ ផារី</t>
  </si>
  <si>
    <t>26-Jun-1982</t>
  </si>
  <si>
    <t>ប្រធានផ្នែកបង្ហើយការ</t>
  </si>
  <si>
    <t>28201160027682ឌ</t>
  </si>
  <si>
    <t>090666962</t>
  </si>
  <si>
    <t>012677069</t>
  </si>
  <si>
    <t>SUP176</t>
  </si>
  <si>
    <t>និល ភន</t>
  </si>
  <si>
    <t>28602150015331ង</t>
  </si>
  <si>
    <t>051330348</t>
  </si>
  <si>
    <t>093867119</t>
  </si>
  <si>
    <t>SUP185</t>
  </si>
  <si>
    <t>សុខ ផល្លីន</t>
  </si>
  <si>
    <t>02-Oct-1976</t>
  </si>
  <si>
    <t>27602150014872ឌ</t>
  </si>
  <si>
    <t>010854807</t>
  </si>
  <si>
    <t>0964625009</t>
  </si>
  <si>
    <t>PO19934</t>
  </si>
  <si>
    <t>SIT Checking</t>
  </si>
  <si>
    <t>មុំ កញ្ញា</t>
  </si>
  <si>
    <t>04-Sep-1994</t>
  </si>
  <si>
    <t>29402150008302ឃ</t>
  </si>
  <si>
    <t>110410972(01)</t>
  </si>
  <si>
    <t>069237242</t>
  </si>
  <si>
    <t>PO20018</t>
  </si>
  <si>
    <t>រ៉ុង ស្រីប៉</t>
  </si>
  <si>
    <t>27-Mar-2001</t>
  </si>
  <si>
    <t>20111212681217គ</t>
  </si>
  <si>
    <t>062142547</t>
  </si>
  <si>
    <t>0978291216</t>
  </si>
  <si>
    <t>PO20497</t>
  </si>
  <si>
    <t>ព្រហ្ម អាណា</t>
  </si>
  <si>
    <t>ពិនិត្យ</t>
  </si>
  <si>
    <t>29809170901586អ</t>
  </si>
  <si>
    <t>011170817</t>
  </si>
  <si>
    <t>081442353</t>
  </si>
  <si>
    <t>PO20498</t>
  </si>
  <si>
    <t>ភុន ផាន្នី</t>
  </si>
  <si>
    <t>15-Mar-2002</t>
  </si>
  <si>
    <t>20209222940928ធ</t>
  </si>
  <si>
    <t>0963531017</t>
  </si>
  <si>
    <t>PO20499</t>
  </si>
  <si>
    <t>ភុន ផាន់ណា</t>
  </si>
  <si>
    <t>28-Sep-2003</t>
  </si>
  <si>
    <t>20309222940951ត</t>
  </si>
  <si>
    <t>0962281557</t>
  </si>
  <si>
    <t>PO20500</t>
  </si>
  <si>
    <t>ប្រាង នីសា</t>
  </si>
  <si>
    <t>19-Mar-2002</t>
  </si>
  <si>
    <t>20212202527365ឆ</t>
  </si>
  <si>
    <t>0965403709</t>
  </si>
  <si>
    <t>PO0237</t>
  </si>
  <si>
    <t>SPS- A</t>
  </si>
  <si>
    <t>អុន សៅវី</t>
  </si>
  <si>
    <t>09-Apr-1980</t>
  </si>
  <si>
    <t>28005160095293ទ</t>
  </si>
  <si>
    <t>160158990 (01)</t>
  </si>
  <si>
    <t>077685798</t>
  </si>
  <si>
    <t>PO0538</t>
  </si>
  <si>
    <t>ម៉ក់ សុខុំ</t>
  </si>
  <si>
    <t>09-Jan-1980</t>
  </si>
  <si>
    <t>28002150010109ស</t>
  </si>
  <si>
    <t>011075483</t>
  </si>
  <si>
    <t>092441228</t>
  </si>
  <si>
    <t>HEM VENT</t>
  </si>
  <si>
    <t>PO10583</t>
  </si>
  <si>
    <t>ផូ ស្រីផៃ</t>
  </si>
  <si>
    <t>07-Aug-1995</t>
  </si>
  <si>
    <t>29502150010400ស</t>
  </si>
  <si>
    <t>093906604</t>
  </si>
  <si>
    <t>PO10787</t>
  </si>
  <si>
    <t>ហាង ហឿន</t>
  </si>
  <si>
    <t>21-Jul-1984</t>
  </si>
  <si>
    <t>28402150007712ឆ</t>
  </si>
  <si>
    <t>061637030</t>
  </si>
  <si>
    <t>0714859398</t>
  </si>
  <si>
    <t>PO11433</t>
  </si>
  <si>
    <t>ផូ កក្កដា</t>
  </si>
  <si>
    <t>15-Jun-1996</t>
  </si>
  <si>
    <t>29602150009889រ</t>
  </si>
  <si>
    <t>100681773</t>
  </si>
  <si>
    <t>0966080087</t>
  </si>
  <si>
    <t>PO11553</t>
  </si>
  <si>
    <t>តុន លំអង</t>
  </si>
  <si>
    <t>27-Jan-1983</t>
  </si>
  <si>
    <t>28302150014378ឋ</t>
  </si>
  <si>
    <t>050966637</t>
  </si>
  <si>
    <t>087903353</t>
  </si>
  <si>
    <t>PO11869</t>
  </si>
  <si>
    <t>សាក់ ស៊ីដន</t>
  </si>
  <si>
    <t>05-Oct-1980</t>
  </si>
  <si>
    <t>28002150007344ឃ</t>
  </si>
  <si>
    <t>101021033</t>
  </si>
  <si>
    <t>092398663</t>
  </si>
  <si>
    <t>PO12993</t>
  </si>
  <si>
    <t>វ៉ន យ៉ុត</t>
  </si>
  <si>
    <t>17-Jan-1998</t>
  </si>
  <si>
    <t>29802150006266ណ</t>
  </si>
  <si>
    <t>051408814</t>
  </si>
  <si>
    <t>087537834</t>
  </si>
  <si>
    <t>PO13157</t>
  </si>
  <si>
    <t>ឈុំ រីណាក់</t>
  </si>
  <si>
    <t>03-Sep-1991</t>
  </si>
  <si>
    <t>29102150014488ឌ</t>
  </si>
  <si>
    <t>110407802</t>
  </si>
  <si>
    <t>061573027</t>
  </si>
  <si>
    <t>PO13999</t>
  </si>
  <si>
    <t>ក្លូត ង៉ែត</t>
  </si>
  <si>
    <t>09-Apr-1987</t>
  </si>
  <si>
    <t>28702150014993ធ</t>
  </si>
  <si>
    <t>101235214</t>
  </si>
  <si>
    <t>0966570318</t>
  </si>
  <si>
    <t>PO14483</t>
  </si>
  <si>
    <t>ហ៊ី សុករី</t>
  </si>
  <si>
    <t>08-Jun-1988</t>
  </si>
  <si>
    <t>28802150013283ដ</t>
  </si>
  <si>
    <t>051637491</t>
  </si>
  <si>
    <t>081573373</t>
  </si>
  <si>
    <t>PO15004</t>
  </si>
  <si>
    <t>ចាន់ សុង</t>
  </si>
  <si>
    <t>01-Sep-1980</t>
  </si>
  <si>
    <t>28005160095239ទ</t>
  </si>
  <si>
    <t>170280863 (01)</t>
  </si>
  <si>
    <t>0882403731</t>
  </si>
  <si>
    <t>TURN &amp; PRESS COLLAR</t>
  </si>
  <si>
    <t>PO15816</t>
  </si>
  <si>
    <t>សាំង សុផាន</t>
  </si>
  <si>
    <t>01-Dec-1979</t>
  </si>
  <si>
    <t>27901160025552ឌ</t>
  </si>
  <si>
    <t>051159323</t>
  </si>
  <si>
    <t>077867485</t>
  </si>
  <si>
    <t>PO16673</t>
  </si>
  <si>
    <t>យ៉ាន ស្រីលក្ខ័</t>
  </si>
  <si>
    <t>07-Jan-1995</t>
  </si>
  <si>
    <t>29503170642633ធ</t>
  </si>
  <si>
    <t>150746768</t>
  </si>
  <si>
    <t>0963005773</t>
  </si>
  <si>
    <t>B/S SLEEVE</t>
  </si>
  <si>
    <t>PO17074</t>
  </si>
  <si>
    <t>ស៊ឹម ចន្ទ្រា</t>
  </si>
  <si>
    <t>06-Feb-2000</t>
  </si>
  <si>
    <t>20006170808333ឈ</t>
  </si>
  <si>
    <t>051317655</t>
  </si>
  <si>
    <t>0962584779</t>
  </si>
  <si>
    <t>SETGAUNTLET</t>
  </si>
  <si>
    <t>PO17076</t>
  </si>
  <si>
    <t>ចេង ស្រីយីម</t>
  </si>
  <si>
    <t>07-Sep-1981</t>
  </si>
  <si>
    <t>28101170602456ដ</t>
  </si>
  <si>
    <t>051065508</t>
  </si>
  <si>
    <t>0977631873</t>
  </si>
  <si>
    <t>PO17225</t>
  </si>
  <si>
    <t>រិន សុខគង់</t>
  </si>
  <si>
    <t>20-Feb-1996</t>
  </si>
  <si>
    <t>29606170791530ភ</t>
  </si>
  <si>
    <t>051243777</t>
  </si>
  <si>
    <t>0715134557</t>
  </si>
  <si>
    <t>PO17576</t>
  </si>
  <si>
    <t>អេម ធីតា</t>
  </si>
  <si>
    <t>08-Sep-1994</t>
  </si>
  <si>
    <t>29909170912600ព</t>
  </si>
  <si>
    <t>081472933</t>
  </si>
  <si>
    <t>PO17636</t>
  </si>
  <si>
    <t>មឿន សុធារី</t>
  </si>
  <si>
    <t>12-Oct-1996</t>
  </si>
  <si>
    <t>29601160025384ណ</t>
  </si>
  <si>
    <t>110428235</t>
  </si>
  <si>
    <t>068828664</t>
  </si>
  <si>
    <t>PO17657</t>
  </si>
  <si>
    <t>សឿន ចាន់រ៉ា</t>
  </si>
  <si>
    <t>02-Mar-1997</t>
  </si>
  <si>
    <t>29712160552513ថ</t>
  </si>
  <si>
    <t>040341859</t>
  </si>
  <si>
    <t>093939748</t>
  </si>
  <si>
    <t>PO17810</t>
  </si>
  <si>
    <t>ជ្រឿន ម៉ារី</t>
  </si>
  <si>
    <t>17-Apr-1997</t>
  </si>
  <si>
    <t>29710160380563ធ</t>
  </si>
  <si>
    <t>250252456</t>
  </si>
  <si>
    <t>0972710502</t>
  </si>
  <si>
    <t>PO18197</t>
  </si>
  <si>
    <t>ឆុង ស្រីនាង</t>
  </si>
  <si>
    <t>29203160085490ថ</t>
  </si>
  <si>
    <t>100698480</t>
  </si>
  <si>
    <t>0964262771</t>
  </si>
  <si>
    <t>PO18201</t>
  </si>
  <si>
    <t>ភ្វាព សុភ័ក្ត</t>
  </si>
  <si>
    <t>20-Feb-1991</t>
  </si>
  <si>
    <t>29101181205750ញ</t>
  </si>
  <si>
    <t>061960270</t>
  </si>
  <si>
    <t>096977464</t>
  </si>
  <si>
    <t>PO18217</t>
  </si>
  <si>
    <t>ម៉ា ផាន់នី</t>
  </si>
  <si>
    <t>04-Feb-1992</t>
  </si>
  <si>
    <t>29201181212785ថ</t>
  </si>
  <si>
    <t>110366518 (01)</t>
  </si>
  <si>
    <t>0886848165</t>
  </si>
  <si>
    <t>PO19743</t>
  </si>
  <si>
    <t>កៃ ណៃ</t>
  </si>
  <si>
    <t>02-Feb-1999</t>
  </si>
  <si>
    <t>29905222835355ល</t>
  </si>
  <si>
    <t>250137562</t>
  </si>
  <si>
    <t>0975734597</t>
  </si>
  <si>
    <t>PO20411</t>
  </si>
  <si>
    <t>រ៉ាយ ការី</t>
  </si>
  <si>
    <t>28302150016051ខ</t>
  </si>
  <si>
    <t>030797163</t>
  </si>
  <si>
    <t>069862175</t>
  </si>
  <si>
    <t>PO20469</t>
  </si>
  <si>
    <t>ដាន់ រ័ត្ននី</t>
  </si>
  <si>
    <t>12-Feb-1994</t>
  </si>
  <si>
    <t>29411212664279ភ</t>
  </si>
  <si>
    <t>040558308</t>
  </si>
  <si>
    <t>0962542398</t>
  </si>
  <si>
    <t>PO20495</t>
  </si>
  <si>
    <t>អាន សារ៉េន</t>
  </si>
  <si>
    <t>01-Jun-1986</t>
  </si>
  <si>
    <t>28602150008942ណ</t>
  </si>
  <si>
    <t>040552476</t>
  </si>
  <si>
    <t>069383639</t>
  </si>
  <si>
    <t>PO20505</t>
  </si>
  <si>
    <t>ប៉ិច តាំងអ៊ី</t>
  </si>
  <si>
    <t>05-May-2004</t>
  </si>
  <si>
    <t>20401233029953ដ</t>
  </si>
  <si>
    <t>062236793</t>
  </si>
  <si>
    <t>0718599105</t>
  </si>
  <si>
    <t>BARTACK</t>
  </si>
  <si>
    <t>PO20507</t>
  </si>
  <si>
    <t>ហ៊ុត ស្រីនិច</t>
  </si>
  <si>
    <t>13-Aug-2002</t>
  </si>
  <si>
    <t>20212212714051ហ</t>
  </si>
  <si>
    <t>051670942</t>
  </si>
  <si>
    <t>0966164216</t>
  </si>
  <si>
    <t>ATT SIDEVENT</t>
  </si>
  <si>
    <t>PO20508</t>
  </si>
  <si>
    <t>គាប់ គាំងអ៊ាន់</t>
  </si>
  <si>
    <t>01-Mar-2001</t>
  </si>
  <si>
    <t>20108222919501ញ</t>
  </si>
  <si>
    <t>171134425</t>
  </si>
  <si>
    <t>068242626</t>
  </si>
  <si>
    <t>PO2432</t>
  </si>
  <si>
    <t>លន់ សេងហុង</t>
  </si>
  <si>
    <t>28402150014940ជ</t>
  </si>
  <si>
    <t>101014462</t>
  </si>
  <si>
    <t>010633246</t>
  </si>
  <si>
    <t>PO2884</t>
  </si>
  <si>
    <t>វ៉ា ស្រីលាក់</t>
  </si>
  <si>
    <t>15-Jan-1986</t>
  </si>
  <si>
    <t>28602150010022ស</t>
  </si>
  <si>
    <t>051474334</t>
  </si>
  <si>
    <t>086406866</t>
  </si>
  <si>
    <t>ATT.TAP TO GAUNTLET</t>
  </si>
  <si>
    <t>PO2937</t>
  </si>
  <si>
    <t>សៀង អូន</t>
  </si>
  <si>
    <t>10-Feb-1983</t>
  </si>
  <si>
    <t>28302150010210យ</t>
  </si>
  <si>
    <t>100948249</t>
  </si>
  <si>
    <t>070264152</t>
  </si>
  <si>
    <t>PO3189</t>
  </si>
  <si>
    <t>សាយ សុកលីម</t>
  </si>
  <si>
    <t>05-Jun-1980</t>
  </si>
  <si>
    <t>28002150013727ច</t>
  </si>
  <si>
    <t>100687059</t>
  </si>
  <si>
    <t>0977390297</t>
  </si>
  <si>
    <t>PO3193</t>
  </si>
  <si>
    <t>ចាន់ ផល្លី</t>
  </si>
  <si>
    <t>17-Aug-1987</t>
  </si>
  <si>
    <t>28702150015671ឌ</t>
  </si>
  <si>
    <t>101066049</t>
  </si>
  <si>
    <t>0884325699</t>
  </si>
  <si>
    <t>PO3327</t>
  </si>
  <si>
    <t>វ៉ាន់ ម៉យ</t>
  </si>
  <si>
    <t>02-Apr-1981</t>
  </si>
  <si>
    <t>28102150013600ស</t>
  </si>
  <si>
    <t>061557511</t>
  </si>
  <si>
    <t>077565557</t>
  </si>
  <si>
    <t>PO3426</t>
  </si>
  <si>
    <t>ស៊ឹម សេម</t>
  </si>
  <si>
    <t>06-Nov-1984</t>
  </si>
  <si>
    <t>28402150006831ជ</t>
  </si>
  <si>
    <t>020441313</t>
  </si>
  <si>
    <t>0967295503</t>
  </si>
  <si>
    <t>PO6189</t>
  </si>
  <si>
    <t>សន ស្រីណាត</t>
  </si>
  <si>
    <t>06-Jan-1990</t>
  </si>
  <si>
    <t>29002150008881ឋ</t>
  </si>
  <si>
    <t>051441219</t>
  </si>
  <si>
    <t>0969223052</t>
  </si>
  <si>
    <t>PO6441</t>
  </si>
  <si>
    <t>ហ៊ុន ឆេង</t>
  </si>
  <si>
    <t>18-May-1984</t>
  </si>
  <si>
    <t>28402150007790ឌ</t>
  </si>
  <si>
    <t>061681114</t>
  </si>
  <si>
    <t>087287865</t>
  </si>
  <si>
    <t>PO6623</t>
  </si>
  <si>
    <t>គ្រួច សោភា</t>
  </si>
  <si>
    <t>14-Jun-1978</t>
  </si>
  <si>
    <t>27802150007455ឍ</t>
  </si>
  <si>
    <t>010165127</t>
  </si>
  <si>
    <t>015529013</t>
  </si>
  <si>
    <t>PO8868</t>
  </si>
  <si>
    <t>សៅ វលីន</t>
  </si>
  <si>
    <t>19-Sep-1989</t>
  </si>
  <si>
    <t>28902150013873ថ</t>
  </si>
  <si>
    <t>062166626</t>
  </si>
  <si>
    <t>098443838</t>
  </si>
  <si>
    <t>BUTTON SEW CUFF</t>
  </si>
  <si>
    <t>PO0037</t>
  </si>
  <si>
    <t>SPS- B</t>
  </si>
  <si>
    <t>ជ័យ មុំ</t>
  </si>
  <si>
    <t>06-Nov-1982</t>
  </si>
  <si>
    <t>28202150014680ឆ</t>
  </si>
  <si>
    <t>150646275</t>
  </si>
  <si>
    <t>0979864931</t>
  </si>
  <si>
    <t>PO0104</t>
  </si>
  <si>
    <t>ហ៊ី ចន្នា</t>
  </si>
  <si>
    <t>02-Feb-1981</t>
  </si>
  <si>
    <t>28102150007492ឈ</t>
  </si>
  <si>
    <t>030759208</t>
  </si>
  <si>
    <t>069420639</t>
  </si>
  <si>
    <t>PO0107</t>
  </si>
  <si>
    <t>ភាច គា</t>
  </si>
  <si>
    <t>28002150006852ឆ</t>
  </si>
  <si>
    <t>062073991</t>
  </si>
  <si>
    <t>093656282</t>
  </si>
  <si>
    <t>PO0418</t>
  </si>
  <si>
    <t>សុខ សុភី</t>
  </si>
  <si>
    <t>16-Aug-1979</t>
  </si>
  <si>
    <t>27902150015003គ</t>
  </si>
  <si>
    <t>090599766</t>
  </si>
  <si>
    <t>0963184708</t>
  </si>
  <si>
    <t>INSERT BONE</t>
  </si>
  <si>
    <t>PO10292</t>
  </si>
  <si>
    <t>វេង ចន្ថា</t>
  </si>
  <si>
    <t>11-Jul-1980</t>
  </si>
  <si>
    <t>28002150015943ជ</t>
  </si>
  <si>
    <r>
      <t xml:space="preserve">010721476 </t>
    </r>
    <r>
      <rPr>
        <sz val="14"/>
        <color rgb="FFFF0000"/>
        <rFont val="Khmer OS Battambang"/>
      </rPr>
      <t>(01)</t>
    </r>
  </si>
  <si>
    <t>012661215</t>
  </si>
  <si>
    <t>PO10349</t>
  </si>
  <si>
    <t>ឌុល នន់</t>
  </si>
  <si>
    <t>08-Mar-1979</t>
  </si>
  <si>
    <t>27902150006836ថ</t>
  </si>
  <si>
    <t>090820158</t>
  </si>
  <si>
    <t>016808864</t>
  </si>
  <si>
    <t>PRESS PATCH COLLAR</t>
  </si>
  <si>
    <t>PO10478</t>
  </si>
  <si>
    <t>សៀក វន្នី</t>
  </si>
  <si>
    <t>29202150006594ឌ</t>
  </si>
  <si>
    <t>100717278</t>
  </si>
  <si>
    <t>086687669</t>
  </si>
  <si>
    <t>PO10584</t>
  </si>
  <si>
    <t>សយ លីឡា</t>
  </si>
  <si>
    <t>09-Oct-1988</t>
  </si>
  <si>
    <t>28802150015357ណ</t>
  </si>
  <si>
    <t>110355297</t>
  </si>
  <si>
    <t>0969462043</t>
  </si>
  <si>
    <t>HEM COLLAR BAND</t>
  </si>
  <si>
    <t>PO12067</t>
  </si>
  <si>
    <t>ស៊ន់ ផល្លី</t>
  </si>
  <si>
    <t>27-Jan-1977</t>
  </si>
  <si>
    <t>27702150010347ជ</t>
  </si>
  <si>
    <t>060039935</t>
  </si>
  <si>
    <t>0966265225</t>
  </si>
  <si>
    <t>TOMIE PRESS</t>
  </si>
  <si>
    <t>PO12324</t>
  </si>
  <si>
    <t>ដែប រដ្ឋា</t>
  </si>
  <si>
    <t>16-Jul-1998</t>
  </si>
  <si>
    <t>29802150014503ជ</t>
  </si>
  <si>
    <t>110534146</t>
  </si>
  <si>
    <t>0964961334</t>
  </si>
  <si>
    <t>PO12364</t>
  </si>
  <si>
    <t>សេក ឡាត់</t>
  </si>
  <si>
    <t>03-Aug-1998</t>
  </si>
  <si>
    <t>29802150015415ដ</t>
  </si>
  <si>
    <t>090641309</t>
  </si>
  <si>
    <t>0965929363</t>
  </si>
  <si>
    <t>TRIM EDGE COLLAR</t>
  </si>
  <si>
    <t>PO12667</t>
  </si>
  <si>
    <t>ធឿន យ៉េក</t>
  </si>
  <si>
    <t>23-Jun-1985</t>
  </si>
  <si>
    <t>28502150006660ឈ</t>
  </si>
  <si>
    <r>
      <t>061366460</t>
    </r>
    <r>
      <rPr>
        <sz val="14"/>
        <color rgb="FFFF0000"/>
        <rFont val="Khmer OS Battambang"/>
      </rPr>
      <t xml:space="preserve"> (01)</t>
    </r>
  </si>
  <si>
    <t>0967375396</t>
  </si>
  <si>
    <t>PO1294</t>
  </si>
  <si>
    <t>កឹម សោភា</t>
  </si>
  <si>
    <t>12-Aug-1978</t>
  </si>
  <si>
    <t>27802150013591ឋ</t>
  </si>
  <si>
    <t>110134152</t>
  </si>
  <si>
    <t>0965953321</t>
  </si>
  <si>
    <t>PO13179</t>
  </si>
  <si>
    <t>ជួន ចំរើន</t>
  </si>
  <si>
    <t>28-Feb-1982</t>
  </si>
  <si>
    <t>28202150010010ព</t>
  </si>
  <si>
    <t>010167074</t>
  </si>
  <si>
    <t>016634002</t>
  </si>
  <si>
    <t>PO1381</t>
  </si>
  <si>
    <t>លឿង សារុន</t>
  </si>
  <si>
    <t>07-Feb-1986</t>
  </si>
  <si>
    <t>28602150013232គ</t>
  </si>
  <si>
    <t>110268179</t>
  </si>
  <si>
    <t>0964060620</t>
  </si>
  <si>
    <t>PO14461</t>
  </si>
  <si>
    <t>ហេង លឹមឈែ</t>
  </si>
  <si>
    <t>06-Mar-1995</t>
  </si>
  <si>
    <t>29502150014598ធ</t>
  </si>
  <si>
    <t>061460953</t>
  </si>
  <si>
    <t>011563884</t>
  </si>
  <si>
    <t>PO15131</t>
  </si>
  <si>
    <t>ម៉ៅ កុម្ភៈ</t>
  </si>
  <si>
    <t>06-Feb-1985</t>
  </si>
  <si>
    <t>28505160095347ព</t>
  </si>
  <si>
    <t>171174926</t>
  </si>
  <si>
    <t>0969975494</t>
  </si>
  <si>
    <t>PO15236</t>
  </si>
  <si>
    <t>អេម វឿន</t>
  </si>
  <si>
    <t>06-Sep-1982</t>
  </si>
  <si>
    <t>28205160095316ត</t>
  </si>
  <si>
    <t>110241265 (01)</t>
  </si>
  <si>
    <t>016441291</t>
  </si>
  <si>
    <t>PO15281</t>
  </si>
  <si>
    <t>កាន់ សំ</t>
  </si>
  <si>
    <t>09-Jan-1979</t>
  </si>
  <si>
    <t>27905160095307ផ</t>
  </si>
  <si>
    <t>110151020 (01)</t>
  </si>
  <si>
    <t>0712445308</t>
  </si>
  <si>
    <t>SET GUSSET</t>
  </si>
  <si>
    <t>PO15302</t>
  </si>
  <si>
    <t>សឹម ស៊ីភុប</t>
  </si>
  <si>
    <t>07-Mar-1998</t>
  </si>
  <si>
    <t>29805160095257រ</t>
  </si>
  <si>
    <t>090650460</t>
  </si>
  <si>
    <t>092688852</t>
  </si>
  <si>
    <t>PO15821</t>
  </si>
  <si>
    <t>ស៊ិន អែម</t>
  </si>
  <si>
    <t>28401160025732ឈ</t>
  </si>
  <si>
    <t>040396533</t>
  </si>
  <si>
    <t>093208814</t>
  </si>
  <si>
    <t>PO15895</t>
  </si>
  <si>
    <t>ធន ស៊ីណា</t>
  </si>
  <si>
    <t>29105160095270ផ</t>
  </si>
  <si>
    <t>040281776</t>
  </si>
  <si>
    <t>015434145</t>
  </si>
  <si>
    <t>PO16035</t>
  </si>
  <si>
    <t>រ៉ន ស្រីពៅ</t>
  </si>
  <si>
    <t>06-May-1987</t>
  </si>
  <si>
    <t>28705160099465ស</t>
  </si>
  <si>
    <t>051441775</t>
  </si>
  <si>
    <t>016381377</t>
  </si>
  <si>
    <t>ATTACH POCKET BONE COLLAR</t>
  </si>
  <si>
    <t>PO16190</t>
  </si>
  <si>
    <t>ហួយ ភក្តី</t>
  </si>
  <si>
    <t>22-May-1993</t>
  </si>
  <si>
    <t>29302150007653ដ</t>
  </si>
  <si>
    <t>090641321</t>
  </si>
  <si>
    <t>017257087</t>
  </si>
  <si>
    <t>PO16985</t>
  </si>
  <si>
    <t>វុទ្ឋី ស៊ីនួន</t>
  </si>
  <si>
    <t>07-Feb-1998</t>
  </si>
  <si>
    <t>29805170777306ស</t>
  </si>
  <si>
    <t>051534890</t>
  </si>
  <si>
    <t>0973848084</t>
  </si>
  <si>
    <t>PO17117</t>
  </si>
  <si>
    <t>ទូច សំណាង</t>
  </si>
  <si>
    <t>19-Jan-1999</t>
  </si>
  <si>
    <t>29907170817684ឃ</t>
  </si>
  <si>
    <t>051416370</t>
  </si>
  <si>
    <t>0965799784</t>
  </si>
  <si>
    <t>PO1716</t>
  </si>
  <si>
    <t>សាត ធី</t>
  </si>
  <si>
    <t>21-May-1979</t>
  </si>
  <si>
    <t>27902150015956ន</t>
  </si>
  <si>
    <r>
      <t xml:space="preserve">010533341 </t>
    </r>
    <r>
      <rPr>
        <sz val="14"/>
        <color rgb="FFFF0000"/>
        <rFont val="Khmer OS Battambang"/>
      </rPr>
      <t>(01)</t>
    </r>
  </si>
  <si>
    <t>0967301360</t>
  </si>
  <si>
    <t>PO17219</t>
  </si>
  <si>
    <t>សែម ស្រស់</t>
  </si>
  <si>
    <t>09-Oct-1983</t>
  </si>
  <si>
    <t>28307170837449ហ</t>
  </si>
  <si>
    <t>100836436</t>
  </si>
  <si>
    <t>087377106</t>
  </si>
  <si>
    <t>ATT.LABEL BAND</t>
  </si>
  <si>
    <t>PO17340</t>
  </si>
  <si>
    <t>ព្រែក គឹមលី</t>
  </si>
  <si>
    <t>04-Feb-1987</t>
  </si>
  <si>
    <t>28708170864307វ</t>
  </si>
  <si>
    <t>062152789</t>
  </si>
  <si>
    <t>0968549839</t>
  </si>
  <si>
    <t>PO17474</t>
  </si>
  <si>
    <t>ឡាយ កូលាប</t>
  </si>
  <si>
    <t>22-Jun-1982</t>
  </si>
  <si>
    <t>28202150006548ឋ</t>
  </si>
  <si>
    <t>030604649</t>
  </si>
  <si>
    <t>0882187076</t>
  </si>
  <si>
    <t>PO17587</t>
  </si>
  <si>
    <t>ប៉ូច សុខនី</t>
  </si>
  <si>
    <t>10-Aug-1991</t>
  </si>
  <si>
    <t>29109170911164ធ</t>
  </si>
  <si>
    <t>061493928 (01)</t>
  </si>
  <si>
    <t>0967433965</t>
  </si>
  <si>
    <t>PO17615</t>
  </si>
  <si>
    <t>នាក់ សាវឿន</t>
  </si>
  <si>
    <t>10-Feb-1985</t>
  </si>
  <si>
    <t>28510170917732ប</t>
  </si>
  <si>
    <t>101058365</t>
  </si>
  <si>
    <t>0963991265</t>
  </si>
  <si>
    <t>PO17661</t>
  </si>
  <si>
    <t>ម៉េង គឹមស័រ</t>
  </si>
  <si>
    <t>02-Feb-1987</t>
  </si>
  <si>
    <t>28707170857474ខ</t>
  </si>
  <si>
    <t>101181943</t>
  </si>
  <si>
    <t>099756278</t>
  </si>
  <si>
    <t>PO17670</t>
  </si>
  <si>
    <t>វ៉ែន រីណា</t>
  </si>
  <si>
    <t>19-Apr-1997</t>
  </si>
  <si>
    <t>29708160222627ផ</t>
  </si>
  <si>
    <t>250248345</t>
  </si>
  <si>
    <t>0713464412</t>
  </si>
  <si>
    <t>SET PLEAT &amp; CARE LABEL</t>
  </si>
  <si>
    <t>PO18123</t>
  </si>
  <si>
    <t>អឿន ស្រីម៉ុល</t>
  </si>
  <si>
    <t>21-Aug-1994</t>
  </si>
  <si>
    <t>29409160311481ថ</t>
  </si>
  <si>
    <t>062174913</t>
  </si>
  <si>
    <t>015995695</t>
  </si>
  <si>
    <t>PO1834</t>
  </si>
  <si>
    <t>សុខ ផល្លីម</t>
  </si>
  <si>
    <t>07-Jun-1984</t>
  </si>
  <si>
    <t>28402150015715ឈ</t>
  </si>
  <si>
    <t>030272479</t>
  </si>
  <si>
    <t>069429454</t>
  </si>
  <si>
    <t>PO18411</t>
  </si>
  <si>
    <t>រ៉ុន សុខឃឹម</t>
  </si>
  <si>
    <t>04-Jun-1997</t>
  </si>
  <si>
    <t>29702181277865អ</t>
  </si>
  <si>
    <t>250040781</t>
  </si>
  <si>
    <t>0975492760</t>
  </si>
  <si>
    <t>PO18458</t>
  </si>
  <si>
    <t>សារី សារ៉េន</t>
  </si>
  <si>
    <t>01-Mar-1998</t>
  </si>
  <si>
    <t>29803181307456ម</t>
  </si>
  <si>
    <t>050942065</t>
  </si>
  <si>
    <t>089319397</t>
  </si>
  <si>
    <t>PO1848</t>
  </si>
  <si>
    <t>សែម ផានី</t>
  </si>
  <si>
    <t>12-Jan-1990</t>
  </si>
  <si>
    <t>29002150006525ង</t>
  </si>
  <si>
    <r>
      <t xml:space="preserve">010662081 </t>
    </r>
    <r>
      <rPr>
        <sz val="14"/>
        <color rgb="FFFF0000"/>
        <rFont val="Khmer OS Battambang"/>
      </rPr>
      <t>(01)</t>
    </r>
  </si>
  <si>
    <t>098730503</t>
  </si>
  <si>
    <t>PO1873</t>
  </si>
  <si>
    <t>ឥន សាឯម</t>
  </si>
  <si>
    <t>28302150010058គ</t>
  </si>
  <si>
    <t>011231283</t>
  </si>
  <si>
    <t>089808129</t>
  </si>
  <si>
    <t>PO19298</t>
  </si>
  <si>
    <t>ឆេង ស៊ីនឿន</t>
  </si>
  <si>
    <t>26-Jan-1992</t>
  </si>
  <si>
    <t>19211212687878ហ</t>
  </si>
  <si>
    <t>051294673</t>
  </si>
  <si>
    <t>087873075</t>
  </si>
  <si>
    <t>PO19329</t>
  </si>
  <si>
    <t>អ៊ុក ធារី</t>
  </si>
  <si>
    <t>13-Nov-1988</t>
  </si>
  <si>
    <t>28812212694753ល</t>
  </si>
  <si>
    <t>110510700</t>
  </si>
  <si>
    <t>0763563333</t>
  </si>
  <si>
    <t>PO19529</t>
  </si>
  <si>
    <t>និល សំអេង</t>
  </si>
  <si>
    <t>15-Sep-1992</t>
  </si>
  <si>
    <t>29205160095261ត</t>
  </si>
  <si>
    <t>051331044</t>
  </si>
  <si>
    <t>011868151</t>
  </si>
  <si>
    <t>PO20047</t>
  </si>
  <si>
    <t>គន់ សំណាង</t>
  </si>
  <si>
    <t>29308170867561ហ</t>
  </si>
  <si>
    <t>101305382</t>
  </si>
  <si>
    <t>0884897532</t>
  </si>
  <si>
    <t>PO20361</t>
  </si>
  <si>
    <t>ជឿម ចាន់លៀប</t>
  </si>
  <si>
    <t>09-Dec-1992</t>
  </si>
  <si>
    <t>29202150013964ឋ</t>
  </si>
  <si>
    <t>020777834 (01)</t>
  </si>
  <si>
    <t>070379623</t>
  </si>
  <si>
    <t>PO20454</t>
  </si>
  <si>
    <t>អ៊ិន ស្រីប៉ង់</t>
  </si>
  <si>
    <t>ស្រេះរុនឡេវ</t>
  </si>
  <si>
    <t>29601181223428ថ</t>
  </si>
  <si>
    <t>051161589</t>
  </si>
  <si>
    <t>060465023</t>
  </si>
  <si>
    <t>PO20461</t>
  </si>
  <si>
    <t>ដឿន បូ</t>
  </si>
  <si>
    <t>02-Mar-1992</t>
  </si>
  <si>
    <t>29207160149884វ</t>
  </si>
  <si>
    <t>0977028460</t>
  </si>
  <si>
    <t>PO20506</t>
  </si>
  <si>
    <t>Sophanit Ken</t>
  </si>
  <si>
    <t>17-Jan-2004</t>
  </si>
  <si>
    <t>10412223012839ច</t>
  </si>
  <si>
    <t>089670688</t>
  </si>
  <si>
    <t>PO2130</t>
  </si>
  <si>
    <t>ឃុន ណារី</t>
  </si>
  <si>
    <t>05-Jul-1980</t>
  </si>
  <si>
    <t>28002150015906ឆ</t>
  </si>
  <si>
    <t>011186376</t>
  </si>
  <si>
    <t>010223509</t>
  </si>
  <si>
    <t>PO2678</t>
  </si>
  <si>
    <t>ងៅ សាគូ</t>
  </si>
  <si>
    <t>28802150014843ឍ</t>
  </si>
  <si>
    <t>030550975</t>
  </si>
  <si>
    <t>093532788</t>
  </si>
  <si>
    <t>PO3172</t>
  </si>
  <si>
    <t>ឃី ស្រីតូច</t>
  </si>
  <si>
    <t>04-Oct-1994</t>
  </si>
  <si>
    <t>29405160095326ន</t>
  </si>
  <si>
    <t>061215971</t>
  </si>
  <si>
    <t>0966342171</t>
  </si>
  <si>
    <t>PO3273</t>
  </si>
  <si>
    <t>ឡូញ រដ្ឋា</t>
  </si>
  <si>
    <t>05-Jan-1983</t>
  </si>
  <si>
    <t>អ្នកកែរអាវ</t>
  </si>
  <si>
    <t>28302150013419ឆ</t>
  </si>
  <si>
    <t>050237157 (01)</t>
  </si>
  <si>
    <t>016682436</t>
  </si>
  <si>
    <t>PO3430</t>
  </si>
  <si>
    <t>រឿន ចំរើន</t>
  </si>
  <si>
    <t>03-Aug-1979</t>
  </si>
  <si>
    <t>27902150006700ឆ</t>
  </si>
  <si>
    <r>
      <t xml:space="preserve">020180216 </t>
    </r>
    <r>
      <rPr>
        <sz val="14"/>
        <color rgb="FFFF0000"/>
        <rFont val="Khmer OS Battambang"/>
      </rPr>
      <t>(01)</t>
    </r>
  </si>
  <si>
    <t>017333439</t>
  </si>
  <si>
    <t>PO4010</t>
  </si>
  <si>
    <t>រស់ ចំរើន</t>
  </si>
  <si>
    <t>27-Jul-1992</t>
  </si>
  <si>
    <t>29202150010294ង</t>
  </si>
  <si>
    <t>010839302</t>
  </si>
  <si>
    <t>098668023</t>
  </si>
  <si>
    <t>PO5059</t>
  </si>
  <si>
    <t>មុត សុវណ្ណ</t>
  </si>
  <si>
    <t>29002150010055ហ</t>
  </si>
  <si>
    <t>030476930</t>
  </si>
  <si>
    <t>010262032</t>
  </si>
  <si>
    <t>PO5389</t>
  </si>
  <si>
    <t>ថាម សាវី</t>
  </si>
  <si>
    <t>08-Aug-1986</t>
  </si>
  <si>
    <t>28602150015705ញ</t>
  </si>
  <si>
    <t>110256908</t>
  </si>
  <si>
    <t>092441217</t>
  </si>
  <si>
    <t>PO5897</t>
  </si>
  <si>
    <t>សុខ ចាន់ថន</t>
  </si>
  <si>
    <t>28402150015693ដ</t>
  </si>
  <si>
    <t>050798690</t>
  </si>
  <si>
    <t>0979314218</t>
  </si>
  <si>
    <t>PO6728</t>
  </si>
  <si>
    <t>ផុន សុភ័ស្ស</t>
  </si>
  <si>
    <t>02-Jan-1992</t>
  </si>
  <si>
    <t>29202150014162គ</t>
  </si>
  <si>
    <t>150460929 (01)</t>
  </si>
  <si>
    <t>0964506347</t>
  </si>
  <si>
    <t>HELPER</t>
  </si>
  <si>
    <t>PO6746</t>
  </si>
  <si>
    <t>ឈាង ស្រីរ័ត្ន</t>
  </si>
  <si>
    <t>05-Apr-1984</t>
  </si>
  <si>
    <t>28402150010215ឡ</t>
  </si>
  <si>
    <t>090600317</t>
  </si>
  <si>
    <t>060447447</t>
  </si>
  <si>
    <t>PO7341</t>
  </si>
  <si>
    <t>សុខ សៀន</t>
  </si>
  <si>
    <t>29402150015702ច</t>
  </si>
  <si>
    <t>130134788</t>
  </si>
  <si>
    <t>010485070</t>
  </si>
  <si>
    <t>PO7604</t>
  </si>
  <si>
    <t>អ៊ុំ តុង</t>
  </si>
  <si>
    <t>10-Oct-1997</t>
  </si>
  <si>
    <t>29702150007522ញ</t>
  </si>
  <si>
    <t>110474916</t>
  </si>
  <si>
    <t>077606807</t>
  </si>
  <si>
    <t>PO8003</t>
  </si>
  <si>
    <t>រុន សូណា</t>
  </si>
  <si>
    <t>20-Jan-1999</t>
  </si>
  <si>
    <t>29902150010221ខ</t>
  </si>
  <si>
    <t>051133558</t>
  </si>
  <si>
    <t>0973918118</t>
  </si>
  <si>
    <t>PO9574</t>
  </si>
  <si>
    <t>ឡាយ ដា</t>
  </si>
  <si>
    <t>27-Jul-1991</t>
  </si>
  <si>
    <t>29102150006610ក</t>
  </si>
  <si>
    <t>011262501</t>
  </si>
  <si>
    <t>098345357</t>
  </si>
  <si>
    <t>HEM POCKET</t>
  </si>
  <si>
    <t>PO9707</t>
  </si>
  <si>
    <t>អ៊ុក ស៊ីណា</t>
  </si>
  <si>
    <t>17-Dec-1980</t>
  </si>
  <si>
    <t>28002150010004ភ</t>
  </si>
  <si>
    <t>110148101</t>
  </si>
  <si>
    <t>086600655</t>
  </si>
  <si>
    <t>PICK OUT FLAW FRONT</t>
  </si>
  <si>
    <t>PO0633</t>
  </si>
  <si>
    <t>SPS- C</t>
  </si>
  <si>
    <t>ឃិន ស្រីនឿន</t>
  </si>
  <si>
    <t>13-Mar-1976</t>
  </si>
  <si>
    <t>27602150009951ណ</t>
  </si>
  <si>
    <t>030636554</t>
  </si>
  <si>
    <t>092262776</t>
  </si>
  <si>
    <t>PO0754</t>
  </si>
  <si>
    <t>យឿង សារុន</t>
  </si>
  <si>
    <t>11-Jun-1982</t>
  </si>
  <si>
    <t>28202150009123គ</t>
  </si>
  <si>
    <t>061694109</t>
  </si>
  <si>
    <t>092294741</t>
  </si>
  <si>
    <t>PO10869</t>
  </si>
  <si>
    <t>ឡុង លក្ខិណា</t>
  </si>
  <si>
    <t>05-May-1979</t>
  </si>
  <si>
    <t>27902150014602ឆ</t>
  </si>
  <si>
    <r>
      <t xml:space="preserve">010028609 </t>
    </r>
    <r>
      <rPr>
        <sz val="14"/>
        <color rgb="FFFF0000"/>
        <rFont val="Khmer OS Battambang"/>
      </rPr>
      <t>(01)</t>
    </r>
  </si>
  <si>
    <t>098864933</t>
  </si>
  <si>
    <t>OVERLOCK SIDE SEAM</t>
  </si>
  <si>
    <t>PO10896</t>
  </si>
  <si>
    <t>ឡឹក សំអុល</t>
  </si>
  <si>
    <t>09-May-1979</t>
  </si>
  <si>
    <t>27902150013920ឈ</t>
  </si>
  <si>
    <t>051436184</t>
  </si>
  <si>
    <t>089355516</t>
  </si>
  <si>
    <t>PO11145</t>
  </si>
  <si>
    <t>ង៉ែត ភិនា</t>
  </si>
  <si>
    <t>28702150009916ទ</t>
  </si>
  <si>
    <t>101201037</t>
  </si>
  <si>
    <t>078344616</t>
  </si>
  <si>
    <t>PO11265</t>
  </si>
  <si>
    <t>សំ ចន្ធូ</t>
  </si>
  <si>
    <t>02-Jan-1977</t>
  </si>
  <si>
    <t>27702150009606ឌ</t>
  </si>
  <si>
    <t>100943334</t>
  </si>
  <si>
    <t>077475703</t>
  </si>
  <si>
    <t>PO11732</t>
  </si>
  <si>
    <t>រិន ណារ៉ង</t>
  </si>
  <si>
    <t>03-Jan-1997</t>
  </si>
  <si>
    <t>29702150014741ដ</t>
  </si>
  <si>
    <t>061534589</t>
  </si>
  <si>
    <t>093924957</t>
  </si>
  <si>
    <t>PO1182</t>
  </si>
  <si>
    <t>សុខ ផល្លី</t>
  </si>
  <si>
    <t>10-Nov-1988</t>
  </si>
  <si>
    <t>28802150009878ន</t>
  </si>
  <si>
    <t>030783009</t>
  </si>
  <si>
    <t>0968778199</t>
  </si>
  <si>
    <t>PO12259</t>
  </si>
  <si>
    <t>ហ៊ិន ស៊ុន</t>
  </si>
  <si>
    <t>10-Nov-1996</t>
  </si>
  <si>
    <t>29602150009136ឋ</t>
  </si>
  <si>
    <t>030519753</t>
  </si>
  <si>
    <t>0969730603</t>
  </si>
  <si>
    <t>PO12496</t>
  </si>
  <si>
    <t>ហ៊ន ស៊ីដៀង</t>
  </si>
  <si>
    <t>29002150006848ប</t>
  </si>
  <si>
    <t>062119613</t>
  </si>
  <si>
    <t>0885152283</t>
  </si>
  <si>
    <t>PO14410</t>
  </si>
  <si>
    <t>ផាន់ លក្ខណា</t>
  </si>
  <si>
    <t>19-Jan-1985</t>
  </si>
  <si>
    <t>28502150013715ជ</t>
  </si>
  <si>
    <t>100845043</t>
  </si>
  <si>
    <t>0973176525</t>
  </si>
  <si>
    <t>PO14545</t>
  </si>
  <si>
    <t>ជា ឃួច</t>
  </si>
  <si>
    <t>29911160423272ថ</t>
  </si>
  <si>
    <t>061626775</t>
  </si>
  <si>
    <t>093819607</t>
  </si>
  <si>
    <t>B/S FRONT</t>
  </si>
  <si>
    <t>PO14838</t>
  </si>
  <si>
    <t>ម៉ៅ នីសាវី</t>
  </si>
  <si>
    <t>09-Nov-1987</t>
  </si>
  <si>
    <t>28702150007509ឍ</t>
  </si>
  <si>
    <t>040329027</t>
  </si>
  <si>
    <t>093659407</t>
  </si>
  <si>
    <t>PO15165</t>
  </si>
  <si>
    <t>អ៊ុន ស៊ីភា</t>
  </si>
  <si>
    <t>03-Mar-1993</t>
  </si>
  <si>
    <t>29305160095264ន</t>
  </si>
  <si>
    <t>062159119</t>
  </si>
  <si>
    <t>092433750</t>
  </si>
  <si>
    <t>BUTTON SEW FRONT</t>
  </si>
  <si>
    <t>PO15253</t>
  </si>
  <si>
    <t>សាត ស្រីពៅ</t>
  </si>
  <si>
    <t>25-Jul-1991</t>
  </si>
  <si>
    <t>29102150010844ង</t>
  </si>
  <si>
    <r>
      <t>070191320</t>
    </r>
    <r>
      <rPr>
        <sz val="14"/>
        <color rgb="FFFF0000"/>
        <rFont val="Khmer OS Battambang"/>
      </rPr>
      <t xml:space="preserve"> (01)</t>
    </r>
  </si>
  <si>
    <t>0962815707</t>
  </si>
  <si>
    <t>PO15541</t>
  </si>
  <si>
    <t>ងឹម ទីវ</t>
  </si>
  <si>
    <t>28205160095273ទ</t>
  </si>
  <si>
    <r>
      <t xml:space="preserve">110258242 </t>
    </r>
    <r>
      <rPr>
        <sz val="14"/>
        <color rgb="FFFF0000"/>
        <rFont val="Khmer OS Battambang"/>
      </rPr>
      <t>(01)</t>
    </r>
  </si>
  <si>
    <t>010652464</t>
  </si>
  <si>
    <t>PO15745</t>
  </si>
  <si>
    <t>សោម ចាន់ណារី</t>
  </si>
  <si>
    <t>20-Aug-1979</t>
  </si>
  <si>
    <t>27901160026152ញ</t>
  </si>
  <si>
    <r>
      <t xml:space="preserve">110123343 </t>
    </r>
    <r>
      <rPr>
        <sz val="14"/>
        <color rgb="FFFF0000"/>
        <rFont val="Khmer OS Battambang"/>
      </rPr>
      <t>(01)</t>
    </r>
  </si>
  <si>
    <t>017304415</t>
  </si>
  <si>
    <t>PREPRESS  FRONT</t>
  </si>
  <si>
    <t>PO15748</t>
  </si>
  <si>
    <t>ស៊ាន ស្រីនាង</t>
  </si>
  <si>
    <t>11-Sep-1992</t>
  </si>
  <si>
    <t>29201160026054ច</t>
  </si>
  <si>
    <r>
      <t xml:space="preserve">050866122 </t>
    </r>
    <r>
      <rPr>
        <sz val="14"/>
        <color rgb="FFFF0000"/>
        <rFont val="Khmer OS Battambang"/>
      </rPr>
      <t>(01)</t>
    </r>
  </si>
  <si>
    <t>093988765</t>
  </si>
  <si>
    <t>PO15752</t>
  </si>
  <si>
    <t>ចាន់ សុខណេង</t>
  </si>
  <si>
    <t>04-Feb-1986</t>
  </si>
  <si>
    <t>28601160027728ទ</t>
  </si>
  <si>
    <t>061988370</t>
  </si>
  <si>
    <t>015859327</t>
  </si>
  <si>
    <t>PO16051</t>
  </si>
  <si>
    <t>រី សុខនឿន</t>
  </si>
  <si>
    <t>26-Feb-1982</t>
  </si>
  <si>
    <t>28201160025375ញ</t>
  </si>
  <si>
    <t>011388773</t>
  </si>
  <si>
    <t>077884556</t>
  </si>
  <si>
    <t>PO16265</t>
  </si>
  <si>
    <t>គង់ នីម</t>
  </si>
  <si>
    <t>19-Apr-1986</t>
  </si>
  <si>
    <t>28602150016791ត</t>
  </si>
  <si>
    <t>090765161</t>
  </si>
  <si>
    <t>093469186</t>
  </si>
  <si>
    <t>Press Lining Collar</t>
  </si>
  <si>
    <t>PO16656</t>
  </si>
  <si>
    <t>ឃិន សំនៀង</t>
  </si>
  <si>
    <t>29803170634787អ</t>
  </si>
  <si>
    <t>180781701</t>
  </si>
  <si>
    <t>0978839378</t>
  </si>
  <si>
    <t>PO1684</t>
  </si>
  <si>
    <t>ទុំ ស្រីរដ្ឋ</t>
  </si>
  <si>
    <t>30-Oct-1984</t>
  </si>
  <si>
    <t>28402150010325ក</t>
  </si>
  <si>
    <t>021105155</t>
  </si>
  <si>
    <t>086490545</t>
  </si>
  <si>
    <t>PO17236</t>
  </si>
  <si>
    <t>វ៉ា ឃន់</t>
  </si>
  <si>
    <t>10-Apr-1996</t>
  </si>
  <si>
    <t>29607170843550ម</t>
  </si>
  <si>
    <t>061580076</t>
  </si>
  <si>
    <t>0964886015</t>
  </si>
  <si>
    <t>PO17245</t>
  </si>
  <si>
    <t>ខាន់ ស្រីនូ</t>
  </si>
  <si>
    <t>10-Jun-1998</t>
  </si>
  <si>
    <t>29802150015194ណ</t>
  </si>
  <si>
    <t>101026943</t>
  </si>
  <si>
    <t>0962536756</t>
  </si>
  <si>
    <t>PO17272</t>
  </si>
  <si>
    <t>ផុន សុខនឿន</t>
  </si>
  <si>
    <t>29-Aug-1991</t>
  </si>
  <si>
    <t>29102150015110វ</t>
  </si>
  <si>
    <r>
      <t xml:space="preserve">100695097 </t>
    </r>
    <r>
      <rPr>
        <sz val="14"/>
        <color rgb="FFFF0000"/>
        <rFont val="Khmer OS Battambang"/>
      </rPr>
      <t>(01)</t>
    </r>
  </si>
  <si>
    <t>099609531</t>
  </si>
  <si>
    <t>BUTTON SEW SLEEVE</t>
  </si>
  <si>
    <t>PO18035</t>
  </si>
  <si>
    <t>នី វ៉ាន់រ៉ុង</t>
  </si>
  <si>
    <t>29506160119647ម</t>
  </si>
  <si>
    <r>
      <t xml:space="preserve">150532539 </t>
    </r>
    <r>
      <rPr>
        <sz val="14"/>
        <color rgb="FFFF0000"/>
        <rFont val="Khmer OS Battambang"/>
      </rPr>
      <t>(01)</t>
    </r>
  </si>
  <si>
    <t>086360067</t>
  </si>
  <si>
    <t>PRESS TOP FRONT BACK SIDE</t>
  </si>
  <si>
    <t>PO18177</t>
  </si>
  <si>
    <t>ម៉ី ណាវី</t>
  </si>
  <si>
    <t>17-Mar-1979</t>
  </si>
  <si>
    <t>27908160192242ប</t>
  </si>
  <si>
    <t>090837796</t>
  </si>
  <si>
    <t>0978063143</t>
  </si>
  <si>
    <t>PO18196</t>
  </si>
  <si>
    <t>ទឹម រត្ន័</t>
  </si>
  <si>
    <t>04-Jun-1985</t>
  </si>
  <si>
    <t>28501170602533ដ</t>
  </si>
  <si>
    <t>050969238</t>
  </si>
  <si>
    <t>070686652</t>
  </si>
  <si>
    <t>PO18286</t>
  </si>
  <si>
    <t>ញ៉ូ កញ្ញា</t>
  </si>
  <si>
    <t>28702181249356យ</t>
  </si>
  <si>
    <t>101115429</t>
  </si>
  <si>
    <t>015449091</t>
  </si>
  <si>
    <t>PO18443</t>
  </si>
  <si>
    <t>វង់ ង៉ែត</t>
  </si>
  <si>
    <t>28002150008987ទ</t>
  </si>
  <si>
    <t>110590272</t>
  </si>
  <si>
    <t>015755365</t>
  </si>
  <si>
    <t>PO2012</t>
  </si>
  <si>
    <t>ឆុន ដាណាង</t>
  </si>
  <si>
    <t>17-Aug-1988</t>
  </si>
  <si>
    <t>28802150014549ថ</t>
  </si>
  <si>
    <t>061881550</t>
  </si>
  <si>
    <t>070987949</t>
  </si>
  <si>
    <t>PO20494</t>
  </si>
  <si>
    <t>គោយ សុផា</t>
  </si>
  <si>
    <t>04-Mar-1990</t>
  </si>
  <si>
    <t>29002160057397ធ</t>
  </si>
  <si>
    <t>050859884(01)</t>
  </si>
  <si>
    <t>0979778457</t>
  </si>
  <si>
    <t>PO2630</t>
  </si>
  <si>
    <r>
      <t>សុខ</t>
    </r>
    <r>
      <rPr>
        <sz val="14"/>
        <color rgb="FFFF0000"/>
        <rFont val="Khmer OS Battambang"/>
      </rPr>
      <t xml:space="preserve"> សំ</t>
    </r>
  </si>
  <si>
    <t>02-Feb-1992</t>
  </si>
  <si>
    <t>29202150009713ឈ</t>
  </si>
  <si>
    <t>130149775</t>
  </si>
  <si>
    <t>070258280</t>
  </si>
  <si>
    <t>FUSE FRONT STRAP</t>
  </si>
  <si>
    <t>PO2782</t>
  </si>
  <si>
    <t>មី ស្រីរ៉ាន់</t>
  </si>
  <si>
    <t>02-Mar-1985</t>
  </si>
  <si>
    <t>28502150009842ឍ</t>
  </si>
  <si>
    <t>011349066</t>
  </si>
  <si>
    <t>093299398</t>
  </si>
  <si>
    <t>Attach Size Label</t>
  </si>
  <si>
    <t>PO2821</t>
  </si>
  <si>
    <t>ជា លីណាត</t>
  </si>
  <si>
    <t>29002150010228អ</t>
  </si>
  <si>
    <t>150930303</t>
  </si>
  <si>
    <t>087919559</t>
  </si>
  <si>
    <t>PO2839</t>
  </si>
  <si>
    <t>ហេង គឹមលី</t>
  </si>
  <si>
    <t>02-Oct-1994</t>
  </si>
  <si>
    <t>29402150009555ណ</t>
  </si>
  <si>
    <r>
      <t xml:space="preserve">010770158 </t>
    </r>
    <r>
      <rPr>
        <sz val="14"/>
        <color rgb="FFFF0000"/>
        <rFont val="Khmer OS Battambang"/>
      </rPr>
      <t>(01)</t>
    </r>
  </si>
  <si>
    <t>0969322851</t>
  </si>
  <si>
    <t>PO3314</t>
  </si>
  <si>
    <t>អាន ពុទ្ធី</t>
  </si>
  <si>
    <t>28302150007235ច</t>
  </si>
  <si>
    <r>
      <t>040159791</t>
    </r>
    <r>
      <rPr>
        <sz val="14"/>
        <color rgb="FFFF0000"/>
        <rFont val="Khmer OS Battambang"/>
      </rPr>
      <t xml:space="preserve"> (01)</t>
    </r>
  </si>
  <si>
    <t>011684687</t>
  </si>
  <si>
    <t>TOP STITCH SIDE PKT</t>
  </si>
  <si>
    <t>PO3437</t>
  </si>
  <si>
    <t>កូយ ស្រីណាក់</t>
  </si>
  <si>
    <t>07-Apr-1989</t>
  </si>
  <si>
    <t>28902150008956ព</t>
  </si>
  <si>
    <t>010950420</t>
  </si>
  <si>
    <t>0963676452</t>
  </si>
  <si>
    <t>PO3786</t>
  </si>
  <si>
    <t>ម៉ម សាវឿន</t>
  </si>
  <si>
    <t>15-Mar-1982</t>
  </si>
  <si>
    <t>28202150014699ថ</t>
  </si>
  <si>
    <t>030576663</t>
  </si>
  <si>
    <t>016285979</t>
  </si>
  <si>
    <t>PO4305</t>
  </si>
  <si>
    <t>ជួន សុផាន់ណា</t>
  </si>
  <si>
    <t>09-Nov-1993</t>
  </si>
  <si>
    <t>29302150015276ដ</t>
  </si>
  <si>
    <r>
      <t xml:space="preserve">020777891 </t>
    </r>
    <r>
      <rPr>
        <sz val="14"/>
        <color rgb="FFFF0000"/>
        <rFont val="Khmer OS Battambang"/>
      </rPr>
      <t>(01)</t>
    </r>
  </si>
  <si>
    <t>0884727058</t>
  </si>
  <si>
    <t>PO5080</t>
  </si>
  <si>
    <t>អោក ភឿន</t>
  </si>
  <si>
    <t>06-Jun-1986</t>
  </si>
  <si>
    <t>28602150007643ឋ</t>
  </si>
  <si>
    <t>100772708</t>
  </si>
  <si>
    <t>086357070</t>
  </si>
  <si>
    <t>PO6432</t>
  </si>
  <si>
    <t>ណែម ស្រីល័ក្ខ</t>
  </si>
  <si>
    <t>07-May-1992</t>
  </si>
  <si>
    <t>29202150007671ញ</t>
  </si>
  <si>
    <r>
      <t>110438479</t>
    </r>
    <r>
      <rPr>
        <sz val="14"/>
        <color rgb="FFFF0000"/>
        <rFont val="Khmer OS Battambang"/>
      </rPr>
      <t xml:space="preserve"> (01)</t>
    </r>
  </si>
  <si>
    <t>016597685</t>
  </si>
  <si>
    <t>PO7628</t>
  </si>
  <si>
    <t>គឹម សៀង</t>
  </si>
  <si>
    <t>08-Dec-1994</t>
  </si>
  <si>
    <t>29402150009625ឌ</t>
  </si>
  <si>
    <t>011453671</t>
  </si>
  <si>
    <t>0967995967</t>
  </si>
  <si>
    <t>PO8223</t>
  </si>
  <si>
    <t>ម៉ៅ ចាន់ធី</t>
  </si>
  <si>
    <t>15-Mar-1986</t>
  </si>
  <si>
    <t>28602150013835ឋ</t>
  </si>
  <si>
    <t>061847473</t>
  </si>
  <si>
    <t>010800998</t>
  </si>
  <si>
    <t>PO1037</t>
  </si>
  <si>
    <t>SPS- D</t>
  </si>
  <si>
    <t>ប៊ុន ថារី</t>
  </si>
  <si>
    <t>14-Sep-1982</t>
  </si>
  <si>
    <t>28202150010121យ</t>
  </si>
  <si>
    <t>160436626</t>
  </si>
  <si>
    <t>015852329</t>
  </si>
  <si>
    <t>PO12683</t>
  </si>
  <si>
    <t>តូន ហៀន</t>
  </si>
  <si>
    <t>09-Nov-1988</t>
  </si>
  <si>
    <t>28802150005841ឋ</t>
  </si>
  <si>
    <t>061463935</t>
  </si>
  <si>
    <t>0976889873</t>
  </si>
  <si>
    <t>PO13278</t>
  </si>
  <si>
    <t>ទេព សាមាន</t>
  </si>
  <si>
    <t>03-Jun-1981</t>
  </si>
  <si>
    <t>28102150010927ច</t>
  </si>
  <si>
    <t>061398480</t>
  </si>
  <si>
    <t>0978596140</t>
  </si>
  <si>
    <t>PO15761</t>
  </si>
  <si>
    <t>ខេង សុឃាង</t>
  </si>
  <si>
    <t>11-Apr-1989</t>
  </si>
  <si>
    <t>28901160027719ប</t>
  </si>
  <si>
    <t>061371304</t>
  </si>
  <si>
    <t>011864808</t>
  </si>
  <si>
    <t>PO15839</t>
  </si>
  <si>
    <t>ថុក អួក</t>
  </si>
  <si>
    <t>28201160025423ឃ</t>
  </si>
  <si>
    <t>030637376</t>
  </si>
  <si>
    <t>0714542856</t>
  </si>
  <si>
    <t>PO1591</t>
  </si>
  <si>
    <t>តុប សុធី</t>
  </si>
  <si>
    <t>05-Jan-1981</t>
  </si>
  <si>
    <t>28102150010740ឡ</t>
  </si>
  <si>
    <t>020296383</t>
  </si>
  <si>
    <t>016933698</t>
  </si>
  <si>
    <t>PO16124</t>
  </si>
  <si>
    <t>សុត ហន</t>
  </si>
  <si>
    <t>05-Apr-1978</t>
  </si>
  <si>
    <t>27806160134519ប</t>
  </si>
  <si>
    <t>250104325</t>
  </si>
  <si>
    <t>0888329550</t>
  </si>
  <si>
    <t>PO16215</t>
  </si>
  <si>
    <t>គ្រួច សាប៊ន</t>
  </si>
  <si>
    <t>10-Jan-1980</t>
  </si>
  <si>
    <t>28008160229750ទ</t>
  </si>
  <si>
    <t>051386657</t>
  </si>
  <si>
    <t>015873733</t>
  </si>
  <si>
    <t>PO16243</t>
  </si>
  <si>
    <t>ហេង សឿន</t>
  </si>
  <si>
    <t>01-Aug-1983</t>
  </si>
  <si>
    <t>28302150016153ង</t>
  </si>
  <si>
    <r>
      <t>050047929</t>
    </r>
    <r>
      <rPr>
        <sz val="14"/>
        <color rgb="FFFF0000"/>
        <rFont val="Khmer OS Battambang"/>
      </rPr>
      <t xml:space="preserve"> (01)</t>
    </r>
  </si>
  <si>
    <t>0973662684</t>
  </si>
  <si>
    <t>PO16254</t>
  </si>
  <si>
    <t>វែង កាន</t>
  </si>
  <si>
    <t>07-Jun-1991</t>
  </si>
  <si>
    <t>29102150014235គ</t>
  </si>
  <si>
    <t>170692545</t>
  </si>
  <si>
    <t>0979512542</t>
  </si>
  <si>
    <t>PO16637</t>
  </si>
  <si>
    <t>ពាង លាប</t>
  </si>
  <si>
    <t>28702170623150ឋ</t>
  </si>
  <si>
    <t>040416182</t>
  </si>
  <si>
    <t>0968612958</t>
  </si>
  <si>
    <t>PO17083</t>
  </si>
  <si>
    <t>ញៀន ស្រីសួយ</t>
  </si>
  <si>
    <t>29610160335929ភ</t>
  </si>
  <si>
    <t>061633045</t>
  </si>
  <si>
    <t>0968330193</t>
  </si>
  <si>
    <t>PO17269</t>
  </si>
  <si>
    <t>ហ៊ត គឹមហ៊ាង</t>
  </si>
  <si>
    <t>17-Apr-2000</t>
  </si>
  <si>
    <t>20007170850234ឆ</t>
  </si>
  <si>
    <t>070330151</t>
  </si>
  <si>
    <t>0889905210</t>
  </si>
  <si>
    <t>PO17388</t>
  </si>
  <si>
    <t>មឿន សុភាព</t>
  </si>
  <si>
    <t>08-Apr-1991</t>
  </si>
  <si>
    <t>29108170868475ក</t>
  </si>
  <si>
    <t>110439045</t>
  </si>
  <si>
    <t>0966560197</t>
  </si>
  <si>
    <t>PO17505</t>
  </si>
  <si>
    <t>ចាំ សាវឿន</t>
  </si>
  <si>
    <t>28101160027877ទ</t>
  </si>
  <si>
    <t>050976248</t>
  </si>
  <si>
    <t>0885078636</t>
  </si>
  <si>
    <t>PO17746</t>
  </si>
  <si>
    <t>នឹម គន្ធា</t>
  </si>
  <si>
    <t>29608160222527ន</t>
  </si>
  <si>
    <t>040354243</t>
  </si>
  <si>
    <t>061790402</t>
  </si>
  <si>
    <t>PO18092</t>
  </si>
  <si>
    <t>ថាង ចាន់ណា</t>
  </si>
  <si>
    <t>29307160154872ព</t>
  </si>
  <si>
    <t>070193099</t>
  </si>
  <si>
    <t>0886907311</t>
  </si>
  <si>
    <t>PO18142</t>
  </si>
  <si>
    <t>ភន ជី</t>
  </si>
  <si>
    <t>08-Aug-2001</t>
  </si>
  <si>
    <t>20101181163604ក</t>
  </si>
  <si>
    <t>051575027</t>
  </si>
  <si>
    <t>016971328</t>
  </si>
  <si>
    <t>PO18214</t>
  </si>
  <si>
    <t>ភាព សុខលី</t>
  </si>
  <si>
    <t>07-Oct-1999</t>
  </si>
  <si>
    <t>29907160151171ទ</t>
  </si>
  <si>
    <t>250242560</t>
  </si>
  <si>
    <t>081799011</t>
  </si>
  <si>
    <t>PO19206</t>
  </si>
  <si>
    <t>ហ៊ាង សុភន់</t>
  </si>
  <si>
    <t>05-Feb-1990</t>
  </si>
  <si>
    <t>29002160049736ថ</t>
  </si>
  <si>
    <t>051596212</t>
  </si>
  <si>
    <t>0962293693</t>
  </si>
  <si>
    <t>PO19560</t>
  </si>
  <si>
    <t>ហេង សុខហៀក</t>
  </si>
  <si>
    <t>05-Jan-2004</t>
  </si>
  <si>
    <t>20401222724859ត</t>
  </si>
  <si>
    <t>051617735</t>
  </si>
  <si>
    <t>068577295</t>
  </si>
  <si>
    <t>PO5441</t>
  </si>
  <si>
    <t>មាស យ៉ូន</t>
  </si>
  <si>
    <t>09-Nov-1983</t>
  </si>
  <si>
    <t>28302150005676ឌ</t>
  </si>
  <si>
    <t>090921741</t>
  </si>
  <si>
    <t>086595812</t>
  </si>
  <si>
    <t>PO6912</t>
  </si>
  <si>
    <t>កែវ ស៊ីវន</t>
  </si>
  <si>
    <t>01-Aug-1981</t>
  </si>
  <si>
    <t>28102150014356ច</t>
  </si>
  <si>
    <t>010163420 (01)</t>
  </si>
  <si>
    <t>092550206</t>
  </si>
  <si>
    <t>PO9385</t>
  </si>
  <si>
    <t>ម៉ាង ចាន់</t>
  </si>
  <si>
    <t>10-Oct-1984</t>
  </si>
  <si>
    <t>28402150010951ច</t>
  </si>
  <si>
    <t>062278141</t>
  </si>
  <si>
    <t>061946461</t>
  </si>
  <si>
    <t>PO11215</t>
  </si>
  <si>
    <t>SPS- E</t>
  </si>
  <si>
    <t>នង ចន្ធី</t>
  </si>
  <si>
    <t>06-Jul-1987</t>
  </si>
  <si>
    <t>29202150006736ណ</t>
  </si>
  <si>
    <r>
      <t xml:space="preserve">110293014 </t>
    </r>
    <r>
      <rPr>
        <sz val="14"/>
        <color rgb="FFFF0000"/>
        <rFont val="Khmer OS Battambang"/>
      </rPr>
      <t>(01)</t>
    </r>
  </si>
  <si>
    <t>069688923</t>
  </si>
  <si>
    <t>PO11878</t>
  </si>
  <si>
    <t>រឹត សុណេង</t>
  </si>
  <si>
    <t>23-Mar-1993</t>
  </si>
  <si>
    <t>29302150006546ដ</t>
  </si>
  <si>
    <t>051085828</t>
  </si>
  <si>
    <t>0969929890</t>
  </si>
  <si>
    <t>PO13554</t>
  </si>
  <si>
    <t>កែវ សារ៉ូត</t>
  </si>
  <si>
    <t>08-Mar-1981</t>
  </si>
  <si>
    <t>28102150014180ក</t>
  </si>
  <si>
    <t>090923235</t>
  </si>
  <si>
    <t>0969670002</t>
  </si>
  <si>
    <t>PO14189</t>
  </si>
  <si>
    <t>ម៉ន ណារី</t>
  </si>
  <si>
    <t>15-Jun-1995</t>
  </si>
  <si>
    <t>29502150007239ឌ</t>
  </si>
  <si>
    <t>050805701 (01)</t>
  </si>
  <si>
    <t>070628747</t>
  </si>
  <si>
    <t>PO14778</t>
  </si>
  <si>
    <t>ជិន អាន</t>
  </si>
  <si>
    <t>04-Aug-1989</t>
  </si>
  <si>
    <t>28902150007098ធ</t>
  </si>
  <si>
    <t>0972721352</t>
  </si>
  <si>
    <t>PO14814</t>
  </si>
  <si>
    <t>ម៉ន ផល្លី</t>
  </si>
  <si>
    <t>20-May-1986</t>
  </si>
  <si>
    <t>28602150007576ថ</t>
  </si>
  <si>
    <t>110645699</t>
  </si>
  <si>
    <t>0966680056</t>
  </si>
  <si>
    <t>PO15108</t>
  </si>
  <si>
    <t>ផន ហៀក</t>
  </si>
  <si>
    <t>03-Sep-1986</t>
  </si>
  <si>
    <t>28605160095171ធ</t>
  </si>
  <si>
    <t>051454201</t>
  </si>
  <si>
    <t>015874182</t>
  </si>
  <si>
    <t>PO15182</t>
  </si>
  <si>
    <t>គង់ អាណុង</t>
  </si>
  <si>
    <t>03-Sep-1996</t>
  </si>
  <si>
    <t>29605160095074ផ</t>
  </si>
  <si>
    <t>051048381</t>
  </si>
  <si>
    <t>0969820030</t>
  </si>
  <si>
    <t>PO15308</t>
  </si>
  <si>
    <t>ឡេង មិនា</t>
  </si>
  <si>
    <t>07-Jul-1990</t>
  </si>
  <si>
    <t>29005160095180ឍ</t>
  </si>
  <si>
    <t>101283338</t>
  </si>
  <si>
    <t>016223273</t>
  </si>
  <si>
    <t>PO15710</t>
  </si>
  <si>
    <t>ឡូញ សុម៉ាលី</t>
  </si>
  <si>
    <t>02-Dec-1988</t>
  </si>
  <si>
    <t>28801160027610ញ</t>
  </si>
  <si>
    <t>050508896</t>
  </si>
  <si>
    <t>016909161</t>
  </si>
  <si>
    <t>PO15759</t>
  </si>
  <si>
    <t>យ៉ន ពិសី</t>
  </si>
  <si>
    <t>04-Jul-1983</t>
  </si>
  <si>
    <t>28301160029236ដ</t>
  </si>
  <si>
    <t>062002959</t>
  </si>
  <si>
    <t>0889799472</t>
  </si>
  <si>
    <t>PO15804</t>
  </si>
  <si>
    <t>ម៉េត ផារ៉ាត់</t>
  </si>
  <si>
    <t>25-Aug-1986</t>
  </si>
  <si>
    <t>28605160095134ទ</t>
  </si>
  <si>
    <t>051275541</t>
  </si>
  <si>
    <t>0716303545</t>
  </si>
  <si>
    <t>PO15832</t>
  </si>
  <si>
    <t>រ៉ាន់ រ៉ាវី</t>
  </si>
  <si>
    <t>28701160026010ខ</t>
  </si>
  <si>
    <t>011260647</t>
  </si>
  <si>
    <t>081587176</t>
  </si>
  <si>
    <t>PO15857</t>
  </si>
  <si>
    <t>វេង ស្រីនាថ</t>
  </si>
  <si>
    <t>15-Mar-1990</t>
  </si>
  <si>
    <t>29005160095222ដ</t>
  </si>
  <si>
    <t>051336998</t>
  </si>
  <si>
    <t>0969997193</t>
  </si>
  <si>
    <t>PO16351</t>
  </si>
  <si>
    <t>ឌុក ផា</t>
  </si>
  <si>
    <t>03-Mar-1985</t>
  </si>
  <si>
    <t>28502150005736ឋ</t>
  </si>
  <si>
    <t>101344581</t>
  </si>
  <si>
    <t>0978529787</t>
  </si>
  <si>
    <t>PO16479</t>
  </si>
  <si>
    <t>គីម ស្រីតូច</t>
  </si>
  <si>
    <t>25-May-2000</t>
  </si>
  <si>
    <t>20001170601477ធ</t>
  </si>
  <si>
    <t>050935759</t>
  </si>
  <si>
    <t>016436858</t>
  </si>
  <si>
    <t>PO1719</t>
  </si>
  <si>
    <t>នួន ចំរើន</t>
  </si>
  <si>
    <t>28402150015681ដ</t>
  </si>
  <si>
    <t>020545536 (01)</t>
  </si>
  <si>
    <t>011800553</t>
  </si>
  <si>
    <t>PO17620</t>
  </si>
  <si>
    <t>សឿ សុធា</t>
  </si>
  <si>
    <t>03-Apr-1993</t>
  </si>
  <si>
    <t>29312160555214ឍ</t>
  </si>
  <si>
    <t>040454157</t>
  </si>
  <si>
    <t>061710933</t>
  </si>
  <si>
    <t>PO1785</t>
  </si>
  <si>
    <t>ភី លក្ខិណា</t>
  </si>
  <si>
    <t>13-Apr-1990</t>
  </si>
  <si>
    <t>29002150010785ឌ</t>
  </si>
  <si>
    <t>101050087</t>
  </si>
  <si>
    <t>0962948848</t>
  </si>
  <si>
    <t>PO17857</t>
  </si>
  <si>
    <t>ហ៊ន មករា</t>
  </si>
  <si>
    <t>10-Feb-1993</t>
  </si>
  <si>
    <t>29307160151815ថ</t>
  </si>
  <si>
    <t>020939262 (01)</t>
  </si>
  <si>
    <t>070514638</t>
  </si>
  <si>
    <t>PO17980</t>
  </si>
  <si>
    <t>ង៉ាន់ រតនា</t>
  </si>
  <si>
    <t>06-Jul-1999</t>
  </si>
  <si>
    <t>29912171029504ន</t>
  </si>
  <si>
    <t>101346182</t>
  </si>
  <si>
    <t>070298025</t>
  </si>
  <si>
    <t>PO18046</t>
  </si>
  <si>
    <t>ថន ធឿន</t>
  </si>
  <si>
    <t>10-Jun-1983</t>
  </si>
  <si>
    <t>28307160152662ថ</t>
  </si>
  <si>
    <t>051069671</t>
  </si>
  <si>
    <t>0964621429</t>
  </si>
  <si>
    <t>PO18097</t>
  </si>
  <si>
    <t>សម្បត្តិ ធារី</t>
  </si>
  <si>
    <t>03-Sep-1995</t>
  </si>
  <si>
    <t>29507160154210ដ</t>
  </si>
  <si>
    <t>020821049</t>
  </si>
  <si>
    <t>077560452</t>
  </si>
  <si>
    <t>PO18385</t>
  </si>
  <si>
    <t>ខន សុភា</t>
  </si>
  <si>
    <t>05-Sep-1986</t>
  </si>
  <si>
    <t>28603160091118ឍ</t>
  </si>
  <si>
    <t>051400884</t>
  </si>
  <si>
    <t>0968223898</t>
  </si>
  <si>
    <t>PO1886</t>
  </si>
  <si>
    <t>ណាំង សុខកេង</t>
  </si>
  <si>
    <t>29302150014752ឈ</t>
  </si>
  <si>
    <t>030656331</t>
  </si>
  <si>
    <t>010626991</t>
  </si>
  <si>
    <t>PO18981</t>
  </si>
  <si>
    <t>ប៉ុក ចន្ឌី</t>
  </si>
  <si>
    <t>15-Feb-1989</t>
  </si>
  <si>
    <t>28901160027871ន</t>
  </si>
  <si>
    <t>021094632</t>
  </si>
  <si>
    <t>0964225442</t>
  </si>
  <si>
    <t>PO19169</t>
  </si>
  <si>
    <t>សន សាត</t>
  </si>
  <si>
    <t>04-Aug-1996</t>
  </si>
  <si>
    <t>29609160261266ភ</t>
  </si>
  <si>
    <t>180521351</t>
  </si>
  <si>
    <t>0975428337</t>
  </si>
  <si>
    <t>PO19345</t>
  </si>
  <si>
    <t>សេង សំណាង</t>
  </si>
  <si>
    <t>15-Jul-1981</t>
  </si>
  <si>
    <t>28110160350562ជ</t>
  </si>
  <si>
    <t>110143202(01)</t>
  </si>
  <si>
    <t>093484045</t>
  </si>
  <si>
    <t>PO20089</t>
  </si>
  <si>
    <t>21-Oct-1992</t>
  </si>
  <si>
    <t>29202150010879ឍ</t>
  </si>
  <si>
    <t>090936333</t>
  </si>
  <si>
    <t>081834680</t>
  </si>
  <si>
    <t>PO20457</t>
  </si>
  <si>
    <t>ឈឹម ខួនផារ៉ា</t>
  </si>
  <si>
    <t>21-Jul-1988</t>
  </si>
  <si>
    <t>28802150013972រត</t>
  </si>
  <si>
    <t>062052914</t>
  </si>
  <si>
    <t>081370017</t>
  </si>
  <si>
    <t>PO3174</t>
  </si>
  <si>
    <t>សយ ចន្ទី</t>
  </si>
  <si>
    <t>28002150010358គ</t>
  </si>
  <si>
    <t>020799697 (01)</t>
  </si>
  <si>
    <t>0973533100</t>
  </si>
  <si>
    <t>PO6056</t>
  </si>
  <si>
    <t>ម៉េង ខេមា</t>
  </si>
  <si>
    <t>27-Sep-1992</t>
  </si>
  <si>
    <t>29202150010545ឃ</t>
  </si>
  <si>
    <t>101118187</t>
  </si>
  <si>
    <t>070771758</t>
  </si>
  <si>
    <t>PO0715</t>
  </si>
  <si>
    <t>SPS- F</t>
  </si>
  <si>
    <t>ស៊ន់ ស៊ីណេត</t>
  </si>
  <si>
    <t>17-May-1980</t>
  </si>
  <si>
    <t>28002150014457ឆ</t>
  </si>
  <si>
    <r>
      <t xml:space="preserve">060187663 </t>
    </r>
    <r>
      <rPr>
        <sz val="14"/>
        <color rgb="FFFF0000"/>
        <rFont val="Khmer OS Battambang"/>
      </rPr>
      <t>(01)</t>
    </r>
  </si>
  <si>
    <t>017432479</t>
  </si>
  <si>
    <t>PO11639</t>
  </si>
  <si>
    <t>ម៉ៅ អ៊ិត</t>
  </si>
  <si>
    <t>20-Nov-1996</t>
  </si>
  <si>
    <t>29602150005967ន</t>
  </si>
  <si>
    <t>061407932</t>
  </si>
  <si>
    <t>098719981</t>
  </si>
  <si>
    <t>PO11804</t>
  </si>
  <si>
    <t>សាំង ស្រី</t>
  </si>
  <si>
    <t>10-Oct-1987</t>
  </si>
  <si>
    <t>28705160095346ភ</t>
  </si>
  <si>
    <t>070251105</t>
  </si>
  <si>
    <t>0887333742</t>
  </si>
  <si>
    <t>PO11961</t>
  </si>
  <si>
    <t>ធន់ សារ៉េត</t>
  </si>
  <si>
    <t>28902150013464ឋ</t>
  </si>
  <si>
    <t>011223308</t>
  </si>
  <si>
    <t>070494780</t>
  </si>
  <si>
    <t>PO12096</t>
  </si>
  <si>
    <t>យែម ស្រីម៉ិច</t>
  </si>
  <si>
    <t>11-Oct-1989</t>
  </si>
  <si>
    <t>28902150007246ឍ</t>
  </si>
  <si>
    <t>011315029</t>
  </si>
  <si>
    <t>093905700</t>
  </si>
  <si>
    <t>PO12577</t>
  </si>
  <si>
    <t>សេង លក្ខណា</t>
  </si>
  <si>
    <t>03-Jan-1994</t>
  </si>
  <si>
    <t>29402150005703ច</t>
  </si>
  <si>
    <t>0969811024</t>
  </si>
  <si>
    <t>PO12669</t>
  </si>
  <si>
    <t>ឈុំ មានិត</t>
  </si>
  <si>
    <t>21-May-1982</t>
  </si>
  <si>
    <t>28202150007271ង</t>
  </si>
  <si>
    <t>170182790</t>
  </si>
  <si>
    <t>0713939984</t>
  </si>
  <si>
    <t>PO13338</t>
  </si>
  <si>
    <t>នាង លាក់</t>
  </si>
  <si>
    <t>12-May-1999</t>
  </si>
  <si>
    <t>29902150016421ជ</t>
  </si>
  <si>
    <t>101314456</t>
  </si>
  <si>
    <t>0962610987</t>
  </si>
  <si>
    <t>PO14482</t>
  </si>
  <si>
    <t>វ៉ី ស៊ីណា</t>
  </si>
  <si>
    <t>13-Aug-1994</t>
  </si>
  <si>
    <t>29402150005636ដ</t>
  </si>
  <si>
    <t>101191065</t>
  </si>
  <si>
    <t>070935869</t>
  </si>
  <si>
    <t>PO1487</t>
  </si>
  <si>
    <t>អេង ទ្បៃ</t>
  </si>
  <si>
    <t>27-Nov-1991</t>
  </si>
  <si>
    <t>29102150008838ណ</t>
  </si>
  <si>
    <r>
      <t xml:space="preserve">020814421 </t>
    </r>
    <r>
      <rPr>
        <sz val="14"/>
        <color rgb="FFFF0000"/>
        <rFont val="Khmer OS Battambang"/>
      </rPr>
      <t>(01)</t>
    </r>
  </si>
  <si>
    <t>093454049</t>
  </si>
  <si>
    <t>PO15008</t>
  </si>
  <si>
    <t>វណ្ណ សាវ៉ាត</t>
  </si>
  <si>
    <t>18-Jan-1988</t>
  </si>
  <si>
    <t>28802150017703ឋ</t>
  </si>
  <si>
    <r>
      <t xml:space="preserve">050782849 </t>
    </r>
    <r>
      <rPr>
        <sz val="14"/>
        <color rgb="FFFF0000"/>
        <rFont val="Khmer OS Battambang"/>
      </rPr>
      <t>(01)</t>
    </r>
  </si>
  <si>
    <t>086332328</t>
  </si>
  <si>
    <t>PO15301</t>
  </si>
  <si>
    <t>រស់ សាផន</t>
  </si>
  <si>
    <t>11-Apr-1995</t>
  </si>
  <si>
    <t>29502150012727ដ</t>
  </si>
  <si>
    <t>090519420</t>
  </si>
  <si>
    <t>0889524417</t>
  </si>
  <si>
    <t>PO15362</t>
  </si>
  <si>
    <t>ផេង កី</t>
  </si>
  <si>
    <t>05-May-1997</t>
  </si>
  <si>
    <t>29705160095071ន</t>
  </si>
  <si>
    <t>090521278</t>
  </si>
  <si>
    <t>081644744</t>
  </si>
  <si>
    <t>PO15552</t>
  </si>
  <si>
    <t>សឹម ផល្លាង</t>
  </si>
  <si>
    <t>28101160035009ឃ</t>
  </si>
  <si>
    <t>0112530080</t>
  </si>
  <si>
    <t>081608764</t>
  </si>
  <si>
    <t>PO15648</t>
  </si>
  <si>
    <t>មឿន ធឿន</t>
  </si>
  <si>
    <t>05-Sep-1987</t>
  </si>
  <si>
    <t>28705160095105ថ</t>
  </si>
  <si>
    <t>090695083</t>
  </si>
  <si>
    <t>060235512</t>
  </si>
  <si>
    <t>PO15774</t>
  </si>
  <si>
    <t>វ៉ា សុខអេម</t>
  </si>
  <si>
    <t>09-Nov-1978</t>
  </si>
  <si>
    <t>27801160025472ឌ</t>
  </si>
  <si>
    <t>050318166 (01)</t>
  </si>
  <si>
    <t>015952773</t>
  </si>
  <si>
    <t>PO15835</t>
  </si>
  <si>
    <t>ទុំ ណយ</t>
  </si>
  <si>
    <t>05-Feb-1988</t>
  </si>
  <si>
    <t>28801160027791ន</t>
  </si>
  <si>
    <t>030805397</t>
  </si>
  <si>
    <t>016286367</t>
  </si>
  <si>
    <t>PO15969</t>
  </si>
  <si>
    <t>ព្រាប ពៅ</t>
  </si>
  <si>
    <t>28201160027766ណ</t>
  </si>
  <si>
    <t>0962939532</t>
  </si>
  <si>
    <t>PO16036</t>
  </si>
  <si>
    <t>នាង ស៊ុនទ្រាន</t>
  </si>
  <si>
    <t>28405160099466ល</t>
  </si>
  <si>
    <t>110264279 (01)</t>
  </si>
  <si>
    <t>0886029399</t>
  </si>
  <si>
    <t>PO16102</t>
  </si>
  <si>
    <t>ប៊ុន ចន្ទី</t>
  </si>
  <si>
    <t>12-Nov-1984</t>
  </si>
  <si>
    <t>28406160125879រ</t>
  </si>
  <si>
    <t>031080896</t>
  </si>
  <si>
    <t>086434557</t>
  </si>
  <si>
    <t>PO16132</t>
  </si>
  <si>
    <t>ទី សារីន</t>
  </si>
  <si>
    <t>20-Sep-1986</t>
  </si>
  <si>
    <t>28606160134527ធ</t>
  </si>
  <si>
    <t>069712537</t>
  </si>
  <si>
    <t>PO16149</t>
  </si>
  <si>
    <t>យឹម មុន្នីរ័ត្ន</t>
  </si>
  <si>
    <t>02-Jan-1989</t>
  </si>
  <si>
    <t>28907160155158យ</t>
  </si>
  <si>
    <t>011207556</t>
  </si>
  <si>
    <t>069998035</t>
  </si>
  <si>
    <t>PO16443</t>
  </si>
  <si>
    <t>មី ស៊ាងម៉ៃ</t>
  </si>
  <si>
    <t>11-Sep-1998</t>
  </si>
  <si>
    <t>29801170599576ឃ</t>
  </si>
  <si>
    <t>250061199</t>
  </si>
  <si>
    <t>0977478142</t>
  </si>
  <si>
    <t>PO16669</t>
  </si>
  <si>
    <t>ឡាយ ដែន</t>
  </si>
  <si>
    <t>02-Dec-1993</t>
  </si>
  <si>
    <t>29302160084007ញ</t>
  </si>
  <si>
    <t>010753452</t>
  </si>
  <si>
    <t>098848565</t>
  </si>
  <si>
    <t>PO16948</t>
  </si>
  <si>
    <t>អេម ធីដា</t>
  </si>
  <si>
    <t>29405170759744ឡ</t>
  </si>
  <si>
    <t>110467616</t>
  </si>
  <si>
    <t>011992647</t>
  </si>
  <si>
    <t>PO1701</t>
  </si>
  <si>
    <t>អ៊ុំ ចាន់ធារ៉ា</t>
  </si>
  <si>
    <t>09-Feb-1988</t>
  </si>
  <si>
    <t>18802150014352ជ</t>
  </si>
  <si>
    <t>020950104 (01)</t>
  </si>
  <si>
    <t>095344491</t>
  </si>
  <si>
    <t>MATCHING OPERATOR</t>
  </si>
  <si>
    <t>PO17147</t>
  </si>
  <si>
    <t>យូរ សុខា</t>
  </si>
  <si>
    <t>28207170823723ន</t>
  </si>
  <si>
    <t>051120131</t>
  </si>
  <si>
    <t>086322878</t>
  </si>
  <si>
    <t>PO17177</t>
  </si>
  <si>
    <t>កៅ ដើង</t>
  </si>
  <si>
    <t>02-May-2000</t>
  </si>
  <si>
    <t>20007170827573ថ</t>
  </si>
  <si>
    <t>110557987</t>
  </si>
  <si>
    <t>086304672</t>
  </si>
  <si>
    <t>PO17575</t>
  </si>
  <si>
    <t>វី ស្រីណែត</t>
  </si>
  <si>
    <t>05-Jun-1992</t>
  </si>
  <si>
    <t>29209170913811ប</t>
  </si>
  <si>
    <t>051473404</t>
  </si>
  <si>
    <t>077343890</t>
  </si>
  <si>
    <t>PO17603</t>
  </si>
  <si>
    <t>អ៊ុន ជី</t>
  </si>
  <si>
    <t>01-Feb-1983</t>
  </si>
  <si>
    <t>28305170758130ទ</t>
  </si>
  <si>
    <t>130211738</t>
  </si>
  <si>
    <t>0965336672</t>
  </si>
  <si>
    <t>PO17801</t>
  </si>
  <si>
    <t>ឡាង ចិន្តា</t>
  </si>
  <si>
    <t>17-Oct-1999</t>
  </si>
  <si>
    <t>29911170958903ឡ</t>
  </si>
  <si>
    <t>090736458</t>
  </si>
  <si>
    <t>0978132286</t>
  </si>
  <si>
    <t>PO17805</t>
  </si>
  <si>
    <t>បែន យីម</t>
  </si>
  <si>
    <t>06-Feb-1986</t>
  </si>
  <si>
    <t>28611170963780រ</t>
  </si>
  <si>
    <t>110633405</t>
  </si>
  <si>
    <t>093525451</t>
  </si>
  <si>
    <t>PO18081</t>
  </si>
  <si>
    <t>សៅ ភត្ត្រា</t>
  </si>
  <si>
    <t>01-Feb-1994</t>
  </si>
  <si>
    <t>29407160149239ម</t>
  </si>
  <si>
    <t>050816309</t>
  </si>
  <si>
    <t>0889242854</t>
  </si>
  <si>
    <t>PO18310</t>
  </si>
  <si>
    <t>ស៊ន ថៃ</t>
  </si>
  <si>
    <t>26-Jan-1988</t>
  </si>
  <si>
    <t>28802150010796ថ</t>
  </si>
  <si>
    <t>101264442</t>
  </si>
  <si>
    <t>010409346</t>
  </si>
  <si>
    <t>PO18347</t>
  </si>
  <si>
    <t>ផេង ស៊ីណាត</t>
  </si>
  <si>
    <t>01-Jan-1981</t>
  </si>
  <si>
    <t>28102150010498ឈ</t>
  </si>
  <si>
    <t>051359514</t>
  </si>
  <si>
    <t>070914600</t>
  </si>
  <si>
    <t>PO18450</t>
  </si>
  <si>
    <t>សាត ស្រីណយ</t>
  </si>
  <si>
    <t>26-Jan-1985</t>
  </si>
  <si>
    <t>28506160122189ធ</t>
  </si>
  <si>
    <t>070139739</t>
  </si>
  <si>
    <t>0974116264</t>
  </si>
  <si>
    <t>PO18711</t>
  </si>
  <si>
    <t>ដាំ ស៊ីយ៉េង</t>
  </si>
  <si>
    <t>01-Jan-1995</t>
  </si>
  <si>
    <t>29502150015237ញ</t>
  </si>
  <si>
    <t>190536502</t>
  </si>
  <si>
    <t>093262399</t>
  </si>
  <si>
    <t>PO19221</t>
  </si>
  <si>
    <t>សេង គង់គា</t>
  </si>
  <si>
    <t>02-Oct-1997</t>
  </si>
  <si>
    <t>29709160243430ទ</t>
  </si>
  <si>
    <t>051188184</t>
  </si>
  <si>
    <t>011871152</t>
  </si>
  <si>
    <t>PO19357</t>
  </si>
  <si>
    <t>ជា ស្រស់</t>
  </si>
  <si>
    <t>13-Mar-1987</t>
  </si>
  <si>
    <t>28702150014324ឆ</t>
  </si>
  <si>
    <t>051503539</t>
  </si>
  <si>
    <t>098707181</t>
  </si>
  <si>
    <t>PO19451</t>
  </si>
  <si>
    <t>ជា យ៉ូហាន</t>
  </si>
  <si>
    <t>13-Mar-1995</t>
  </si>
  <si>
    <t>19511212680911ណ</t>
  </si>
  <si>
    <t>021257312</t>
  </si>
  <si>
    <t>0964491432</t>
  </si>
  <si>
    <t>PO20458</t>
  </si>
  <si>
    <t>ម៉ៅ ណាឡែន</t>
  </si>
  <si>
    <t>27-Apr-1986</t>
  </si>
  <si>
    <t>28602150008420ឃ</t>
  </si>
  <si>
    <t>021157861</t>
  </si>
  <si>
    <t>098492939</t>
  </si>
  <si>
    <t>PO3110</t>
  </si>
  <si>
    <t>ឆុន ចាន់នី</t>
  </si>
  <si>
    <t>03-May-1993</t>
  </si>
  <si>
    <t>29302150008276ឌ</t>
  </si>
  <si>
    <t>101087027</t>
  </si>
  <si>
    <t>0963776164</t>
  </si>
  <si>
    <t>PO3261</t>
  </si>
  <si>
    <t>វ៉ន ចរិយា</t>
  </si>
  <si>
    <t>05-Apr-1983</t>
  </si>
  <si>
    <t>28302150009947ទ</t>
  </si>
  <si>
    <t>010298191</t>
  </si>
  <si>
    <t>070636926</t>
  </si>
  <si>
    <t>PO3415</t>
  </si>
  <si>
    <t>អ៊ុង ពន្លឺ</t>
  </si>
  <si>
    <t>04-Jun-1987</t>
  </si>
  <si>
    <t>28702150011011ស</t>
  </si>
  <si>
    <r>
      <t xml:space="preserve">010562032 </t>
    </r>
    <r>
      <rPr>
        <sz val="14"/>
        <color rgb="FFFF0000"/>
        <rFont val="Khmer OS Battambang"/>
      </rPr>
      <t>(01)</t>
    </r>
  </si>
  <si>
    <t>081949644</t>
  </si>
  <si>
    <t>PO6481</t>
  </si>
  <si>
    <t>ប៉ែន សុផា</t>
  </si>
  <si>
    <t>10-Jan-1992</t>
  </si>
  <si>
    <t>29202150006889ន</t>
  </si>
  <si>
    <t>020876944 (01)</t>
  </si>
  <si>
    <t>010436645</t>
  </si>
  <si>
    <t>PO8676</t>
  </si>
  <si>
    <t>ឡេង សោភ័ណ្ឌ</t>
  </si>
  <si>
    <t>08-Jun-1983</t>
  </si>
  <si>
    <t>28302150014359ដ</t>
  </si>
  <si>
    <t>061387784 (01)</t>
  </si>
  <si>
    <t>010915067</t>
  </si>
  <si>
    <t>PO9557</t>
  </si>
  <si>
    <t>យ៉ន សុខរ៉ា</t>
  </si>
  <si>
    <t>13-Jan-1989</t>
  </si>
  <si>
    <t>28902150014315ឈ</t>
  </si>
  <si>
    <t>011231020</t>
  </si>
  <si>
    <t>092383799</t>
  </si>
  <si>
    <t>T069</t>
  </si>
  <si>
    <t>Trainer</t>
  </si>
  <si>
    <t>ថន ស៊ីផាន</t>
  </si>
  <si>
    <t>05-Jul-1982</t>
  </si>
  <si>
    <t>គ្រូបង្រៀន</t>
  </si>
  <si>
    <t>28202150008159ដ</t>
  </si>
  <si>
    <t>087246801</t>
  </si>
  <si>
    <t>TRAINER</t>
  </si>
  <si>
    <t>BX002</t>
  </si>
  <si>
    <t>TRIM STORE</t>
  </si>
  <si>
    <t>ខាត់ វ៉ិត</t>
  </si>
  <si>
    <t>03-Apr-1988</t>
  </si>
  <si>
    <t>ឃ្លាំងអំបោះ</t>
  </si>
  <si>
    <t>18802150014604ជ</t>
  </si>
  <si>
    <t>011277944</t>
  </si>
  <si>
    <t>070584267</t>
  </si>
  <si>
    <t>TRIM STORE ASSISTANT</t>
  </si>
  <si>
    <t>CT0183</t>
  </si>
  <si>
    <t>អ៊ុំ សុខធារី</t>
  </si>
  <si>
    <t>07-Sep-1983</t>
  </si>
  <si>
    <t>28302150015543ឆ</t>
  </si>
  <si>
    <t>011031851</t>
  </si>
  <si>
    <t>086860018</t>
  </si>
  <si>
    <t>PO19741</t>
  </si>
  <si>
    <t>លី ប៊ុនលាង</t>
  </si>
  <si>
    <t>10-Oct-1994</t>
  </si>
  <si>
    <t>19405222830693ផ</t>
  </si>
  <si>
    <t>180480201(01)</t>
  </si>
  <si>
    <t>070555837</t>
  </si>
  <si>
    <t>PRINT LABEL</t>
  </si>
  <si>
    <t>TRM009</t>
  </si>
  <si>
    <t>វ៉ាត ស្រីភី</t>
  </si>
  <si>
    <t>10-Sep-1989</t>
  </si>
  <si>
    <t>28902150014360ឈ</t>
  </si>
  <si>
    <t>020757969 (01)</t>
  </si>
  <si>
    <t>089528514</t>
  </si>
  <si>
    <t>RM Request Controller</t>
  </si>
  <si>
    <t>TRM024</t>
  </si>
  <si>
    <t>ម៉ាន់ ចាន់ត្រា</t>
  </si>
  <si>
    <t>13-Aug-1988</t>
  </si>
  <si>
    <t>18802150007556ត</t>
  </si>
  <si>
    <t>011072199</t>
  </si>
  <si>
    <t>081304006</t>
  </si>
  <si>
    <t>TRIM STORE SUPERVISOR</t>
  </si>
  <si>
    <t>​បានបញ្ចប់ត្រឹមលេខរៀងទី 696</t>
  </si>
  <si>
    <t>ថ្ងៃទី 28 ខែ មិថុនា ឆ្នាំ២០២៣</t>
  </si>
  <si>
    <t xml:space="preserve">សម្គាល់៖ </t>
  </si>
  <si>
    <t>ហត្ថលេខា និងត្រា</t>
  </si>
  <si>
    <t>-ក្រុមហ៊ុនត្រូវបោះត្រានៅគ្រប់ទំព័រលើបញ្ជីឈ្មោះនេះ</t>
  </si>
  <si>
    <t>ម្ចាស់ ឬនាយក</t>
  </si>
  <si>
    <r>
      <t xml:space="preserve">​-ក្រុមហ៊ុនត្រូវផ្ញើបញ្ជីឈ្មោះនេះជា </t>
    </r>
    <r>
      <rPr>
        <b/>
        <sz val="14"/>
        <color theme="1"/>
        <rFont val="Times New Roman"/>
        <family val="1"/>
      </rPr>
      <t>Excel File</t>
    </r>
    <r>
      <rPr>
        <b/>
        <sz val="14"/>
        <color theme="1"/>
        <rFont val="Khmer OS Battambang"/>
      </rPr>
      <t xml:space="preserve"> និង</t>
    </r>
    <r>
      <rPr>
        <b/>
        <sz val="14"/>
        <color theme="1"/>
        <rFont val="Times New Roman"/>
        <family val="1"/>
      </rPr>
      <t xml:space="preserve"> Scan</t>
    </r>
    <r>
      <rPr>
        <b/>
        <sz val="14"/>
        <color theme="1"/>
        <rFont val="Khmer OS Battambang"/>
      </rPr>
      <t xml:space="preserve"> បញ្ជីឈ្មោះដែលបោះត្រាជា </t>
    </r>
    <r>
      <rPr>
        <b/>
        <sz val="14"/>
        <color theme="1"/>
        <rFont val="Times New Roman"/>
        <family val="1"/>
      </rPr>
      <t xml:space="preserve">PDF File </t>
    </r>
    <r>
      <rPr>
        <b/>
        <sz val="14"/>
        <color theme="1"/>
        <rFont val="Khmer OS Battambang"/>
      </rPr>
      <t>គ្រប់ទំព័រ មក</t>
    </r>
  </si>
  <si>
    <r>
      <rPr>
        <b/>
        <sz val="14"/>
        <color theme="1"/>
        <rFont val="Times New Roman"/>
        <family val="1"/>
      </rPr>
      <t xml:space="preserve"> E-mail: info@nea.gov.kh </t>
    </r>
    <r>
      <rPr>
        <b/>
        <sz val="14"/>
        <color theme="1"/>
        <rFont val="Khmer OS Battambang"/>
      </rPr>
      <t>ដោយភ្ជាប់មកជាមួយបញ្ជីបើកប្រាក់ឈ្នួលខែចុងក្រោយជា</t>
    </r>
    <r>
      <rPr>
        <b/>
        <sz val="14"/>
        <color theme="1"/>
        <rFont val="Times New Roman"/>
        <family val="1"/>
      </rPr>
      <t xml:space="preserve"> PDF File</t>
    </r>
    <r>
      <rPr>
        <b/>
        <sz val="14"/>
        <color theme="1"/>
        <rFont val="Khmer OS Battambang"/>
      </rPr>
      <t xml:space="preserve"> ដែលមានបោះត្រាគ្រប់ទំព័រ</t>
    </r>
  </si>
  <si>
    <t>Supsens</t>
  </si>
  <si>
    <t>រយៈពេលព្យួរកិច្ចសន្យាការងារ ៣១ថ្ងៃ ចាប់ពីថ្ងៃទី០១ ខែតុលា ឆ្នាំ២០២៣ ដល់ថ្ងៃទី៣១ ខែតុលា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</si>
  <si>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ខ្វាន់ទុម ខ្លូស៊ីង (ខេមបូឌា)​ លីមីតធីត (ខ្វាន់ទុម ខ្លូស៊ីង (ខេមបូឌា)​ លីមីតធីត)  សកម្មភាពអាជីវកម្ម  កាត់ដេរ
អាសយដ្ឋាន លេខផ្ទះ លេខផ្លូវ វេងស្រេង ភូមិ ជ្រៃកោង ឃុំ/សង្កាត់ ចោមចៅទី២ ក្រុង/ស្រុក/ខណ្ឌ ពោធិ៍សែនជ័យ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</si>
  <si>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</si>
  <si>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</si>
  <si>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</si>
  <si>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</si>
  <si>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</si>
  <si>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</si>
  <si>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100720588</t>
  </si>
  <si>
    <t>200137828</t>
  </si>
  <si>
    <t>010612294</t>
  </si>
  <si>
    <t>151014722</t>
  </si>
  <si>
    <t>050859026</t>
  </si>
  <si>
    <t>110312853</t>
  </si>
  <si>
    <t>110462136</t>
  </si>
  <si>
    <t>030587708</t>
  </si>
  <si>
    <t>05-02-1976</t>
  </si>
  <si>
    <t>02-03-1994</t>
  </si>
  <si>
    <t>05-02-1997</t>
  </si>
  <si>
    <t>13-01-1995</t>
  </si>
  <si>
    <t>03-05-1995</t>
  </si>
  <si>
    <t>10-02-1988</t>
  </si>
  <si>
    <t>10-03-1990</t>
  </si>
  <si>
    <t>10-01-1993</t>
  </si>
  <si>
    <t>19-01-1988</t>
  </si>
  <si>
    <t>06-03-1991</t>
  </si>
  <si>
    <t>12-09-1990</t>
  </si>
  <si>
    <t>18-07-1988</t>
  </si>
  <si>
    <t>03-07-1986</t>
  </si>
  <si>
    <t>02-10-1995</t>
  </si>
  <si>
    <t>05-05-1995</t>
  </si>
  <si>
    <t>13-09-1991</t>
  </si>
  <si>
    <t>13-02-1985</t>
  </si>
  <si>
    <t>15-01-1977</t>
  </si>
  <si>
    <t>06-03-1998</t>
  </si>
  <si>
    <t>03-07-1989</t>
  </si>
  <si>
    <t>07-03-2003</t>
  </si>
  <si>
    <t>11-02-1997</t>
  </si>
  <si>
    <t>09-07-1993</t>
  </si>
  <si>
    <t>01-02-1989</t>
  </si>
  <si>
    <t>03-12-1983</t>
  </si>
  <si>
    <t>09-09-1973</t>
  </si>
  <si>
    <t>10-05-1995</t>
  </si>
  <si>
    <t>បានបញ្ចប់ត្រឹមលេខរៀងថ្មីទី 27 ឈ្មោះ ឡាយ ម៉ាឡែន (ស្រីចំនួន 25 នាក់) ក្នុងនោះ
- ទទួលបានប្រាក់ឧបត្ថម្ភចំនួន   27 នាក់ (ស្រី  25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</si>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</sst>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3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color indexed="8"/>
      <name val="Tahoma"/>
      <family val="2"/>
    </font>
    <font>
      <b/>
      <sz val="11.95"/>
      <color indexed="8"/>
      <name val="Tahoma"/>
      <family val="2"/>
    </font>
    <font>
      <b/>
      <sz val="11"/>
      <color indexed="8"/>
      <name val="Tahoma"/>
      <family val="2"/>
    </font>
    <font>
      <b/>
      <sz val="11"/>
      <name val="Arial"/>
      <family val="2"/>
    </font>
    <font>
      <sz val="11.95"/>
      <color indexed="8"/>
      <name val="Tahoma"/>
      <family val="2"/>
    </font>
    <font>
      <b/>
      <sz val="9"/>
      <color indexed="10"/>
      <name val="Tahoma"/>
      <family val="2"/>
    </font>
    <font>
      <b/>
      <sz val="7"/>
      <color indexed="8"/>
      <name val="Tahoma"/>
      <family val="2"/>
    </font>
    <font>
      <sz val="7"/>
      <color indexed="8"/>
      <name val="Tahoma"/>
      <family val="2"/>
    </font>
    <font>
      <sz val="11.95"/>
      <color indexed="8"/>
      <name val="Limon S1"/>
    </font>
    <font>
      <sz val="12"/>
      <color theme="1"/>
      <name val="Khmer"/>
    </font>
    <font>
      <sz val="12"/>
      <color theme="1"/>
      <name val="Khmer OS Muol Light"/>
    </font>
    <font>
      <sz val="12"/>
      <color theme="1"/>
      <name val="Khmer OS Battambang"/>
    </font>
    <font>
      <sz val="14"/>
      <color theme="1"/>
      <name val="Khmer"/>
    </font>
    <font>
      <sz val="14"/>
      <color theme="1"/>
      <name val="Calibri"/>
      <family val="2"/>
      <scheme val="minor"/>
    </font>
    <font>
      <b/>
      <sz val="12"/>
      <color theme="1"/>
      <name val="Khmer OS Battambang"/>
    </font>
    <font>
      <sz val="12"/>
      <color theme="1"/>
      <name val="Calibri"/>
      <family val="2"/>
      <scheme val="minor"/>
    </font>
    <font>
      <b/>
      <sz val="14"/>
      <color theme="1"/>
      <name val="Khmer OS Battambang"/>
    </font>
    <font>
      <sz val="14"/>
      <color theme="1"/>
      <name val="Khmer OS Battambang"/>
    </font>
    <font>
      <sz val="14"/>
      <color rgb="FFFF0000"/>
      <name val="Khmer OS Battambang"/>
    </font>
    <font>
      <b/>
      <sz val="14"/>
      <color rgb="FFFF0000"/>
      <name val="Khmer OS Battambang"/>
    </font>
    <font>
      <sz val="14"/>
      <name val="Khmer OS Battambang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1" applyFont="1" applyAlignment="1" applyProtection="1">
      <alignment vertical="center" wrapText="1" readingOrder="1"/>
      <protection locked="0"/>
    </xf>
    <xf numFmtId="0" fontId="2" fillId="0" borderId="0" xfId="1"/>
    <xf numFmtId="0" fontId="4" fillId="0" borderId="0" xfId="1" applyFont="1" applyAlignment="1" applyProtection="1">
      <alignment vertical="center" wrapText="1" readingOrder="1"/>
      <protection locked="0"/>
    </xf>
    <xf numFmtId="0" fontId="8" fillId="2" borderId="1" xfId="1" applyFont="1" applyFill="1" applyBorder="1" applyAlignment="1" applyProtection="1">
      <alignment horizontal="center" vertical="center" wrapText="1" readingOrder="1"/>
      <protection locked="0"/>
    </xf>
    <xf numFmtId="0" fontId="10" fillId="0" borderId="2" xfId="1" applyFont="1" applyBorder="1" applyAlignment="1" applyProtection="1">
      <alignment vertical="center" wrapText="1" readingOrder="1"/>
      <protection locked="0"/>
    </xf>
    <xf numFmtId="0" fontId="11" fillId="0" borderId="2" xfId="1" applyFont="1" applyBorder="1" applyAlignment="1" applyProtection="1">
      <alignment vertical="center" wrapText="1" readingOrder="1"/>
      <protection locked="0"/>
    </xf>
    <xf numFmtId="0" fontId="10" fillId="3" borderId="2" xfId="1" applyFont="1" applyFill="1" applyBorder="1" applyAlignment="1" applyProtection="1">
      <alignment vertical="center" wrapText="1" readingOrder="1"/>
      <protection locked="0"/>
    </xf>
    <xf numFmtId="0" fontId="15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4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left" vertical="center" wrapText="1"/>
    </xf>
    <xf numFmtId="0" fontId="14" fillId="0" borderId="4" xfId="2" applyFont="1" applyBorder="1" applyAlignment="1">
      <alignment horizontal="center" vertical="center" wrapText="1"/>
    </xf>
    <xf numFmtId="0" fontId="18" fillId="0" borderId="0" xfId="2" applyFont="1"/>
    <xf numFmtId="0" fontId="19" fillId="0" borderId="4" xfId="2" applyFont="1" applyBorder="1" applyAlignment="1">
      <alignment horizontal="center" vertical="center"/>
    </xf>
    <xf numFmtId="0" fontId="20" fillId="0" borderId="4" xfId="2" applyFont="1" applyBorder="1" applyAlignment="1">
      <alignment horizontal="left" vertical="center"/>
    </xf>
    <xf numFmtId="0" fontId="20" fillId="0" borderId="4" xfId="2" applyFont="1" applyBorder="1" applyAlignment="1">
      <alignment horizontal="center" vertical="center"/>
    </xf>
    <xf numFmtId="0" fontId="20" fillId="4" borderId="4" xfId="2" applyFont="1" applyFill="1" applyBorder="1" applyAlignment="1">
      <alignment vertical="center"/>
    </xf>
    <xf numFmtId="49" fontId="20" fillId="0" borderId="4" xfId="2" applyNumberFormat="1" applyFont="1" applyBorder="1" applyAlignment="1">
      <alignment horizontal="center" vertical="center"/>
    </xf>
    <xf numFmtId="14" fontId="20" fillId="4" borderId="4" xfId="2" applyNumberFormat="1" applyFont="1" applyFill="1" applyBorder="1" applyAlignment="1">
      <alignment horizontal="center" vertical="center"/>
    </xf>
    <xf numFmtId="0" fontId="20" fillId="4" borderId="4" xfId="2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5" borderId="4" xfId="2" applyFont="1" applyFill="1" applyBorder="1" applyAlignment="1">
      <alignment horizontal="center" vertical="center"/>
    </xf>
    <xf numFmtId="0" fontId="20" fillId="4" borderId="4" xfId="2" quotePrefix="1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49" fontId="21" fillId="3" borderId="4" xfId="2" applyNumberFormat="1" applyFont="1" applyFill="1" applyBorder="1" applyAlignment="1">
      <alignment horizontal="center" vertical="center"/>
    </xf>
    <xf numFmtId="164" fontId="21" fillId="3" borderId="4" xfId="2" applyNumberFormat="1" applyFont="1" applyFill="1" applyBorder="1" applyAlignment="1">
      <alignment horizontal="center" vertical="center"/>
    </xf>
    <xf numFmtId="0" fontId="20" fillId="3" borderId="4" xfId="2" quotePrefix="1" applyFont="1" applyFill="1" applyBorder="1" applyAlignment="1">
      <alignment horizontal="center" vertical="center"/>
    </xf>
    <xf numFmtId="14" fontId="20" fillId="0" borderId="4" xfId="2" applyNumberFormat="1" applyFont="1" applyBorder="1" applyAlignment="1">
      <alignment horizontal="center" vertical="center"/>
    </xf>
    <xf numFmtId="0" fontId="21" fillId="3" borderId="4" xfId="2" quotePrefix="1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0" fillId="3" borderId="4" xfId="2" applyFont="1" applyFill="1" applyBorder="1" applyAlignment="1">
      <alignment vertical="center"/>
    </xf>
    <xf numFmtId="164" fontId="20" fillId="3" borderId="4" xfId="2" applyNumberFormat="1" applyFont="1" applyFill="1" applyBorder="1" applyAlignment="1">
      <alignment horizontal="center" vertical="center"/>
    </xf>
    <xf numFmtId="0" fontId="23" fillId="3" borderId="4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vertical="center"/>
    </xf>
    <xf numFmtId="0" fontId="19" fillId="0" borderId="5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0" fillId="4" borderId="5" xfId="2" applyFont="1" applyFill="1" applyBorder="1" applyAlignment="1">
      <alignment vertical="center"/>
    </xf>
    <xf numFmtId="49" fontId="20" fillId="0" borderId="5" xfId="2" applyNumberFormat="1" applyFont="1" applyBorder="1" applyAlignment="1">
      <alignment horizontal="center" vertical="center"/>
    </xf>
    <xf numFmtId="14" fontId="20" fillId="4" borderId="5" xfId="2" applyNumberFormat="1" applyFont="1" applyFill="1" applyBorder="1" applyAlignment="1">
      <alignment horizontal="center" vertical="center"/>
    </xf>
    <xf numFmtId="0" fontId="20" fillId="4" borderId="5" xfId="2" applyFont="1" applyFill="1" applyBorder="1" applyAlignment="1">
      <alignment horizontal="center" vertical="center"/>
    </xf>
    <xf numFmtId="0" fontId="20" fillId="4" borderId="0" xfId="2" applyFont="1" applyFill="1" applyAlignment="1">
      <alignment vertical="center"/>
    </xf>
    <xf numFmtId="0" fontId="19" fillId="0" borderId="0" xfId="2" applyFont="1"/>
    <xf numFmtId="0" fontId="19" fillId="0" borderId="0" xfId="2" applyFont="1" applyAlignment="1">
      <alignment horizontal="center" vertical="center"/>
    </xf>
    <xf numFmtId="0" fontId="16" fillId="0" borderId="0" xfId="2" applyFont="1" applyAlignment="1">
      <alignment horizontal="left"/>
    </xf>
    <xf numFmtId="0" fontId="20" fillId="0" borderId="0" xfId="2" applyFont="1"/>
    <xf numFmtId="49" fontId="20" fillId="0" borderId="0" xfId="2" applyNumberFormat="1" applyFont="1"/>
    <xf numFmtId="0" fontId="20" fillId="0" borderId="0" xfId="2" applyFont="1" applyAlignment="1">
      <alignment horizontal="left" vertical="center"/>
    </xf>
    <xf numFmtId="49" fontId="16" fillId="0" borderId="0" xfId="2" applyNumberFormat="1" applyFont="1"/>
    <xf numFmtId="49" fontId="20" fillId="0" borderId="0" xfId="2" applyNumberFormat="1" applyFont="1" applyAlignment="1">
      <alignment vertical="center"/>
    </xf>
    <xf numFmtId="49" fontId="19" fillId="0" borderId="0" xfId="2" applyNumberFormat="1" applyFont="1"/>
    <xf numFmtId="0" fontId="25" fillId="0" borderId="0" xfId="2" applyFont="1"/>
    <xf numFmtId="49" fontId="16" fillId="0" borderId="0" xfId="2" applyNumberFormat="1" applyFont="1" applyAlignment="1">
      <alignment horizontal="left"/>
    </xf>
    <xf numFmtId="0" fontId="5" fillId="0" borderId="0" xfId="1" applyFont="1" applyAlignment="1" applyProtection="1">
      <alignment vertical="center" wrapText="1" readingOrder="1"/>
      <protection locked="0"/>
    </xf>
    <xf numFmtId="0" fontId="6" fillId="0" borderId="0" xfId="1" applyFont="1"/>
    <xf numFmtId="0" fontId="7" fillId="0" borderId="0" xfId="1" applyFont="1" applyAlignment="1" applyProtection="1">
      <alignment vertical="top" wrapText="1" readingOrder="1"/>
      <protection locked="0"/>
    </xf>
    <xf numFmtId="0" fontId="9" fillId="0" borderId="0" xfId="1" applyFont="1" applyAlignment="1" applyProtection="1">
      <alignment vertical="top" wrapText="1" readingOrder="1"/>
      <protection locked="0"/>
    </xf>
    <xf numFmtId="0" fontId="0" fillId="0" borderId="0" xfId="0"/>
    <xf numFmtId="0" fontId="29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49" fontId="29" fillId="0" borderId="7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2" fillId="0" borderId="3" xfId="2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49" fontId="30" fillId="0" borderId="7" xfId="0" applyNumberFormat="1" applyFont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oeuk\Desktop\Suspens%20Sep%20-%20Nov%202023\&#6036;&#6021;&#6098;&#6021;&#6075;&#6036;&#6098;&#6036;&#6035;&#6098;&#6035;&#6039;&#6070;&#6038;%201000016&#6032;%2013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បញ្ជីឈ្មោះកម្មករ (2)"/>
      <sheetName val="Sheet1"/>
      <sheetName val="13.09.2023"/>
      <sheetName val="13.09.2023 (2)"/>
      <sheetName val="ML"/>
      <sheetName val="Active "/>
      <sheetName val="original list "/>
      <sheetName val="eform"/>
    </sheetNames>
    <sheetDataSet>
      <sheetData sheetId="0"/>
      <sheetData sheetId="1"/>
      <sheetData sheetId="2"/>
      <sheetData sheetId="3"/>
      <sheetData sheetId="4">
        <row r="1">
          <cell r="A1" t="str">
            <v>CODE</v>
          </cell>
        </row>
        <row r="2">
          <cell r="A2" t="str">
            <v>PO14482</v>
          </cell>
        </row>
        <row r="3">
          <cell r="A3" t="str">
            <v>PO19664</v>
          </cell>
        </row>
        <row r="4">
          <cell r="A4" t="str">
            <v>PO19332</v>
          </cell>
        </row>
        <row r="5">
          <cell r="A5" t="str">
            <v>PO19745</v>
          </cell>
        </row>
        <row r="6">
          <cell r="A6" t="str">
            <v>PO19710</v>
          </cell>
        </row>
        <row r="7">
          <cell r="A7" t="str">
            <v>PO19332</v>
          </cell>
        </row>
        <row r="8">
          <cell r="A8" t="str">
            <v>PO9254</v>
          </cell>
        </row>
        <row r="9">
          <cell r="A9" t="str">
            <v>PO19393</v>
          </cell>
        </row>
        <row r="10">
          <cell r="A10" t="str">
            <v>SUP140</v>
          </cell>
        </row>
        <row r="11">
          <cell r="A11" t="str">
            <v>PO19902</v>
          </cell>
        </row>
        <row r="12">
          <cell r="A12" t="str">
            <v>PO19863</v>
          </cell>
        </row>
        <row r="13">
          <cell r="A13" t="str">
            <v>PO9728</v>
          </cell>
        </row>
        <row r="14">
          <cell r="A14" t="str">
            <v>PO10478</v>
          </cell>
        </row>
        <row r="15">
          <cell r="A15" t="str">
            <v>PO19910</v>
          </cell>
        </row>
        <row r="16">
          <cell r="A16" t="str">
            <v>PO6160</v>
          </cell>
        </row>
        <row r="17">
          <cell r="A17" t="str">
            <v>PO19560</v>
          </cell>
        </row>
        <row r="18">
          <cell r="A18" t="str">
            <v>PO19319</v>
          </cell>
        </row>
        <row r="19">
          <cell r="A19" t="str">
            <v>PO19490</v>
          </cell>
        </row>
        <row r="20">
          <cell r="A20" t="str">
            <v>PO2225</v>
          </cell>
        </row>
        <row r="21">
          <cell r="A21" t="str">
            <v>QC027</v>
          </cell>
        </row>
        <row r="22">
          <cell r="A22" t="str">
            <v>PO19689</v>
          </cell>
        </row>
        <row r="23">
          <cell r="A23" t="str">
            <v>QC062</v>
          </cell>
        </row>
        <row r="24">
          <cell r="A24" t="str">
            <v>PO19502</v>
          </cell>
        </row>
        <row r="25">
          <cell r="A25" t="str">
            <v>PO15819</v>
          </cell>
        </row>
        <row r="26">
          <cell r="A26" t="str">
            <v>PO18197</v>
          </cell>
        </row>
        <row r="27">
          <cell r="A27" t="str">
            <v>PO20034</v>
          </cell>
        </row>
        <row r="28">
          <cell r="A28" t="str">
            <v>PO19953</v>
          </cell>
        </row>
        <row r="29">
          <cell r="A29" t="str">
            <v>PO11732</v>
          </cell>
        </row>
      </sheetData>
      <sheetData sheetId="5">
        <row r="3">
          <cell r="E3" t="str">
            <v>Code</v>
          </cell>
        </row>
        <row r="4">
          <cell r="E4" t="str">
            <v>BX001</v>
          </cell>
        </row>
        <row r="5">
          <cell r="E5" t="str">
            <v>BX002</v>
          </cell>
        </row>
        <row r="6">
          <cell r="E6" t="str">
            <v>BX043</v>
          </cell>
        </row>
        <row r="7">
          <cell r="E7" t="str">
            <v>BX050</v>
          </cell>
        </row>
        <row r="8">
          <cell r="E8" t="str">
            <v>BX071</v>
          </cell>
        </row>
        <row r="9">
          <cell r="E9" t="str">
            <v>BX075</v>
          </cell>
        </row>
        <row r="10">
          <cell r="E10" t="str">
            <v>BX090</v>
          </cell>
        </row>
        <row r="11">
          <cell r="E11" t="str">
            <v>BX094</v>
          </cell>
        </row>
        <row r="12">
          <cell r="E12" t="str">
            <v>BX097</v>
          </cell>
        </row>
        <row r="13">
          <cell r="E13" t="str">
            <v>BX107</v>
          </cell>
        </row>
        <row r="14">
          <cell r="E14" t="str">
            <v>BX117</v>
          </cell>
        </row>
        <row r="15">
          <cell r="E15" t="str">
            <v>BX134</v>
          </cell>
        </row>
        <row r="16">
          <cell r="E16" t="str">
            <v>BX136</v>
          </cell>
        </row>
        <row r="17">
          <cell r="E17" t="str">
            <v>CL101</v>
          </cell>
        </row>
        <row r="18">
          <cell r="E18" t="str">
            <v>CL133</v>
          </cell>
        </row>
        <row r="19">
          <cell r="E19" t="str">
            <v>CL135</v>
          </cell>
        </row>
        <row r="20">
          <cell r="E20" t="str">
            <v>CL136</v>
          </cell>
        </row>
        <row r="21">
          <cell r="E21" t="str">
            <v>CT0033</v>
          </cell>
        </row>
        <row r="22">
          <cell r="E22" t="str">
            <v>CT0111</v>
          </cell>
        </row>
        <row r="23">
          <cell r="E23" t="str">
            <v>CT0124</v>
          </cell>
        </row>
        <row r="24">
          <cell r="E24" t="str">
            <v>CT0130</v>
          </cell>
        </row>
        <row r="25">
          <cell r="E25" t="str">
            <v>CT0134</v>
          </cell>
        </row>
        <row r="26">
          <cell r="E26" t="str">
            <v>CT0174</v>
          </cell>
        </row>
        <row r="27">
          <cell r="E27" t="str">
            <v>CT0183</v>
          </cell>
        </row>
        <row r="28">
          <cell r="E28" t="str">
            <v>CT0216</v>
          </cell>
        </row>
        <row r="29">
          <cell r="E29" t="str">
            <v>CT0278</v>
          </cell>
        </row>
        <row r="30">
          <cell r="E30" t="str">
            <v>CT0289</v>
          </cell>
        </row>
        <row r="31">
          <cell r="E31" t="str">
            <v>CT0297</v>
          </cell>
        </row>
        <row r="32">
          <cell r="E32" t="str">
            <v>CT0306</v>
          </cell>
        </row>
        <row r="33">
          <cell r="E33" t="str">
            <v>CT0312</v>
          </cell>
        </row>
        <row r="34">
          <cell r="E34" t="str">
            <v>CT0320</v>
          </cell>
        </row>
        <row r="35">
          <cell r="E35" t="str">
            <v>CT0351</v>
          </cell>
        </row>
        <row r="36">
          <cell r="E36" t="str">
            <v>CT0355</v>
          </cell>
        </row>
        <row r="37">
          <cell r="E37" t="str">
            <v>CT0360</v>
          </cell>
        </row>
        <row r="38">
          <cell r="E38" t="str">
            <v>CT0400</v>
          </cell>
        </row>
        <row r="39">
          <cell r="E39" t="str">
            <v>CT0440</v>
          </cell>
        </row>
        <row r="40">
          <cell r="E40" t="str">
            <v>CT0441</v>
          </cell>
        </row>
        <row r="41">
          <cell r="E41" t="str">
            <v>CT0442</v>
          </cell>
        </row>
        <row r="42">
          <cell r="E42" t="str">
            <v>CT0457</v>
          </cell>
        </row>
        <row r="43">
          <cell r="E43" t="str">
            <v>CT0497</v>
          </cell>
        </row>
        <row r="44">
          <cell r="E44" t="str">
            <v>CT0516</v>
          </cell>
        </row>
        <row r="45">
          <cell r="E45" t="str">
            <v>CT0521</v>
          </cell>
        </row>
        <row r="46">
          <cell r="E46" t="str">
            <v>CT0525</v>
          </cell>
        </row>
        <row r="47">
          <cell r="E47" t="str">
            <v>CT0541</v>
          </cell>
        </row>
        <row r="48">
          <cell r="E48" t="str">
            <v>CT0584</v>
          </cell>
        </row>
        <row r="49">
          <cell r="E49" t="str">
            <v>CT0589</v>
          </cell>
        </row>
        <row r="50">
          <cell r="E50" t="str">
            <v>CT0591</v>
          </cell>
        </row>
        <row r="51">
          <cell r="E51" t="str">
            <v>CT0593</v>
          </cell>
        </row>
        <row r="52">
          <cell r="E52" t="str">
            <v>CT0595</v>
          </cell>
        </row>
        <row r="53">
          <cell r="E53" t="str">
            <v>CT0596</v>
          </cell>
        </row>
        <row r="54">
          <cell r="E54" t="str">
            <v>CT0618</v>
          </cell>
        </row>
        <row r="55">
          <cell r="E55" t="str">
            <v>CT0625</v>
          </cell>
        </row>
        <row r="56">
          <cell r="E56" t="str">
            <v>CT0643</v>
          </cell>
        </row>
        <row r="57">
          <cell r="E57" t="str">
            <v>D012</v>
          </cell>
        </row>
        <row r="58">
          <cell r="E58" t="str">
            <v>D014</v>
          </cell>
        </row>
        <row r="59">
          <cell r="E59" t="str">
            <v>Fab024</v>
          </cell>
        </row>
        <row r="60">
          <cell r="E60" t="str">
            <v>FAB044</v>
          </cell>
        </row>
        <row r="61">
          <cell r="E61" t="str">
            <v>FAB050</v>
          </cell>
        </row>
        <row r="62">
          <cell r="E62" t="str">
            <v>FAB055</v>
          </cell>
        </row>
        <row r="63">
          <cell r="E63" t="str">
            <v>GEN011</v>
          </cell>
        </row>
        <row r="64">
          <cell r="E64" t="str">
            <v>GEN017</v>
          </cell>
        </row>
        <row r="65">
          <cell r="E65" t="str">
            <v>LAB004</v>
          </cell>
        </row>
        <row r="66">
          <cell r="E66" t="str">
            <v>M076</v>
          </cell>
        </row>
        <row r="67">
          <cell r="E67" t="str">
            <v>M113</v>
          </cell>
        </row>
        <row r="68">
          <cell r="E68" t="str">
            <v>M125</v>
          </cell>
        </row>
        <row r="69">
          <cell r="E69" t="str">
            <v>M214</v>
          </cell>
        </row>
        <row r="70">
          <cell r="E70" t="str">
            <v>M234</v>
          </cell>
        </row>
        <row r="71">
          <cell r="E71" t="str">
            <v>M290</v>
          </cell>
        </row>
        <row r="72">
          <cell r="E72" t="str">
            <v>M298</v>
          </cell>
        </row>
        <row r="73">
          <cell r="E73" t="str">
            <v>M336</v>
          </cell>
        </row>
        <row r="74">
          <cell r="E74" t="str">
            <v>M339</v>
          </cell>
        </row>
        <row r="75">
          <cell r="E75" t="str">
            <v>M342</v>
          </cell>
        </row>
        <row r="76">
          <cell r="E76" t="str">
            <v>M343</v>
          </cell>
        </row>
        <row r="77">
          <cell r="E77" t="str">
            <v>M346</v>
          </cell>
        </row>
        <row r="78">
          <cell r="E78" t="str">
            <v>M353</v>
          </cell>
        </row>
        <row r="79">
          <cell r="E79" t="str">
            <v>M355</v>
          </cell>
        </row>
        <row r="80">
          <cell r="E80" t="str">
            <v>M356</v>
          </cell>
        </row>
        <row r="81">
          <cell r="E81" t="str">
            <v>M357</v>
          </cell>
        </row>
        <row r="82">
          <cell r="E82" t="str">
            <v>M368</v>
          </cell>
        </row>
        <row r="83">
          <cell r="E83" t="str">
            <v>M378</v>
          </cell>
        </row>
        <row r="84">
          <cell r="E84" t="str">
            <v>M403</v>
          </cell>
        </row>
        <row r="85">
          <cell r="E85" t="str">
            <v>M437</v>
          </cell>
        </row>
        <row r="86">
          <cell r="E86" t="str">
            <v>M451</v>
          </cell>
        </row>
        <row r="87">
          <cell r="E87" t="str">
            <v>M454</v>
          </cell>
        </row>
        <row r="88">
          <cell r="E88" t="str">
            <v>M470</v>
          </cell>
        </row>
        <row r="89">
          <cell r="E89" t="str">
            <v>M485</v>
          </cell>
        </row>
        <row r="90">
          <cell r="E90" t="str">
            <v>M500</v>
          </cell>
        </row>
        <row r="91">
          <cell r="E91" t="str">
            <v>M504</v>
          </cell>
        </row>
        <row r="92">
          <cell r="E92" t="str">
            <v>M507</v>
          </cell>
        </row>
        <row r="93">
          <cell r="E93" t="str">
            <v>M508</v>
          </cell>
        </row>
        <row r="94">
          <cell r="E94" t="str">
            <v>M515</v>
          </cell>
        </row>
        <row r="95">
          <cell r="E95" t="str">
            <v>M536</v>
          </cell>
        </row>
        <row r="96">
          <cell r="E96" t="str">
            <v>M540</v>
          </cell>
        </row>
        <row r="97">
          <cell r="E97" t="str">
            <v>M541</v>
          </cell>
        </row>
        <row r="98">
          <cell r="E98" t="str">
            <v>M546</v>
          </cell>
        </row>
        <row r="99">
          <cell r="E99" t="str">
            <v>M550</v>
          </cell>
        </row>
        <row r="100">
          <cell r="E100" t="str">
            <v>M554</v>
          </cell>
        </row>
        <row r="101">
          <cell r="E101" t="str">
            <v>M557</v>
          </cell>
        </row>
        <row r="102">
          <cell r="E102" t="str">
            <v>M559</v>
          </cell>
        </row>
        <row r="103">
          <cell r="E103" t="str">
            <v>M560</v>
          </cell>
        </row>
        <row r="104">
          <cell r="E104" t="str">
            <v>M566</v>
          </cell>
        </row>
        <row r="105">
          <cell r="E105" t="str">
            <v>M567</v>
          </cell>
        </row>
        <row r="106">
          <cell r="E106" t="str">
            <v>M568</v>
          </cell>
        </row>
        <row r="107">
          <cell r="E107" t="str">
            <v>MC003</v>
          </cell>
        </row>
        <row r="108">
          <cell r="E108" t="str">
            <v>MC047</v>
          </cell>
        </row>
        <row r="109">
          <cell r="E109" t="str">
            <v>MC056</v>
          </cell>
        </row>
        <row r="110">
          <cell r="E110" t="str">
            <v>MC057</v>
          </cell>
        </row>
        <row r="111">
          <cell r="E111" t="str">
            <v>MC062</v>
          </cell>
        </row>
        <row r="112">
          <cell r="E112" t="str">
            <v>MC068</v>
          </cell>
        </row>
        <row r="113">
          <cell r="E113" t="str">
            <v>PO0037</v>
          </cell>
        </row>
        <row r="114">
          <cell r="E114" t="str">
            <v>PO0070</v>
          </cell>
        </row>
        <row r="115">
          <cell r="E115" t="str">
            <v>PO0104</v>
          </cell>
        </row>
        <row r="116">
          <cell r="E116" t="str">
            <v>PO0107</v>
          </cell>
        </row>
        <row r="117">
          <cell r="E117" t="str">
            <v>PO0111</v>
          </cell>
        </row>
        <row r="118">
          <cell r="E118" t="str">
            <v>PO0237</v>
          </cell>
        </row>
        <row r="119">
          <cell r="E119" t="str">
            <v>PO0366</v>
          </cell>
        </row>
        <row r="120">
          <cell r="E120" t="str">
            <v>PO0418</v>
          </cell>
        </row>
        <row r="121">
          <cell r="E121" t="str">
            <v>PO0538</v>
          </cell>
        </row>
        <row r="122">
          <cell r="E122" t="str">
            <v>PO0561</v>
          </cell>
        </row>
        <row r="123">
          <cell r="E123" t="str">
            <v>PO0598</v>
          </cell>
        </row>
        <row r="124">
          <cell r="E124" t="str">
            <v>PO0633</v>
          </cell>
        </row>
        <row r="125">
          <cell r="E125" t="str">
            <v>PO0672</v>
          </cell>
        </row>
        <row r="126">
          <cell r="E126" t="str">
            <v>PO0715</v>
          </cell>
        </row>
        <row r="127">
          <cell r="E127" t="str">
            <v>PO0741</v>
          </cell>
        </row>
        <row r="128">
          <cell r="E128" t="str">
            <v>PO0754</v>
          </cell>
        </row>
        <row r="129">
          <cell r="E129" t="str">
            <v>PO0798</v>
          </cell>
        </row>
        <row r="130">
          <cell r="E130" t="str">
            <v>PO0949</v>
          </cell>
        </row>
        <row r="131">
          <cell r="E131" t="str">
            <v>PO10112</v>
          </cell>
        </row>
        <row r="132">
          <cell r="E132" t="str">
            <v>PO10292</v>
          </cell>
        </row>
        <row r="133">
          <cell r="E133" t="str">
            <v>PO10349</v>
          </cell>
        </row>
        <row r="134">
          <cell r="E134" t="str">
            <v>PO1037</v>
          </cell>
        </row>
        <row r="135">
          <cell r="E135" t="str">
            <v>PO10439</v>
          </cell>
        </row>
        <row r="136">
          <cell r="E136" t="str">
            <v>PO10478</v>
          </cell>
        </row>
        <row r="137">
          <cell r="E137" t="str">
            <v>PO10583</v>
          </cell>
        </row>
        <row r="138">
          <cell r="E138" t="str">
            <v>PO10584</v>
          </cell>
        </row>
        <row r="139">
          <cell r="E139" t="str">
            <v>PO10787</v>
          </cell>
        </row>
        <row r="140">
          <cell r="E140" t="str">
            <v>PO10797</v>
          </cell>
        </row>
        <row r="141">
          <cell r="E141" t="str">
            <v>PO10869</v>
          </cell>
        </row>
        <row r="142">
          <cell r="E142" t="str">
            <v>PO10896</v>
          </cell>
        </row>
        <row r="143">
          <cell r="E143" t="str">
            <v>PO10911</v>
          </cell>
        </row>
        <row r="144">
          <cell r="E144" t="str">
            <v>PO11145</v>
          </cell>
        </row>
        <row r="145">
          <cell r="E145" t="str">
            <v>PO11215</v>
          </cell>
        </row>
        <row r="146">
          <cell r="E146" t="str">
            <v>PO11265</v>
          </cell>
        </row>
        <row r="147">
          <cell r="E147" t="str">
            <v>PO11272</v>
          </cell>
        </row>
        <row r="148">
          <cell r="E148" t="str">
            <v>PO11373</v>
          </cell>
        </row>
        <row r="149">
          <cell r="E149" t="str">
            <v>PO11415</v>
          </cell>
        </row>
        <row r="150">
          <cell r="E150" t="str">
            <v>PO11433</v>
          </cell>
        </row>
        <row r="151">
          <cell r="E151" t="str">
            <v>PO11538</v>
          </cell>
        </row>
        <row r="152">
          <cell r="E152" t="str">
            <v>PO11553</v>
          </cell>
        </row>
        <row r="153">
          <cell r="E153" t="str">
            <v>PO1158</v>
          </cell>
        </row>
        <row r="154">
          <cell r="E154" t="str">
            <v>PO11619</v>
          </cell>
        </row>
        <row r="155">
          <cell r="E155" t="str">
            <v>PO11639</v>
          </cell>
        </row>
        <row r="156">
          <cell r="E156" t="str">
            <v>PO11656</v>
          </cell>
        </row>
        <row r="157">
          <cell r="E157" t="str">
            <v>PO11666</v>
          </cell>
        </row>
        <row r="158">
          <cell r="E158" t="str">
            <v>PO11669</v>
          </cell>
        </row>
        <row r="159">
          <cell r="E159" t="str">
            <v>PO11732</v>
          </cell>
        </row>
        <row r="160">
          <cell r="E160" t="str">
            <v>PO11804</v>
          </cell>
        </row>
        <row r="161">
          <cell r="E161" t="str">
            <v>PO1182</v>
          </cell>
        </row>
        <row r="162">
          <cell r="E162" t="str">
            <v>PO11839</v>
          </cell>
        </row>
        <row r="163">
          <cell r="E163" t="str">
            <v>PO11851</v>
          </cell>
        </row>
        <row r="164">
          <cell r="E164" t="str">
            <v>PO11861</v>
          </cell>
        </row>
        <row r="165">
          <cell r="E165" t="str">
            <v>PO11869</v>
          </cell>
        </row>
        <row r="166">
          <cell r="E166" t="str">
            <v>PO11877</v>
          </cell>
        </row>
        <row r="167">
          <cell r="E167" t="str">
            <v>PO11878</v>
          </cell>
        </row>
        <row r="168">
          <cell r="E168" t="str">
            <v>PO11881</v>
          </cell>
        </row>
        <row r="169">
          <cell r="E169" t="str">
            <v>PO11900</v>
          </cell>
        </row>
        <row r="170">
          <cell r="E170" t="str">
            <v>PO11961</v>
          </cell>
        </row>
        <row r="171">
          <cell r="E171" t="str">
            <v>PO12013</v>
          </cell>
        </row>
        <row r="172">
          <cell r="E172" t="str">
            <v>PO12067</v>
          </cell>
        </row>
        <row r="173">
          <cell r="E173" t="str">
            <v>PO12068</v>
          </cell>
        </row>
        <row r="174">
          <cell r="E174" t="str">
            <v>PO12087</v>
          </cell>
        </row>
        <row r="175">
          <cell r="E175" t="str">
            <v>PO12096</v>
          </cell>
        </row>
        <row r="176">
          <cell r="E176" t="str">
            <v>PO12114</v>
          </cell>
        </row>
        <row r="177">
          <cell r="E177" t="str">
            <v>PO12121</v>
          </cell>
        </row>
        <row r="178">
          <cell r="E178" t="str">
            <v>PO12123</v>
          </cell>
        </row>
        <row r="179">
          <cell r="E179" t="str">
            <v>PO12128</v>
          </cell>
        </row>
        <row r="180">
          <cell r="E180" t="str">
            <v>PO12259</v>
          </cell>
        </row>
        <row r="181">
          <cell r="E181" t="str">
            <v>PO12288</v>
          </cell>
        </row>
        <row r="182">
          <cell r="E182" t="str">
            <v>PO12324</v>
          </cell>
        </row>
        <row r="183">
          <cell r="E183" t="str">
            <v>PO12339</v>
          </cell>
        </row>
        <row r="184">
          <cell r="E184" t="str">
            <v>PO12364</v>
          </cell>
        </row>
        <row r="185">
          <cell r="E185" t="str">
            <v>PO12370</v>
          </cell>
        </row>
        <row r="186">
          <cell r="E186" t="str">
            <v>PO12496</v>
          </cell>
        </row>
        <row r="187">
          <cell r="E187" t="str">
            <v>PO12565</v>
          </cell>
        </row>
        <row r="188">
          <cell r="E188" t="str">
            <v>PO12577</v>
          </cell>
        </row>
        <row r="189">
          <cell r="E189" t="str">
            <v>PO12667</v>
          </cell>
        </row>
        <row r="190">
          <cell r="E190" t="str">
            <v>PO12668</v>
          </cell>
        </row>
        <row r="191">
          <cell r="E191" t="str">
            <v>PO12669</v>
          </cell>
        </row>
        <row r="192">
          <cell r="E192" t="str">
            <v>PO12683</v>
          </cell>
        </row>
        <row r="193">
          <cell r="E193" t="str">
            <v>PO12713</v>
          </cell>
        </row>
        <row r="194">
          <cell r="E194" t="str">
            <v>PO12715</v>
          </cell>
        </row>
        <row r="195">
          <cell r="E195" t="str">
            <v>PO1294</v>
          </cell>
        </row>
        <row r="196">
          <cell r="E196" t="str">
            <v>PO12993</v>
          </cell>
        </row>
        <row r="197">
          <cell r="E197" t="str">
            <v>PO13157</v>
          </cell>
        </row>
        <row r="198">
          <cell r="E198" t="str">
            <v>PO13179</v>
          </cell>
        </row>
        <row r="199">
          <cell r="E199" t="str">
            <v>PO13237</v>
          </cell>
        </row>
        <row r="200">
          <cell r="E200" t="str">
            <v>PO13269</v>
          </cell>
        </row>
        <row r="201">
          <cell r="E201" t="str">
            <v>PO13278</v>
          </cell>
        </row>
        <row r="202">
          <cell r="E202" t="str">
            <v>PO13338</v>
          </cell>
        </row>
        <row r="203">
          <cell r="E203" t="str">
            <v>PO13352</v>
          </cell>
        </row>
        <row r="204">
          <cell r="E204" t="str">
            <v>PO13453</v>
          </cell>
        </row>
        <row r="205">
          <cell r="E205" t="str">
            <v>PO13554</v>
          </cell>
        </row>
        <row r="206">
          <cell r="E206" t="str">
            <v>PO1381</v>
          </cell>
        </row>
        <row r="207">
          <cell r="E207" t="str">
            <v>PO13817</v>
          </cell>
        </row>
        <row r="208">
          <cell r="E208" t="str">
            <v>PO13969</v>
          </cell>
        </row>
        <row r="209">
          <cell r="E209" t="str">
            <v>PO13999</v>
          </cell>
        </row>
        <row r="210">
          <cell r="E210" t="str">
            <v>PO14030</v>
          </cell>
        </row>
        <row r="211">
          <cell r="E211" t="str">
            <v>PO14189</v>
          </cell>
        </row>
        <row r="212">
          <cell r="E212" t="str">
            <v>PO14255</v>
          </cell>
        </row>
        <row r="213">
          <cell r="E213" t="str">
            <v>PO14326</v>
          </cell>
        </row>
        <row r="214">
          <cell r="E214" t="str">
            <v>PO14332</v>
          </cell>
        </row>
        <row r="215">
          <cell r="E215" t="str">
            <v>PO14410</v>
          </cell>
        </row>
        <row r="216">
          <cell r="E216" t="str">
            <v>PO14461</v>
          </cell>
        </row>
        <row r="217">
          <cell r="E217" t="str">
            <v>PO14467</v>
          </cell>
        </row>
        <row r="218">
          <cell r="E218" t="str">
            <v>PO14479</v>
          </cell>
        </row>
        <row r="219">
          <cell r="E219" t="str">
            <v>PO14482</v>
          </cell>
        </row>
        <row r="220">
          <cell r="E220" t="str">
            <v>PO14483</v>
          </cell>
        </row>
        <row r="221">
          <cell r="E221" t="str">
            <v>PO14544</v>
          </cell>
        </row>
        <row r="222">
          <cell r="E222" t="str">
            <v>PO14545</v>
          </cell>
        </row>
        <row r="223">
          <cell r="E223" t="str">
            <v>PO14573</v>
          </cell>
        </row>
        <row r="224">
          <cell r="E224" t="str">
            <v>PO14584</v>
          </cell>
        </row>
        <row r="225">
          <cell r="E225" t="str">
            <v>PO14707</v>
          </cell>
        </row>
        <row r="226">
          <cell r="E226" t="str">
            <v>PO14778</v>
          </cell>
        </row>
        <row r="227">
          <cell r="E227" t="str">
            <v>PO14814</v>
          </cell>
        </row>
        <row r="228">
          <cell r="E228" t="str">
            <v>PO14834</v>
          </cell>
        </row>
        <row r="229">
          <cell r="E229" t="str">
            <v>PO14838</v>
          </cell>
        </row>
        <row r="230">
          <cell r="E230" t="str">
            <v>PO14855</v>
          </cell>
        </row>
        <row r="231">
          <cell r="E231" t="str">
            <v>PO1487</v>
          </cell>
        </row>
        <row r="232">
          <cell r="E232" t="str">
            <v>PO14918</v>
          </cell>
        </row>
        <row r="233">
          <cell r="E233" t="str">
            <v>PO14926</v>
          </cell>
        </row>
        <row r="234">
          <cell r="E234" t="str">
            <v>PO14955</v>
          </cell>
        </row>
        <row r="235">
          <cell r="E235" t="str">
            <v>PO15004</v>
          </cell>
        </row>
        <row r="236">
          <cell r="E236" t="str">
            <v>PO15008</v>
          </cell>
        </row>
        <row r="237">
          <cell r="E237" t="str">
            <v>PO15108</v>
          </cell>
        </row>
        <row r="238">
          <cell r="E238" t="str">
            <v>PO15116</v>
          </cell>
        </row>
        <row r="239">
          <cell r="E239" t="str">
            <v>PO15131</v>
          </cell>
        </row>
        <row r="240">
          <cell r="E240" t="str">
            <v>PO15165</v>
          </cell>
        </row>
        <row r="241">
          <cell r="E241" t="str">
            <v>PO15182</v>
          </cell>
        </row>
        <row r="242">
          <cell r="E242" t="str">
            <v>PO15209</v>
          </cell>
        </row>
        <row r="243">
          <cell r="E243" t="str">
            <v>PO15236</v>
          </cell>
        </row>
        <row r="244">
          <cell r="E244" t="str">
            <v>PO15253</v>
          </cell>
        </row>
        <row r="245">
          <cell r="E245" t="str">
            <v>PO15281</v>
          </cell>
        </row>
        <row r="246">
          <cell r="E246" t="str">
            <v>PO15301</v>
          </cell>
        </row>
        <row r="247">
          <cell r="E247" t="str">
            <v>PO15302</v>
          </cell>
        </row>
        <row r="248">
          <cell r="E248" t="str">
            <v>PO15308</v>
          </cell>
        </row>
        <row r="249">
          <cell r="E249" t="str">
            <v>PO15362</v>
          </cell>
        </row>
        <row r="250">
          <cell r="E250" t="str">
            <v>PO1538</v>
          </cell>
        </row>
        <row r="251">
          <cell r="E251" t="str">
            <v>PO15380</v>
          </cell>
        </row>
        <row r="252">
          <cell r="E252" t="str">
            <v>PO15410</v>
          </cell>
        </row>
        <row r="253">
          <cell r="E253" t="str">
            <v>PO15446</v>
          </cell>
        </row>
        <row r="254">
          <cell r="E254" t="str">
            <v>PO15506</v>
          </cell>
        </row>
        <row r="255">
          <cell r="E255" t="str">
            <v>PO15541</v>
          </cell>
        </row>
        <row r="256">
          <cell r="E256" t="str">
            <v>PO15552</v>
          </cell>
        </row>
        <row r="257">
          <cell r="E257" t="str">
            <v>PO15648</v>
          </cell>
        </row>
        <row r="258">
          <cell r="E258" t="str">
            <v>PO15683</v>
          </cell>
        </row>
        <row r="259">
          <cell r="E259" t="str">
            <v>PO1569</v>
          </cell>
        </row>
        <row r="260">
          <cell r="E260" t="str">
            <v>PO15708</v>
          </cell>
        </row>
        <row r="261">
          <cell r="E261" t="str">
            <v>PO15710</v>
          </cell>
        </row>
        <row r="262">
          <cell r="E262" t="str">
            <v>PO15745</v>
          </cell>
        </row>
        <row r="263">
          <cell r="E263" t="str">
            <v>PO15748</v>
          </cell>
        </row>
        <row r="264">
          <cell r="E264" t="str">
            <v>PO15752</v>
          </cell>
        </row>
        <row r="265">
          <cell r="E265" t="str">
            <v>PO15759</v>
          </cell>
        </row>
        <row r="266">
          <cell r="E266" t="str">
            <v>PO1576</v>
          </cell>
        </row>
        <row r="267">
          <cell r="E267" t="str">
            <v>PO15761</v>
          </cell>
        </row>
        <row r="268">
          <cell r="E268" t="str">
            <v>PO15766</v>
          </cell>
        </row>
        <row r="269">
          <cell r="E269" t="str">
            <v>PO15773</v>
          </cell>
        </row>
        <row r="270">
          <cell r="E270" t="str">
            <v>PO15774</v>
          </cell>
        </row>
        <row r="271">
          <cell r="E271" t="str">
            <v>PO15798</v>
          </cell>
        </row>
        <row r="272">
          <cell r="E272" t="str">
            <v>PO15804</v>
          </cell>
        </row>
        <row r="273">
          <cell r="E273" t="str">
            <v>PO15810</v>
          </cell>
        </row>
        <row r="274">
          <cell r="E274" t="str">
            <v>PO15816</v>
          </cell>
        </row>
        <row r="275">
          <cell r="E275" t="str">
            <v>PO15817</v>
          </cell>
        </row>
        <row r="276">
          <cell r="E276" t="str">
            <v>PO15819</v>
          </cell>
        </row>
        <row r="277">
          <cell r="E277" t="str">
            <v>PO15821</v>
          </cell>
        </row>
        <row r="278">
          <cell r="E278" t="str">
            <v>PO15832</v>
          </cell>
        </row>
        <row r="279">
          <cell r="E279" t="str">
            <v>PO15835</v>
          </cell>
        </row>
        <row r="280">
          <cell r="E280" t="str">
            <v>PO15839</v>
          </cell>
        </row>
        <row r="281">
          <cell r="E281" t="str">
            <v>PO15851</v>
          </cell>
        </row>
        <row r="282">
          <cell r="E282" t="str">
            <v>PO15857</v>
          </cell>
        </row>
        <row r="283">
          <cell r="E283" t="str">
            <v>PO15895</v>
          </cell>
        </row>
        <row r="284">
          <cell r="E284" t="str">
            <v>PO1591</v>
          </cell>
        </row>
        <row r="285">
          <cell r="E285" t="str">
            <v>PO15969</v>
          </cell>
        </row>
        <row r="286">
          <cell r="E286" t="str">
            <v>PO16025</v>
          </cell>
        </row>
        <row r="287">
          <cell r="E287" t="str">
            <v>PO16027</v>
          </cell>
        </row>
        <row r="288">
          <cell r="E288" t="str">
            <v>PO16035</v>
          </cell>
        </row>
        <row r="289">
          <cell r="E289" t="str">
            <v>PO16036</v>
          </cell>
        </row>
        <row r="290">
          <cell r="E290" t="str">
            <v>PO16051</v>
          </cell>
        </row>
        <row r="291">
          <cell r="E291" t="str">
            <v>PO16102</v>
          </cell>
        </row>
        <row r="292">
          <cell r="E292" t="str">
            <v>PO16124</v>
          </cell>
        </row>
        <row r="293">
          <cell r="E293" t="str">
            <v>PO16132</v>
          </cell>
        </row>
        <row r="294">
          <cell r="E294" t="str">
            <v>PO16146</v>
          </cell>
        </row>
        <row r="295">
          <cell r="E295" t="str">
            <v>PO16149</v>
          </cell>
        </row>
        <row r="296">
          <cell r="E296" t="str">
            <v>PO16190</v>
          </cell>
        </row>
        <row r="297">
          <cell r="E297" t="str">
            <v>PO16215</v>
          </cell>
        </row>
        <row r="298">
          <cell r="E298" t="str">
            <v>PO16230</v>
          </cell>
        </row>
        <row r="299">
          <cell r="E299" t="str">
            <v>PO16234</v>
          </cell>
        </row>
        <row r="300">
          <cell r="E300" t="str">
            <v>PO16243</v>
          </cell>
        </row>
        <row r="301">
          <cell r="E301" t="str">
            <v>PO16254</v>
          </cell>
        </row>
        <row r="302">
          <cell r="E302" t="str">
            <v>PO16265</v>
          </cell>
        </row>
        <row r="303">
          <cell r="E303" t="str">
            <v>PO16307</v>
          </cell>
        </row>
        <row r="304">
          <cell r="E304" t="str">
            <v>PO16351</v>
          </cell>
        </row>
        <row r="305">
          <cell r="E305" t="str">
            <v>PO16388</v>
          </cell>
        </row>
        <row r="306">
          <cell r="E306" t="str">
            <v>PO16443</v>
          </cell>
        </row>
        <row r="307">
          <cell r="E307" t="str">
            <v>PO16445</v>
          </cell>
        </row>
        <row r="308">
          <cell r="E308" t="str">
            <v>PO16453</v>
          </cell>
        </row>
        <row r="309">
          <cell r="E309" t="str">
            <v>PO16470</v>
          </cell>
        </row>
        <row r="310">
          <cell r="E310" t="str">
            <v>PO16479</v>
          </cell>
        </row>
        <row r="311">
          <cell r="E311" t="str">
            <v>PO16496</v>
          </cell>
        </row>
        <row r="312">
          <cell r="E312" t="str">
            <v>PO16520</v>
          </cell>
        </row>
        <row r="313">
          <cell r="E313" t="str">
            <v>PO16572</v>
          </cell>
        </row>
        <row r="314">
          <cell r="E314" t="str">
            <v>PO16621</v>
          </cell>
        </row>
        <row r="315">
          <cell r="E315" t="str">
            <v>PO16632</v>
          </cell>
        </row>
        <row r="316">
          <cell r="E316" t="str">
            <v>PO16637</v>
          </cell>
        </row>
        <row r="317">
          <cell r="E317" t="str">
            <v>PO1664</v>
          </cell>
        </row>
        <row r="318">
          <cell r="E318" t="str">
            <v>PO16656</v>
          </cell>
        </row>
        <row r="319">
          <cell r="E319" t="str">
            <v>PO16669</v>
          </cell>
        </row>
        <row r="320">
          <cell r="E320" t="str">
            <v>PO16673</v>
          </cell>
        </row>
        <row r="321">
          <cell r="E321" t="str">
            <v>PO16696</v>
          </cell>
        </row>
        <row r="322">
          <cell r="E322" t="str">
            <v>PO16697</v>
          </cell>
        </row>
        <row r="323">
          <cell r="E323" t="str">
            <v>PO16735</v>
          </cell>
        </row>
        <row r="324">
          <cell r="E324" t="str">
            <v>PO16754</v>
          </cell>
        </row>
        <row r="325">
          <cell r="E325" t="str">
            <v>PO16755</v>
          </cell>
        </row>
        <row r="326">
          <cell r="E326" t="str">
            <v>PO16756</v>
          </cell>
        </row>
        <row r="327">
          <cell r="E327" t="str">
            <v>PO16814</v>
          </cell>
        </row>
        <row r="328">
          <cell r="E328" t="str">
            <v>PO1684</v>
          </cell>
        </row>
        <row r="329">
          <cell r="E329" t="str">
            <v>PO16853</v>
          </cell>
        </row>
        <row r="330">
          <cell r="E330" t="str">
            <v>PO16948</v>
          </cell>
        </row>
        <row r="331">
          <cell r="E331" t="str">
            <v>PO16985</v>
          </cell>
        </row>
        <row r="332">
          <cell r="E332" t="str">
            <v>PO1701</v>
          </cell>
        </row>
        <row r="333">
          <cell r="E333" t="str">
            <v>PO17074</v>
          </cell>
        </row>
        <row r="334">
          <cell r="E334" t="str">
            <v>PO17076</v>
          </cell>
        </row>
        <row r="335">
          <cell r="E335" t="str">
            <v>PO17083</v>
          </cell>
        </row>
        <row r="336">
          <cell r="E336" t="str">
            <v>PO17117</v>
          </cell>
        </row>
        <row r="337">
          <cell r="E337" t="str">
            <v>PO17147</v>
          </cell>
        </row>
        <row r="338">
          <cell r="E338" t="str">
            <v>PO1716</v>
          </cell>
        </row>
        <row r="339">
          <cell r="E339" t="str">
            <v>PO17177</v>
          </cell>
        </row>
        <row r="340">
          <cell r="E340" t="str">
            <v>PO1719</v>
          </cell>
        </row>
        <row r="341">
          <cell r="E341" t="str">
            <v>PO17198</v>
          </cell>
        </row>
        <row r="342">
          <cell r="E342" t="str">
            <v>PO17219</v>
          </cell>
        </row>
        <row r="343">
          <cell r="E343" t="str">
            <v>PO17225</v>
          </cell>
        </row>
        <row r="344">
          <cell r="E344" t="str">
            <v>PO17236</v>
          </cell>
        </row>
        <row r="345">
          <cell r="E345" t="str">
            <v>PO17245</v>
          </cell>
        </row>
        <row r="346">
          <cell r="E346" t="str">
            <v>PO17257</v>
          </cell>
        </row>
        <row r="347">
          <cell r="E347" t="str">
            <v>PO17269</v>
          </cell>
        </row>
        <row r="348">
          <cell r="E348" t="str">
            <v>PO17272</v>
          </cell>
        </row>
        <row r="349">
          <cell r="E349" t="str">
            <v>PO17340</v>
          </cell>
        </row>
        <row r="350">
          <cell r="E350" t="str">
            <v>PO17345</v>
          </cell>
        </row>
        <row r="351">
          <cell r="E351" t="str">
            <v>PO17388</v>
          </cell>
        </row>
        <row r="352">
          <cell r="E352" t="str">
            <v>PO17437</v>
          </cell>
        </row>
        <row r="353">
          <cell r="E353" t="str">
            <v>PO17467</v>
          </cell>
        </row>
        <row r="354">
          <cell r="E354" t="str">
            <v>PO17474</v>
          </cell>
        </row>
        <row r="355">
          <cell r="E355" t="str">
            <v>PO17476</v>
          </cell>
        </row>
        <row r="356">
          <cell r="E356" t="str">
            <v>PO17505</v>
          </cell>
        </row>
        <row r="357">
          <cell r="E357" t="str">
            <v>PO17535</v>
          </cell>
        </row>
        <row r="358">
          <cell r="E358" t="str">
            <v>PO17536</v>
          </cell>
        </row>
        <row r="359">
          <cell r="E359" t="str">
            <v>PO17565</v>
          </cell>
        </row>
        <row r="360">
          <cell r="E360" t="str">
            <v>PO1757</v>
          </cell>
        </row>
        <row r="361">
          <cell r="E361" t="str">
            <v>PO17575</v>
          </cell>
        </row>
        <row r="362">
          <cell r="E362" t="str">
            <v>PO17576</v>
          </cell>
        </row>
        <row r="363">
          <cell r="E363" t="str">
            <v>PO17587</v>
          </cell>
        </row>
        <row r="364">
          <cell r="E364" t="str">
            <v>PO17603</v>
          </cell>
        </row>
        <row r="365">
          <cell r="E365" t="str">
            <v>PO17615</v>
          </cell>
        </row>
        <row r="366">
          <cell r="E366" t="str">
            <v>PO17620</v>
          </cell>
        </row>
        <row r="367">
          <cell r="E367" t="str">
            <v>PO17636</v>
          </cell>
        </row>
        <row r="368">
          <cell r="E368" t="str">
            <v>PO17657</v>
          </cell>
        </row>
        <row r="369">
          <cell r="E369" t="str">
            <v>PO17661</v>
          </cell>
        </row>
        <row r="370">
          <cell r="E370" t="str">
            <v>PO17670</v>
          </cell>
        </row>
        <row r="371">
          <cell r="E371" t="str">
            <v>PO17673</v>
          </cell>
        </row>
        <row r="372">
          <cell r="E372" t="str">
            <v>PO17692</v>
          </cell>
        </row>
        <row r="373">
          <cell r="E373" t="str">
            <v>PO17736</v>
          </cell>
        </row>
        <row r="374">
          <cell r="E374" t="str">
            <v>PO17746</v>
          </cell>
        </row>
        <row r="375">
          <cell r="E375" t="str">
            <v>PO1775</v>
          </cell>
        </row>
        <row r="376">
          <cell r="E376" t="str">
            <v>PO17801</v>
          </cell>
        </row>
        <row r="377">
          <cell r="E377" t="str">
            <v>PO17803</v>
          </cell>
        </row>
        <row r="378">
          <cell r="E378" t="str">
            <v>PO17805</v>
          </cell>
        </row>
        <row r="379">
          <cell r="E379" t="str">
            <v>PO17806</v>
          </cell>
        </row>
        <row r="380">
          <cell r="E380" t="str">
            <v>PO17810</v>
          </cell>
        </row>
        <row r="381">
          <cell r="E381" t="str">
            <v>PO17823</v>
          </cell>
        </row>
        <row r="382">
          <cell r="E382" t="str">
            <v>PO17843</v>
          </cell>
        </row>
        <row r="383">
          <cell r="E383" t="str">
            <v>PO17847</v>
          </cell>
        </row>
        <row r="384">
          <cell r="E384" t="str">
            <v>PO1785</v>
          </cell>
        </row>
        <row r="385">
          <cell r="E385" t="str">
            <v>PO17857</v>
          </cell>
        </row>
        <row r="386">
          <cell r="E386" t="str">
            <v>PO17866</v>
          </cell>
        </row>
        <row r="387">
          <cell r="E387" t="str">
            <v>PO17948</v>
          </cell>
        </row>
        <row r="388">
          <cell r="E388" t="str">
            <v>PO17950</v>
          </cell>
        </row>
        <row r="389">
          <cell r="E389" t="str">
            <v>PO17980</v>
          </cell>
        </row>
        <row r="390">
          <cell r="E390" t="str">
            <v>PO17993</v>
          </cell>
        </row>
        <row r="391">
          <cell r="E391" t="str">
            <v>PO17994</v>
          </cell>
        </row>
        <row r="392">
          <cell r="E392" t="str">
            <v>PO18012</v>
          </cell>
        </row>
        <row r="393">
          <cell r="E393" t="str">
            <v>PO18035</v>
          </cell>
        </row>
        <row r="394">
          <cell r="E394" t="str">
            <v>PO18046</v>
          </cell>
        </row>
        <row r="395">
          <cell r="E395" t="str">
            <v>PO18057</v>
          </cell>
        </row>
        <row r="396">
          <cell r="E396" t="str">
            <v>PO1808</v>
          </cell>
        </row>
        <row r="397">
          <cell r="E397" t="str">
            <v>PO18081</v>
          </cell>
        </row>
        <row r="398">
          <cell r="E398" t="str">
            <v>PO18084</v>
          </cell>
        </row>
        <row r="399">
          <cell r="E399" t="str">
            <v>PO18092</v>
          </cell>
        </row>
        <row r="400">
          <cell r="E400" t="str">
            <v>PO18097</v>
          </cell>
        </row>
        <row r="401">
          <cell r="E401" t="str">
            <v>PO18123</v>
          </cell>
        </row>
        <row r="402">
          <cell r="E402" t="str">
            <v>PO18133</v>
          </cell>
        </row>
        <row r="403">
          <cell r="E403" t="str">
            <v>PO18142</v>
          </cell>
        </row>
        <row r="404">
          <cell r="E404" t="str">
            <v>PO18177</v>
          </cell>
        </row>
        <row r="405">
          <cell r="E405" t="str">
            <v>PO18179</v>
          </cell>
        </row>
        <row r="406">
          <cell r="E406" t="str">
            <v>PO18196</v>
          </cell>
        </row>
        <row r="407">
          <cell r="E407" t="str">
            <v>PO18197</v>
          </cell>
        </row>
        <row r="408">
          <cell r="E408" t="str">
            <v>PO18201</v>
          </cell>
        </row>
        <row r="409">
          <cell r="E409" t="str">
            <v>PO18206</v>
          </cell>
        </row>
        <row r="410">
          <cell r="E410" t="str">
            <v>PO18214</v>
          </cell>
        </row>
        <row r="411">
          <cell r="E411" t="str">
            <v>PO18217</v>
          </cell>
        </row>
        <row r="412">
          <cell r="E412" t="str">
            <v>PO18256</v>
          </cell>
        </row>
        <row r="413">
          <cell r="E413" t="str">
            <v>PO18285</v>
          </cell>
        </row>
        <row r="414">
          <cell r="E414" t="str">
            <v>PO18286</v>
          </cell>
        </row>
        <row r="415">
          <cell r="E415" t="str">
            <v>PO18310</v>
          </cell>
        </row>
        <row r="416">
          <cell r="E416" t="str">
            <v>PO18321</v>
          </cell>
        </row>
        <row r="417">
          <cell r="E417" t="str">
            <v>PO1834</v>
          </cell>
        </row>
        <row r="418">
          <cell r="E418" t="str">
            <v>PO18347</v>
          </cell>
        </row>
        <row r="419">
          <cell r="E419" t="str">
            <v>PO18364</v>
          </cell>
        </row>
        <row r="420">
          <cell r="E420" t="str">
            <v>PO18373</v>
          </cell>
        </row>
        <row r="421">
          <cell r="E421" t="str">
            <v>PO18380</v>
          </cell>
        </row>
        <row r="422">
          <cell r="E422" t="str">
            <v>PO18385</v>
          </cell>
        </row>
        <row r="423">
          <cell r="E423" t="str">
            <v>PO18394</v>
          </cell>
        </row>
        <row r="424">
          <cell r="E424" t="str">
            <v>PO18411</v>
          </cell>
        </row>
        <row r="425">
          <cell r="E425" t="str">
            <v>PO18429</v>
          </cell>
        </row>
        <row r="426">
          <cell r="E426" t="str">
            <v>PO18443</v>
          </cell>
        </row>
        <row r="427">
          <cell r="E427" t="str">
            <v>PO18450</v>
          </cell>
        </row>
        <row r="428">
          <cell r="E428" t="str">
            <v>PO18451</v>
          </cell>
        </row>
        <row r="429">
          <cell r="E429" t="str">
            <v>PO18458</v>
          </cell>
        </row>
        <row r="430">
          <cell r="E430" t="str">
            <v>PO18471</v>
          </cell>
        </row>
        <row r="431">
          <cell r="E431" t="str">
            <v>PO18476</v>
          </cell>
        </row>
        <row r="432">
          <cell r="E432" t="str">
            <v>PO1848</v>
          </cell>
        </row>
        <row r="433">
          <cell r="E433" t="str">
            <v>PO18573</v>
          </cell>
        </row>
        <row r="434">
          <cell r="E434" t="str">
            <v>PO18711</v>
          </cell>
        </row>
        <row r="435">
          <cell r="E435" t="str">
            <v>PO1873</v>
          </cell>
        </row>
        <row r="436">
          <cell r="E436" t="str">
            <v>PO18781</v>
          </cell>
        </row>
        <row r="437">
          <cell r="E437" t="str">
            <v>PO1886</v>
          </cell>
        </row>
        <row r="438">
          <cell r="E438" t="str">
            <v>PO18981</v>
          </cell>
        </row>
        <row r="439">
          <cell r="E439" t="str">
            <v>PO1903</v>
          </cell>
        </row>
        <row r="440">
          <cell r="E440" t="str">
            <v>PO19169</v>
          </cell>
        </row>
        <row r="441">
          <cell r="E441" t="str">
            <v>PO1919</v>
          </cell>
        </row>
        <row r="442">
          <cell r="E442" t="str">
            <v>PO19206</v>
          </cell>
        </row>
        <row r="443">
          <cell r="E443" t="str">
            <v>PO19221</v>
          </cell>
        </row>
        <row r="444">
          <cell r="E444" t="str">
            <v>PO19281</v>
          </cell>
        </row>
        <row r="445">
          <cell r="E445" t="str">
            <v>PO19298</v>
          </cell>
        </row>
        <row r="446">
          <cell r="E446" t="str">
            <v>PO19302</v>
          </cell>
        </row>
        <row r="447">
          <cell r="E447" t="str">
            <v>PO19319</v>
          </cell>
        </row>
        <row r="448">
          <cell r="E448" t="str">
            <v>PO19329</v>
          </cell>
        </row>
        <row r="449">
          <cell r="E449" t="str">
            <v>PO19332</v>
          </cell>
        </row>
        <row r="450">
          <cell r="E450" t="str">
            <v>PO19345</v>
          </cell>
        </row>
        <row r="451">
          <cell r="E451" t="str">
            <v>PO19357</v>
          </cell>
        </row>
        <row r="452">
          <cell r="E452" t="str">
            <v>PO19385</v>
          </cell>
        </row>
        <row r="453">
          <cell r="E453" t="str">
            <v>PO19393</v>
          </cell>
        </row>
        <row r="454">
          <cell r="E454" t="str">
            <v>PO19450</v>
          </cell>
        </row>
        <row r="455">
          <cell r="E455" t="str">
            <v>PO19451</v>
          </cell>
        </row>
        <row r="456">
          <cell r="E456" t="str">
            <v>PO19490</v>
          </cell>
        </row>
        <row r="457">
          <cell r="E457" t="str">
            <v>PO19502</v>
          </cell>
        </row>
        <row r="458">
          <cell r="E458" t="str">
            <v>PO19511</v>
          </cell>
        </row>
        <row r="459">
          <cell r="E459" t="str">
            <v>PO19524</v>
          </cell>
        </row>
        <row r="460">
          <cell r="E460" t="str">
            <v>PO19529</v>
          </cell>
        </row>
        <row r="461">
          <cell r="E461" t="str">
            <v>PO19560</v>
          </cell>
        </row>
        <row r="462">
          <cell r="E462" t="str">
            <v>PO19570</v>
          </cell>
        </row>
        <row r="463">
          <cell r="E463" t="str">
            <v>PO19580</v>
          </cell>
        </row>
        <row r="464">
          <cell r="E464" t="str">
            <v>PO19588</v>
          </cell>
        </row>
        <row r="465">
          <cell r="E465" t="str">
            <v>PO19589</v>
          </cell>
        </row>
        <row r="466">
          <cell r="E466" t="str">
            <v>PO19598</v>
          </cell>
        </row>
        <row r="467">
          <cell r="E467" t="str">
            <v>PO19664</v>
          </cell>
        </row>
        <row r="468">
          <cell r="E468" t="str">
            <v>PO1967</v>
          </cell>
        </row>
        <row r="469">
          <cell r="E469" t="str">
            <v>PO19689</v>
          </cell>
        </row>
        <row r="470">
          <cell r="E470" t="str">
            <v>PO19710</v>
          </cell>
        </row>
        <row r="471">
          <cell r="E471" t="str">
            <v>PO19741</v>
          </cell>
        </row>
        <row r="472">
          <cell r="E472" t="str">
            <v>PO19743</v>
          </cell>
        </row>
        <row r="473">
          <cell r="E473" t="str">
            <v>PO19745</v>
          </cell>
        </row>
        <row r="474">
          <cell r="E474" t="str">
            <v>PO19803</v>
          </cell>
        </row>
        <row r="475">
          <cell r="E475" t="str">
            <v>PO19807</v>
          </cell>
        </row>
        <row r="476">
          <cell r="E476" t="str">
            <v>PO1981</v>
          </cell>
        </row>
        <row r="477">
          <cell r="E477" t="str">
            <v>PO19816</v>
          </cell>
        </row>
        <row r="478">
          <cell r="E478" t="str">
            <v>PO19863</v>
          </cell>
        </row>
        <row r="479">
          <cell r="E479" t="str">
            <v>PO1987</v>
          </cell>
        </row>
        <row r="480">
          <cell r="E480" t="str">
            <v>PO19902</v>
          </cell>
        </row>
        <row r="481">
          <cell r="E481" t="str">
            <v>PO19910</v>
          </cell>
        </row>
        <row r="482">
          <cell r="E482" t="str">
            <v>PO19921</v>
          </cell>
        </row>
        <row r="483">
          <cell r="E483" t="str">
            <v>PO19934</v>
          </cell>
        </row>
        <row r="484">
          <cell r="E484" t="str">
            <v>PO19945</v>
          </cell>
        </row>
        <row r="485">
          <cell r="E485" t="str">
            <v>PO19953</v>
          </cell>
        </row>
        <row r="486">
          <cell r="E486" t="str">
            <v>PO19968</v>
          </cell>
        </row>
        <row r="487">
          <cell r="E487" t="str">
            <v>PO19984</v>
          </cell>
        </row>
        <row r="488">
          <cell r="E488" t="str">
            <v>PO20018</v>
          </cell>
        </row>
        <row r="489">
          <cell r="E489" t="str">
            <v>PO20034</v>
          </cell>
        </row>
        <row r="490">
          <cell r="E490" t="str">
            <v>PO20047</v>
          </cell>
        </row>
        <row r="491">
          <cell r="E491" t="str">
            <v>PO20089</v>
          </cell>
        </row>
        <row r="492">
          <cell r="E492" t="str">
            <v>PO2012</v>
          </cell>
        </row>
        <row r="493">
          <cell r="E493" t="str">
            <v>PO2021</v>
          </cell>
        </row>
        <row r="494">
          <cell r="E494" t="str">
            <v>PO20324</v>
          </cell>
        </row>
        <row r="495">
          <cell r="E495" t="str">
            <v>PO20361</v>
          </cell>
        </row>
        <row r="496">
          <cell r="E496" t="str">
            <v>PO20411</v>
          </cell>
        </row>
        <row r="497">
          <cell r="E497" t="str">
            <v>PO20450</v>
          </cell>
        </row>
        <row r="498">
          <cell r="E498" t="str">
            <v>PO20454</v>
          </cell>
        </row>
        <row r="499">
          <cell r="E499" t="str">
            <v>PO20455</v>
          </cell>
        </row>
        <row r="500">
          <cell r="E500" t="str">
            <v>PO20456</v>
          </cell>
        </row>
        <row r="501">
          <cell r="E501" t="str">
            <v>PO20457</v>
          </cell>
        </row>
        <row r="502">
          <cell r="E502" t="str">
            <v>PO20458</v>
          </cell>
        </row>
        <row r="503">
          <cell r="E503" t="str">
            <v>PO20460</v>
          </cell>
        </row>
        <row r="504">
          <cell r="E504" t="str">
            <v>PO20461</v>
          </cell>
        </row>
        <row r="505">
          <cell r="E505" t="str">
            <v>PO20463</v>
          </cell>
        </row>
        <row r="506">
          <cell r="E506" t="str">
            <v>PO20465</v>
          </cell>
        </row>
        <row r="507">
          <cell r="E507" t="str">
            <v>PO20466</v>
          </cell>
        </row>
        <row r="508">
          <cell r="E508" t="str">
            <v>PO20467</v>
          </cell>
        </row>
        <row r="509">
          <cell r="E509" t="str">
            <v>PO20468</v>
          </cell>
        </row>
        <row r="510">
          <cell r="E510" t="str">
            <v>PO20469</v>
          </cell>
        </row>
        <row r="511">
          <cell r="E511" t="str">
            <v>PO20470</v>
          </cell>
        </row>
        <row r="512">
          <cell r="E512" t="str">
            <v>PO20471</v>
          </cell>
        </row>
        <row r="513">
          <cell r="E513" t="str">
            <v>PO20472</v>
          </cell>
        </row>
        <row r="514">
          <cell r="E514" t="str">
            <v>PO20473</v>
          </cell>
        </row>
        <row r="515">
          <cell r="E515" t="str">
            <v>PO20474</v>
          </cell>
        </row>
        <row r="516">
          <cell r="E516" t="str">
            <v>PO20475</v>
          </cell>
        </row>
        <row r="517">
          <cell r="E517" t="str">
            <v>PO20476</v>
          </cell>
        </row>
        <row r="518">
          <cell r="E518" t="str">
            <v>PO20477</v>
          </cell>
        </row>
        <row r="519">
          <cell r="E519" t="str">
            <v>PO20478</v>
          </cell>
        </row>
        <row r="520">
          <cell r="E520" t="str">
            <v>PO20479</v>
          </cell>
        </row>
        <row r="521">
          <cell r="E521" t="str">
            <v>PO20481</v>
          </cell>
        </row>
        <row r="522">
          <cell r="E522" t="str">
            <v>PO20482</v>
          </cell>
        </row>
        <row r="523">
          <cell r="E523" t="str">
            <v>PO20483</v>
          </cell>
        </row>
        <row r="524">
          <cell r="E524" t="str">
            <v>PO20484</v>
          </cell>
        </row>
        <row r="525">
          <cell r="E525" t="str">
            <v>PO20485</v>
          </cell>
        </row>
        <row r="526">
          <cell r="E526" t="str">
            <v>PO20486</v>
          </cell>
        </row>
        <row r="527">
          <cell r="E527" t="str">
            <v>PO20487</v>
          </cell>
        </row>
        <row r="528">
          <cell r="E528" t="str">
            <v>PO20489</v>
          </cell>
        </row>
        <row r="529">
          <cell r="E529" t="str">
            <v>PO20490</v>
          </cell>
        </row>
        <row r="530">
          <cell r="E530" t="str">
            <v>PO20491</v>
          </cell>
        </row>
        <row r="531">
          <cell r="E531" t="str">
            <v>PO20493</v>
          </cell>
        </row>
        <row r="532">
          <cell r="E532" t="str">
            <v>PO20494</v>
          </cell>
        </row>
        <row r="533">
          <cell r="E533" t="str">
            <v>PO20495</v>
          </cell>
        </row>
        <row r="534">
          <cell r="E534" t="str">
            <v>PO20496</v>
          </cell>
        </row>
        <row r="535">
          <cell r="E535" t="str">
            <v>PO20497</v>
          </cell>
        </row>
        <row r="536">
          <cell r="E536" t="str">
            <v>PO20498</v>
          </cell>
        </row>
        <row r="537">
          <cell r="E537" t="str">
            <v>PO20499</v>
          </cell>
        </row>
        <row r="538">
          <cell r="E538" t="str">
            <v>PO20500</v>
          </cell>
        </row>
        <row r="539">
          <cell r="E539" t="str">
            <v>PO20501</v>
          </cell>
        </row>
        <row r="540">
          <cell r="E540" t="str">
            <v>PO20503</v>
          </cell>
        </row>
        <row r="541">
          <cell r="E541" t="str">
            <v>PO20504</v>
          </cell>
        </row>
        <row r="542">
          <cell r="E542" t="str">
            <v>PO20505</v>
          </cell>
        </row>
        <row r="543">
          <cell r="E543" t="str">
            <v>PO20506</v>
          </cell>
        </row>
        <row r="544">
          <cell r="E544" t="str">
            <v>PO20507</v>
          </cell>
        </row>
        <row r="545">
          <cell r="E545" t="str">
            <v>PO20508</v>
          </cell>
        </row>
        <row r="546">
          <cell r="E546" t="str">
            <v>PO2102</v>
          </cell>
        </row>
        <row r="547">
          <cell r="E547" t="str">
            <v>PO2130</v>
          </cell>
        </row>
        <row r="548">
          <cell r="E548" t="str">
            <v>PO2189</v>
          </cell>
        </row>
        <row r="549">
          <cell r="E549" t="str">
            <v>PO2198</v>
          </cell>
        </row>
        <row r="550">
          <cell r="E550" t="str">
            <v>PO2225</v>
          </cell>
        </row>
        <row r="551">
          <cell r="E551" t="str">
            <v>PO2230</v>
          </cell>
        </row>
        <row r="552">
          <cell r="E552" t="str">
            <v>PO2289</v>
          </cell>
        </row>
        <row r="553">
          <cell r="E553" t="str">
            <v>PO2352</v>
          </cell>
        </row>
        <row r="554">
          <cell r="E554" t="str">
            <v>PO2403</v>
          </cell>
        </row>
        <row r="555">
          <cell r="E555" t="str">
            <v>PO2432</v>
          </cell>
        </row>
        <row r="556">
          <cell r="E556" t="str">
            <v>PO2630</v>
          </cell>
        </row>
        <row r="557">
          <cell r="E557" t="str">
            <v>PO2652</v>
          </cell>
        </row>
        <row r="558">
          <cell r="E558" t="str">
            <v>PO2678</v>
          </cell>
        </row>
        <row r="559">
          <cell r="E559" t="str">
            <v>PO2723</v>
          </cell>
        </row>
        <row r="560">
          <cell r="E560" t="str">
            <v>PO2782</v>
          </cell>
        </row>
        <row r="561">
          <cell r="E561" t="str">
            <v>PO2821</v>
          </cell>
        </row>
        <row r="562">
          <cell r="E562" t="str">
            <v>PO2839</v>
          </cell>
        </row>
        <row r="563">
          <cell r="E563" t="str">
            <v>PO2884</v>
          </cell>
        </row>
        <row r="564">
          <cell r="E564" t="str">
            <v>PO2937</v>
          </cell>
        </row>
        <row r="565">
          <cell r="E565" t="str">
            <v>PO2941</v>
          </cell>
        </row>
        <row r="566">
          <cell r="E566" t="str">
            <v>PO2984</v>
          </cell>
        </row>
        <row r="567">
          <cell r="E567" t="str">
            <v>PO3072</v>
          </cell>
        </row>
        <row r="568">
          <cell r="E568" t="str">
            <v>PO3110</v>
          </cell>
        </row>
        <row r="569">
          <cell r="E569" t="str">
            <v>PO3172</v>
          </cell>
        </row>
        <row r="570">
          <cell r="E570" t="str">
            <v>PO3174</v>
          </cell>
        </row>
        <row r="571">
          <cell r="E571" t="str">
            <v>PO3189</v>
          </cell>
        </row>
        <row r="572">
          <cell r="E572" t="str">
            <v>PO3193</v>
          </cell>
        </row>
        <row r="573">
          <cell r="E573" t="str">
            <v>PO3261</v>
          </cell>
        </row>
        <row r="574">
          <cell r="E574" t="str">
            <v>PO3273</v>
          </cell>
        </row>
        <row r="575">
          <cell r="E575" t="str">
            <v>PO3314</v>
          </cell>
        </row>
        <row r="576">
          <cell r="E576" t="str">
            <v>PO3327</v>
          </cell>
        </row>
        <row r="577">
          <cell r="E577" t="str">
            <v>PO3358</v>
          </cell>
        </row>
        <row r="578">
          <cell r="E578" t="str">
            <v>PO3415</v>
          </cell>
        </row>
        <row r="579">
          <cell r="E579" t="str">
            <v>PO3426</v>
          </cell>
        </row>
        <row r="580">
          <cell r="E580" t="str">
            <v>PO3430</v>
          </cell>
        </row>
        <row r="581">
          <cell r="E581" t="str">
            <v>PO3437</v>
          </cell>
        </row>
        <row r="582">
          <cell r="E582" t="str">
            <v>PO3467</v>
          </cell>
        </row>
        <row r="583">
          <cell r="E583" t="str">
            <v>PO3764</v>
          </cell>
        </row>
        <row r="584">
          <cell r="E584" t="str">
            <v>PO3786</v>
          </cell>
        </row>
        <row r="585">
          <cell r="E585" t="str">
            <v>PO3854</v>
          </cell>
        </row>
        <row r="586">
          <cell r="E586" t="str">
            <v>PO3966</v>
          </cell>
        </row>
        <row r="587">
          <cell r="E587" t="str">
            <v>PO4010</v>
          </cell>
        </row>
        <row r="588">
          <cell r="E588" t="str">
            <v>PO4046</v>
          </cell>
        </row>
        <row r="589">
          <cell r="E589" t="str">
            <v>PO4143</v>
          </cell>
        </row>
        <row r="590">
          <cell r="E590" t="str">
            <v>PO4305</v>
          </cell>
        </row>
        <row r="591">
          <cell r="E591" t="str">
            <v>PO4739</v>
          </cell>
        </row>
        <row r="592">
          <cell r="E592" t="str">
            <v>PO4742</v>
          </cell>
        </row>
        <row r="593">
          <cell r="E593" t="str">
            <v>PO4801</v>
          </cell>
        </row>
        <row r="594">
          <cell r="E594" t="str">
            <v>PO4958</v>
          </cell>
        </row>
        <row r="595">
          <cell r="E595" t="str">
            <v>PO5016</v>
          </cell>
        </row>
        <row r="596">
          <cell r="E596" t="str">
            <v>PO5059</v>
          </cell>
        </row>
        <row r="597">
          <cell r="E597" t="str">
            <v>PO5080</v>
          </cell>
        </row>
        <row r="598">
          <cell r="E598" t="str">
            <v>PO5085</v>
          </cell>
        </row>
        <row r="599">
          <cell r="E599" t="str">
            <v>PO5146</v>
          </cell>
        </row>
        <row r="600">
          <cell r="E600" t="str">
            <v>PO5151</v>
          </cell>
        </row>
        <row r="601">
          <cell r="E601" t="str">
            <v>PO5389</v>
          </cell>
        </row>
        <row r="602">
          <cell r="E602" t="str">
            <v>PO5441</v>
          </cell>
        </row>
        <row r="603">
          <cell r="E603" t="str">
            <v>PO5442</v>
          </cell>
        </row>
        <row r="604">
          <cell r="E604" t="str">
            <v>PO5488</v>
          </cell>
        </row>
        <row r="605">
          <cell r="E605" t="str">
            <v>PO5871</v>
          </cell>
        </row>
        <row r="606">
          <cell r="E606" t="str">
            <v>PO5897</v>
          </cell>
        </row>
        <row r="607">
          <cell r="E607" t="str">
            <v>PO6056</v>
          </cell>
        </row>
        <row r="608">
          <cell r="E608" t="str">
            <v>PO6160</v>
          </cell>
        </row>
        <row r="609">
          <cell r="E609" t="str">
            <v>PO6189</v>
          </cell>
        </row>
        <row r="610">
          <cell r="E610" t="str">
            <v>PO6432</v>
          </cell>
        </row>
        <row r="611">
          <cell r="E611" t="str">
            <v>PO6441</v>
          </cell>
        </row>
        <row r="612">
          <cell r="E612" t="str">
            <v>PO6481</v>
          </cell>
        </row>
        <row r="613">
          <cell r="E613" t="str">
            <v>PO6529</v>
          </cell>
        </row>
        <row r="614">
          <cell r="E614" t="str">
            <v>PO6580</v>
          </cell>
        </row>
        <row r="615">
          <cell r="E615" t="str">
            <v>PO6623</v>
          </cell>
        </row>
        <row r="616">
          <cell r="E616" t="str">
            <v>PO6728</v>
          </cell>
        </row>
        <row r="617">
          <cell r="E617" t="str">
            <v>PO6730</v>
          </cell>
        </row>
        <row r="618">
          <cell r="E618" t="str">
            <v>PO6746</v>
          </cell>
        </row>
        <row r="619">
          <cell r="E619" t="str">
            <v>PO6912</v>
          </cell>
        </row>
        <row r="620">
          <cell r="E620" t="str">
            <v>PO6945</v>
          </cell>
        </row>
        <row r="621">
          <cell r="E621" t="str">
            <v>PO7005</v>
          </cell>
        </row>
        <row r="622">
          <cell r="E622" t="str">
            <v>PO7029</v>
          </cell>
        </row>
        <row r="623">
          <cell r="E623" t="str">
            <v>PO7233</v>
          </cell>
        </row>
        <row r="624">
          <cell r="E624" t="str">
            <v>PO7335</v>
          </cell>
        </row>
        <row r="625">
          <cell r="E625" t="str">
            <v>PO7341</v>
          </cell>
        </row>
        <row r="626">
          <cell r="E626" t="str">
            <v>PO7604</v>
          </cell>
        </row>
        <row r="627">
          <cell r="E627" t="str">
            <v>PO7628</v>
          </cell>
        </row>
        <row r="628">
          <cell r="E628" t="str">
            <v>PO8003</v>
          </cell>
        </row>
        <row r="629">
          <cell r="E629" t="str">
            <v>PO8047</v>
          </cell>
        </row>
        <row r="630">
          <cell r="E630" t="str">
            <v>PO8223</v>
          </cell>
        </row>
        <row r="631">
          <cell r="E631" t="str">
            <v>PO8582</v>
          </cell>
        </row>
        <row r="632">
          <cell r="E632" t="str">
            <v>PO8585</v>
          </cell>
        </row>
        <row r="633">
          <cell r="E633" t="str">
            <v>PO8676</v>
          </cell>
        </row>
        <row r="634">
          <cell r="E634" t="str">
            <v>PO8685</v>
          </cell>
        </row>
        <row r="635">
          <cell r="E635" t="str">
            <v>PO8868</v>
          </cell>
        </row>
        <row r="636">
          <cell r="E636" t="str">
            <v>PO8889</v>
          </cell>
        </row>
        <row r="637">
          <cell r="E637" t="str">
            <v>PO9076</v>
          </cell>
        </row>
        <row r="638">
          <cell r="E638" t="str">
            <v>PO9166</v>
          </cell>
        </row>
        <row r="639">
          <cell r="E639" t="str">
            <v>PO9254</v>
          </cell>
        </row>
        <row r="640">
          <cell r="E640" t="str">
            <v>PO9271</v>
          </cell>
        </row>
        <row r="641">
          <cell r="E641" t="str">
            <v>PO9385</v>
          </cell>
        </row>
        <row r="642">
          <cell r="E642" t="str">
            <v>PO9449</v>
          </cell>
        </row>
        <row r="643">
          <cell r="E643" t="str">
            <v>PO9557</v>
          </cell>
        </row>
        <row r="644">
          <cell r="E644" t="str">
            <v>PO9574</v>
          </cell>
        </row>
        <row r="645">
          <cell r="E645" t="str">
            <v>PO9707</v>
          </cell>
        </row>
        <row r="646">
          <cell r="E646" t="str">
            <v>PO9728</v>
          </cell>
        </row>
        <row r="647">
          <cell r="E647" t="str">
            <v>PO9831</v>
          </cell>
        </row>
        <row r="648">
          <cell r="E648" t="str">
            <v>PO9982</v>
          </cell>
        </row>
        <row r="649">
          <cell r="E649" t="str">
            <v>PRO018</v>
          </cell>
        </row>
        <row r="650">
          <cell r="E650" t="str">
            <v>QC027</v>
          </cell>
        </row>
        <row r="651">
          <cell r="E651" t="str">
            <v>QC033</v>
          </cell>
        </row>
        <row r="652">
          <cell r="E652" t="str">
            <v>QC050</v>
          </cell>
        </row>
        <row r="653">
          <cell r="E653" t="str">
            <v>QC057</v>
          </cell>
        </row>
        <row r="654">
          <cell r="E654" t="str">
            <v>QC062</v>
          </cell>
        </row>
        <row r="655">
          <cell r="E655" t="str">
            <v>QC079</v>
          </cell>
        </row>
        <row r="656">
          <cell r="E656" t="str">
            <v>QC181</v>
          </cell>
        </row>
        <row r="657">
          <cell r="E657" t="str">
            <v>QC199</v>
          </cell>
        </row>
        <row r="658">
          <cell r="E658" t="str">
            <v>QC250</v>
          </cell>
        </row>
        <row r="659">
          <cell r="E659" t="str">
            <v>QC308</v>
          </cell>
        </row>
        <row r="660">
          <cell r="E660" t="str">
            <v>QC385</v>
          </cell>
        </row>
        <row r="661">
          <cell r="E661" t="str">
            <v>QC399</v>
          </cell>
        </row>
        <row r="662">
          <cell r="E662" t="str">
            <v>QC400</v>
          </cell>
        </row>
        <row r="663">
          <cell r="E663" t="str">
            <v>QC402</v>
          </cell>
        </row>
        <row r="664">
          <cell r="E664" t="str">
            <v>QC425</v>
          </cell>
        </row>
        <row r="665">
          <cell r="E665" t="str">
            <v>QC440</v>
          </cell>
        </row>
        <row r="666">
          <cell r="E666" t="str">
            <v>QC462</v>
          </cell>
        </row>
        <row r="667">
          <cell r="E667" t="str">
            <v>QC463</v>
          </cell>
        </row>
        <row r="668">
          <cell r="E668" t="str">
            <v>QC464</v>
          </cell>
        </row>
        <row r="669">
          <cell r="E669" t="str">
            <v>QC465</v>
          </cell>
        </row>
        <row r="670">
          <cell r="E670" t="str">
            <v>QC469</v>
          </cell>
        </row>
        <row r="671">
          <cell r="E671" t="str">
            <v>QC471</v>
          </cell>
        </row>
        <row r="672">
          <cell r="E672" t="str">
            <v>SUP014</v>
          </cell>
        </row>
        <row r="673">
          <cell r="E673" t="str">
            <v>SUP023</v>
          </cell>
        </row>
        <row r="674">
          <cell r="E674" t="str">
            <v>SUP030</v>
          </cell>
        </row>
        <row r="675">
          <cell r="E675" t="str">
            <v>SUP041</v>
          </cell>
        </row>
        <row r="676">
          <cell r="E676" t="str">
            <v>SUP079</v>
          </cell>
        </row>
        <row r="677">
          <cell r="E677" t="str">
            <v>SUP128</v>
          </cell>
        </row>
        <row r="678">
          <cell r="E678" t="str">
            <v>SUP131</v>
          </cell>
        </row>
        <row r="679">
          <cell r="E679" t="str">
            <v>SUP134</v>
          </cell>
        </row>
        <row r="680">
          <cell r="E680" t="str">
            <v>SUP135</v>
          </cell>
        </row>
        <row r="681">
          <cell r="E681" t="str">
            <v>SUP137</v>
          </cell>
        </row>
        <row r="682">
          <cell r="E682" t="str">
            <v>SUP140</v>
          </cell>
        </row>
        <row r="683">
          <cell r="E683" t="str">
            <v>SUP152</v>
          </cell>
        </row>
        <row r="684">
          <cell r="E684" t="str">
            <v>SUP154</v>
          </cell>
        </row>
        <row r="685">
          <cell r="E685" t="str">
            <v>SUP155</v>
          </cell>
        </row>
        <row r="686">
          <cell r="E686" t="str">
            <v>SUP161</v>
          </cell>
        </row>
        <row r="687">
          <cell r="E687" t="str">
            <v>SUP165</v>
          </cell>
        </row>
        <row r="688">
          <cell r="E688" t="str">
            <v>SUP170</v>
          </cell>
        </row>
        <row r="689">
          <cell r="E689" t="str">
            <v>SUP176</v>
          </cell>
        </row>
        <row r="690">
          <cell r="E690" t="str">
            <v>SUP183</v>
          </cell>
        </row>
        <row r="691">
          <cell r="E691" t="str">
            <v>SUP184</v>
          </cell>
        </row>
        <row r="692">
          <cell r="E692" t="str">
            <v>SUP185</v>
          </cell>
        </row>
        <row r="693">
          <cell r="E693" t="str">
            <v>SUP186</v>
          </cell>
        </row>
        <row r="694">
          <cell r="E694" t="str">
            <v>SUP187</v>
          </cell>
        </row>
        <row r="695">
          <cell r="E695" t="str">
            <v>SUP191</v>
          </cell>
        </row>
        <row r="696">
          <cell r="E696" t="str">
            <v>SUP195</v>
          </cell>
        </row>
        <row r="697">
          <cell r="E697" t="str">
            <v>T069</v>
          </cell>
        </row>
        <row r="698">
          <cell r="E698" t="str">
            <v>TRM009</v>
          </cell>
        </row>
        <row r="699">
          <cell r="E699" t="str">
            <v>TRM024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C1B35-C833-494A-A165-4F121C74FDBD}">
  <dimension ref="A1:BD215"/>
  <sheetViews>
    <sheetView tabSelected="1" zoomScaleNormal="100" zoomScaleSheetLayoutView="100" workbookViewId="0">
      <selection activeCell="H3" sqref="H3"/>
    </sheetView>
  </sheetViews>
  <sheetFormatPr defaultRowHeight="22.8"/>
  <cols>
    <col min="1" max="1" width="5.5" bestFit="1" customWidth="1"/>
    <col min="2" max="2" width="7.296875" bestFit="1" customWidth="1"/>
    <col min="3" max="3" width="17.59765625" customWidth="1"/>
    <col min="4" max="4" width="4.59765625" customWidth="1"/>
    <col min="5" max="5" width="12" style="1" customWidth="1"/>
    <col min="6" max="6" width="13" customWidth="1"/>
    <col min="7" max="7" width="19.19921875" style="1" customWidth="1"/>
    <col min="8" max="8" width="16.59765625" style="1" customWidth="1"/>
    <col min="9" max="9" width="15.3984375" style="1" customWidth="1"/>
    <col min="10" max="10" width="19.69921875" customWidth="1"/>
  </cols>
  <sheetData>
    <row r="1" spans="1:10" ht="90" customHeight="1">
      <c r="A1" s="78" t="s">
        <v>4522</v>
      </c>
      <c r="B1" s="78"/>
      <c r="C1" s="78"/>
      <c r="D1" s="78"/>
      <c r="E1" s="78"/>
      <c r="F1" s="78"/>
      <c r="G1" s="78"/>
      <c r="H1" s="78"/>
      <c r="I1" s="78"/>
      <c r="J1" s="79"/>
    </row>
    <row r="2" spans="1:10" ht="30" customHeight="1">
      <c r="A2" s="80" t="s">
        <v>4521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94.95" customHeight="1">
      <c r="A3" s="60" t="s">
        <v>4523</v>
      </c>
      <c r="B3" s="60" t="s">
        <v>4524</v>
      </c>
      <c r="C3" s="61" t="s">
        <v>1</v>
      </c>
      <c r="D3" s="61" t="s">
        <v>2</v>
      </c>
      <c r="E3" s="62" t="s">
        <v>3</v>
      </c>
      <c r="F3" s="62" t="s">
        <v>4</v>
      </c>
      <c r="G3" s="62" t="s">
        <v>4525</v>
      </c>
      <c r="H3" s="62" t="s">
        <v>4526</v>
      </c>
      <c r="I3" s="62" t="s">
        <v>5</v>
      </c>
      <c r="J3" s="62" t="s">
        <v>4527</v>
      </c>
    </row>
    <row r="4" spans="1:10" ht="33.9" customHeight="1">
      <c r="A4" s="63"/>
      <c r="B4" s="64"/>
      <c r="C4" s="65" t="s">
        <v>4528</v>
      </c>
      <c r="D4" s="66"/>
      <c r="E4" s="75"/>
      <c r="F4" s="66"/>
      <c r="G4" s="67"/>
      <c r="H4" s="67"/>
      <c r="I4" s="67"/>
      <c r="J4" s="64"/>
    </row>
    <row r="5" spans="1:10" ht="60" customHeight="1">
      <c r="A5" s="72">
        <v>1</v>
      </c>
      <c r="B5" s="72">
        <v>1</v>
      </c>
      <c r="C5" s="72" t="s">
        <v>210</v>
      </c>
      <c r="D5" s="72" t="s">
        <v>2712</v>
      </c>
      <c r="E5" s="73" t="s">
        <v>4537</v>
      </c>
      <c r="F5" s="74" t="s">
        <v>200</v>
      </c>
      <c r="G5" s="73" t="s">
        <v>212</v>
      </c>
      <c r="H5" s="73" t="s">
        <v>213</v>
      </c>
      <c r="I5" s="73" t="s">
        <v>214</v>
      </c>
      <c r="J5" s="72"/>
    </row>
    <row r="6" spans="1:10" ht="60" customHeight="1">
      <c r="A6" s="72">
        <v>2</v>
      </c>
      <c r="B6" s="72">
        <v>2</v>
      </c>
      <c r="C6" s="72" t="s">
        <v>630</v>
      </c>
      <c r="D6" s="72" t="s">
        <v>945</v>
      </c>
      <c r="E6" s="73" t="s">
        <v>4538</v>
      </c>
      <c r="F6" s="74" t="s">
        <v>22</v>
      </c>
      <c r="G6" s="73" t="s">
        <v>632</v>
      </c>
      <c r="H6" s="73" t="s">
        <v>4529</v>
      </c>
      <c r="I6" s="73" t="s">
        <v>634</v>
      </c>
      <c r="J6" s="72"/>
    </row>
    <row r="7" spans="1:10" ht="60" customHeight="1">
      <c r="A7" s="72">
        <v>3</v>
      </c>
      <c r="B7" s="72">
        <v>3</v>
      </c>
      <c r="C7" s="72" t="s">
        <v>647</v>
      </c>
      <c r="D7" s="72" t="s">
        <v>945</v>
      </c>
      <c r="E7" s="73" t="s">
        <v>4539</v>
      </c>
      <c r="F7" s="74" t="s">
        <v>22</v>
      </c>
      <c r="G7" s="73" t="s">
        <v>649</v>
      </c>
      <c r="H7" s="73" t="s">
        <v>4530</v>
      </c>
      <c r="I7" s="73" t="s">
        <v>651</v>
      </c>
      <c r="J7" s="72"/>
    </row>
    <row r="8" spans="1:10" ht="60" customHeight="1">
      <c r="A8" s="72">
        <v>4</v>
      </c>
      <c r="B8" s="72">
        <v>4</v>
      </c>
      <c r="C8" s="72" t="s">
        <v>677</v>
      </c>
      <c r="D8" s="72" t="s">
        <v>945</v>
      </c>
      <c r="E8" s="73" t="s">
        <v>4540</v>
      </c>
      <c r="F8" s="74" t="s">
        <v>22</v>
      </c>
      <c r="G8" s="73" t="s">
        <v>679</v>
      </c>
      <c r="H8" s="73" t="s">
        <v>680</v>
      </c>
      <c r="I8" s="73" t="s">
        <v>681</v>
      </c>
      <c r="J8" s="72"/>
    </row>
    <row r="9" spans="1:10" ht="60" customHeight="1">
      <c r="A9" s="72">
        <v>5</v>
      </c>
      <c r="B9" s="72">
        <v>5</v>
      </c>
      <c r="C9" s="72" t="s">
        <v>700</v>
      </c>
      <c r="D9" s="72" t="s">
        <v>945</v>
      </c>
      <c r="E9" s="73" t="s">
        <v>4541</v>
      </c>
      <c r="F9" s="74" t="s">
        <v>22</v>
      </c>
      <c r="G9" s="73" t="s">
        <v>702</v>
      </c>
      <c r="H9" s="73" t="s">
        <v>703</v>
      </c>
      <c r="I9" s="73" t="s">
        <v>704</v>
      </c>
      <c r="J9" s="72"/>
    </row>
    <row r="10" spans="1:10" ht="60" customHeight="1">
      <c r="A10" s="72">
        <v>6</v>
      </c>
      <c r="B10" s="72">
        <v>6</v>
      </c>
      <c r="C10" s="72" t="s">
        <v>741</v>
      </c>
      <c r="D10" s="72" t="s">
        <v>945</v>
      </c>
      <c r="E10" s="73" t="s">
        <v>4542</v>
      </c>
      <c r="F10" s="74" t="s">
        <v>22</v>
      </c>
      <c r="G10" s="73" t="s">
        <v>743</v>
      </c>
      <c r="H10" s="73" t="s">
        <v>744</v>
      </c>
      <c r="I10" s="73" t="s">
        <v>745</v>
      </c>
      <c r="J10" s="72"/>
    </row>
    <row r="11" spans="1:10" ht="60" customHeight="1">
      <c r="A11" s="72">
        <v>7</v>
      </c>
      <c r="B11" s="72">
        <v>7</v>
      </c>
      <c r="C11" s="72" t="s">
        <v>752</v>
      </c>
      <c r="D11" s="72" t="s">
        <v>945</v>
      </c>
      <c r="E11" s="73" t="s">
        <v>4543</v>
      </c>
      <c r="F11" s="74" t="s">
        <v>22</v>
      </c>
      <c r="G11" s="73" t="s">
        <v>754</v>
      </c>
      <c r="H11" s="73" t="s">
        <v>755</v>
      </c>
      <c r="I11" s="73" t="s">
        <v>756</v>
      </c>
      <c r="J11" s="72"/>
    </row>
    <row r="12" spans="1:10" ht="60" customHeight="1">
      <c r="A12" s="72">
        <v>8</v>
      </c>
      <c r="B12" s="72">
        <v>8</v>
      </c>
      <c r="C12" s="72" t="s">
        <v>757</v>
      </c>
      <c r="D12" s="72" t="s">
        <v>945</v>
      </c>
      <c r="E12" s="73" t="s">
        <v>4544</v>
      </c>
      <c r="F12" s="74" t="s">
        <v>22</v>
      </c>
      <c r="G12" s="73" t="s">
        <v>759</v>
      </c>
      <c r="H12" s="73" t="s">
        <v>760</v>
      </c>
      <c r="I12" s="73" t="s">
        <v>761</v>
      </c>
      <c r="J12" s="72"/>
    </row>
    <row r="13" spans="1:10" ht="60" customHeight="1">
      <c r="A13" s="72">
        <v>9</v>
      </c>
      <c r="B13" s="72">
        <v>9</v>
      </c>
      <c r="C13" s="72" t="s">
        <v>766</v>
      </c>
      <c r="D13" s="72" t="s">
        <v>945</v>
      </c>
      <c r="E13" s="73" t="s">
        <v>4545</v>
      </c>
      <c r="F13" s="74" t="s">
        <v>22</v>
      </c>
      <c r="G13" s="73" t="s">
        <v>768</v>
      </c>
      <c r="H13" s="73" t="s">
        <v>4531</v>
      </c>
      <c r="I13" s="73" t="s">
        <v>770</v>
      </c>
      <c r="J13" s="72"/>
    </row>
    <row r="14" spans="1:10" ht="60" customHeight="1">
      <c r="A14" s="72">
        <v>10</v>
      </c>
      <c r="B14" s="72">
        <v>10</v>
      </c>
      <c r="C14" s="72" t="s">
        <v>820</v>
      </c>
      <c r="D14" s="72" t="s">
        <v>945</v>
      </c>
      <c r="E14" s="73" t="s">
        <v>4546</v>
      </c>
      <c r="F14" s="74" t="s">
        <v>30</v>
      </c>
      <c r="G14" s="73" t="s">
        <v>822</v>
      </c>
      <c r="H14" s="73" t="s">
        <v>4532</v>
      </c>
      <c r="I14" s="73" t="s">
        <v>823</v>
      </c>
      <c r="J14" s="72"/>
    </row>
    <row r="15" spans="1:10" ht="60" customHeight="1">
      <c r="A15" s="72">
        <v>11</v>
      </c>
      <c r="B15" s="72">
        <v>11</v>
      </c>
      <c r="C15" s="72" t="s">
        <v>824</v>
      </c>
      <c r="D15" s="72" t="s">
        <v>945</v>
      </c>
      <c r="E15" s="73" t="s">
        <v>4547</v>
      </c>
      <c r="F15" s="74" t="s">
        <v>22</v>
      </c>
      <c r="G15" s="73" t="s">
        <v>826</v>
      </c>
      <c r="H15" s="73" t="s">
        <v>4533</v>
      </c>
      <c r="I15" s="73" t="s">
        <v>828</v>
      </c>
      <c r="J15" s="72"/>
    </row>
    <row r="16" spans="1:10" ht="60" customHeight="1">
      <c r="A16" s="72">
        <v>12</v>
      </c>
      <c r="B16" s="72">
        <v>12</v>
      </c>
      <c r="C16" s="72" t="s">
        <v>859</v>
      </c>
      <c r="D16" s="72" t="s">
        <v>945</v>
      </c>
      <c r="E16" s="73" t="s">
        <v>4548</v>
      </c>
      <c r="F16" s="74" t="s">
        <v>22</v>
      </c>
      <c r="G16" s="73" t="s">
        <v>861</v>
      </c>
      <c r="H16" s="73" t="s">
        <v>4534</v>
      </c>
      <c r="I16" s="73" t="s">
        <v>863</v>
      </c>
      <c r="J16" s="72"/>
    </row>
    <row r="17" spans="1:56" ht="60" customHeight="1">
      <c r="A17" s="72">
        <v>13</v>
      </c>
      <c r="B17" s="72">
        <v>13</v>
      </c>
      <c r="C17" s="72" t="s">
        <v>864</v>
      </c>
      <c r="D17" s="72" t="s">
        <v>945</v>
      </c>
      <c r="E17" s="73" t="s">
        <v>4549</v>
      </c>
      <c r="F17" s="74" t="s">
        <v>22</v>
      </c>
      <c r="G17" s="73" t="s">
        <v>865</v>
      </c>
      <c r="H17" s="73" t="s">
        <v>866</v>
      </c>
      <c r="I17" s="73" t="s">
        <v>867</v>
      </c>
      <c r="J17" s="72"/>
    </row>
    <row r="18" spans="1:56" ht="60" customHeight="1">
      <c r="A18" s="72">
        <v>14</v>
      </c>
      <c r="B18" s="72">
        <v>14</v>
      </c>
      <c r="C18" s="72" t="s">
        <v>868</v>
      </c>
      <c r="D18" s="72" t="s">
        <v>945</v>
      </c>
      <c r="E18" s="73" t="s">
        <v>4550</v>
      </c>
      <c r="F18" s="74" t="s">
        <v>22</v>
      </c>
      <c r="G18" s="73" t="s">
        <v>870</v>
      </c>
      <c r="H18" s="73" t="s">
        <v>4535</v>
      </c>
      <c r="I18" s="73" t="s">
        <v>872</v>
      </c>
      <c r="J18" s="72"/>
    </row>
    <row r="19" spans="1:56" s="59" customFormat="1" ht="60" customHeight="1">
      <c r="A19" s="72">
        <v>15</v>
      </c>
      <c r="B19" s="72">
        <v>15</v>
      </c>
      <c r="C19" s="72" t="s">
        <v>911</v>
      </c>
      <c r="D19" s="72" t="s">
        <v>945</v>
      </c>
      <c r="E19" s="73" t="s">
        <v>4551</v>
      </c>
      <c r="F19" s="74" t="s">
        <v>22</v>
      </c>
      <c r="G19" s="73" t="s">
        <v>913</v>
      </c>
      <c r="H19" s="73" t="s">
        <v>914</v>
      </c>
      <c r="I19" s="73" t="s">
        <v>915</v>
      </c>
      <c r="J19" s="72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s="59" customFormat="1" ht="60" customHeight="1">
      <c r="A20" s="72">
        <v>16</v>
      </c>
      <c r="B20" s="72">
        <v>16</v>
      </c>
      <c r="C20" s="72" t="s">
        <v>916</v>
      </c>
      <c r="D20" s="72" t="s">
        <v>945</v>
      </c>
      <c r="E20" s="73" t="s">
        <v>4552</v>
      </c>
      <c r="F20" s="74" t="s">
        <v>22</v>
      </c>
      <c r="G20" s="73" t="s">
        <v>918</v>
      </c>
      <c r="H20" s="73" t="s">
        <v>919</v>
      </c>
      <c r="I20" s="73" t="s">
        <v>920</v>
      </c>
      <c r="J20" s="72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s="59" customFormat="1" ht="60" customHeight="1">
      <c r="A21" s="72">
        <v>17</v>
      </c>
      <c r="B21" s="72">
        <v>17</v>
      </c>
      <c r="C21" s="72" t="s">
        <v>921</v>
      </c>
      <c r="D21" s="72" t="s">
        <v>945</v>
      </c>
      <c r="E21" s="73" t="s">
        <v>4553</v>
      </c>
      <c r="F21" s="74" t="s">
        <v>22</v>
      </c>
      <c r="G21" s="73" t="s">
        <v>923</v>
      </c>
      <c r="H21" s="73" t="s">
        <v>924</v>
      </c>
      <c r="I21" s="73" t="s">
        <v>925</v>
      </c>
      <c r="J21" s="72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s="59" customFormat="1" ht="60" customHeight="1">
      <c r="A22" s="72">
        <v>18</v>
      </c>
      <c r="B22" s="72">
        <v>18</v>
      </c>
      <c r="C22" s="72" t="s">
        <v>926</v>
      </c>
      <c r="D22" s="72" t="s">
        <v>945</v>
      </c>
      <c r="E22" s="73" t="s">
        <v>4554</v>
      </c>
      <c r="F22" s="74" t="s">
        <v>22</v>
      </c>
      <c r="G22" s="73" t="s">
        <v>928</v>
      </c>
      <c r="H22" s="73" t="s">
        <v>929</v>
      </c>
      <c r="I22" s="73" t="s">
        <v>930</v>
      </c>
      <c r="J22" s="7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s="59" customFormat="1" ht="60" customHeight="1">
      <c r="A23" s="72">
        <v>19</v>
      </c>
      <c r="B23" s="72">
        <v>19</v>
      </c>
      <c r="C23" s="72" t="s">
        <v>951</v>
      </c>
      <c r="D23" s="72" t="s">
        <v>945</v>
      </c>
      <c r="E23" s="73" t="s">
        <v>4555</v>
      </c>
      <c r="F23" s="74" t="s">
        <v>22</v>
      </c>
      <c r="G23" s="73" t="s">
        <v>953</v>
      </c>
      <c r="H23" s="73" t="s">
        <v>954</v>
      </c>
      <c r="I23" s="73" t="s">
        <v>955</v>
      </c>
      <c r="J23" s="72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s="59" customFormat="1" ht="60" customHeight="1">
      <c r="A24" s="72">
        <v>20</v>
      </c>
      <c r="B24" s="72">
        <v>20</v>
      </c>
      <c r="C24" s="72" t="s">
        <v>962</v>
      </c>
      <c r="D24" s="72" t="s">
        <v>945</v>
      </c>
      <c r="E24" s="73" t="s">
        <v>4556</v>
      </c>
      <c r="F24" s="74" t="s">
        <v>22</v>
      </c>
      <c r="G24" s="73" t="s">
        <v>964</v>
      </c>
      <c r="H24" s="73" t="s">
        <v>965</v>
      </c>
      <c r="I24" s="73" t="s">
        <v>966</v>
      </c>
      <c r="J24" s="72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s="59" customFormat="1" ht="60" customHeight="1">
      <c r="A25" s="72">
        <v>21</v>
      </c>
      <c r="B25" s="72">
        <v>21</v>
      </c>
      <c r="C25" s="72" t="s">
        <v>967</v>
      </c>
      <c r="D25" s="72" t="s">
        <v>945</v>
      </c>
      <c r="E25" s="73" t="s">
        <v>4557</v>
      </c>
      <c r="F25" s="74" t="s">
        <v>22</v>
      </c>
      <c r="G25" s="73" t="s">
        <v>969</v>
      </c>
      <c r="H25" s="73" t="s">
        <v>970</v>
      </c>
      <c r="I25" s="73" t="s">
        <v>971</v>
      </c>
      <c r="J25" s="72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s="59" customFormat="1" ht="60" customHeight="1">
      <c r="A26" s="72">
        <v>22</v>
      </c>
      <c r="B26" s="72">
        <v>22</v>
      </c>
      <c r="C26" s="72" t="s">
        <v>972</v>
      </c>
      <c r="D26" s="72" t="s">
        <v>945</v>
      </c>
      <c r="E26" s="73" t="s">
        <v>4558</v>
      </c>
      <c r="F26" s="74" t="s">
        <v>22</v>
      </c>
      <c r="G26" s="73" t="s">
        <v>974</v>
      </c>
      <c r="H26" s="73" t="s">
        <v>975</v>
      </c>
      <c r="I26" s="73" t="s">
        <v>976</v>
      </c>
      <c r="J26" s="72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s="59" customFormat="1" ht="60" customHeight="1">
      <c r="A27" s="72">
        <v>23</v>
      </c>
      <c r="B27" s="72">
        <v>23</v>
      </c>
      <c r="C27" s="72" t="s">
        <v>981</v>
      </c>
      <c r="D27" s="72" t="s">
        <v>945</v>
      </c>
      <c r="E27" s="73" t="s">
        <v>4559</v>
      </c>
      <c r="F27" s="74" t="s">
        <v>22</v>
      </c>
      <c r="G27" s="73" t="s">
        <v>983</v>
      </c>
      <c r="H27" s="73" t="s">
        <v>984</v>
      </c>
      <c r="I27" s="73" t="s">
        <v>985</v>
      </c>
      <c r="J27" s="72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s="59" customFormat="1" ht="60" customHeight="1">
      <c r="A28" s="72">
        <v>24</v>
      </c>
      <c r="B28" s="72">
        <v>24</v>
      </c>
      <c r="C28" s="72" t="s">
        <v>986</v>
      </c>
      <c r="D28" s="72" t="s">
        <v>945</v>
      </c>
      <c r="E28" s="73" t="s">
        <v>4560</v>
      </c>
      <c r="F28" s="74" t="s">
        <v>22</v>
      </c>
      <c r="G28" s="73" t="s">
        <v>988</v>
      </c>
      <c r="H28" s="73" t="s">
        <v>989</v>
      </c>
      <c r="I28" s="73" t="s">
        <v>990</v>
      </c>
      <c r="J28" s="72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s="59" customFormat="1" ht="60" customHeight="1">
      <c r="A29" s="72">
        <v>25</v>
      </c>
      <c r="B29" s="72">
        <v>25</v>
      </c>
      <c r="C29" s="72" t="s">
        <v>2834</v>
      </c>
      <c r="D29" s="72" t="s">
        <v>945</v>
      </c>
      <c r="E29" s="73" t="s">
        <v>4561</v>
      </c>
      <c r="F29" s="74" t="s">
        <v>2836</v>
      </c>
      <c r="G29" s="73" t="s">
        <v>2837</v>
      </c>
      <c r="H29" s="73" t="s">
        <v>2838</v>
      </c>
      <c r="I29" s="73" t="s">
        <v>2839</v>
      </c>
      <c r="J29" s="72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s="59" customFormat="1" ht="60" customHeight="1">
      <c r="A30" s="72">
        <v>26</v>
      </c>
      <c r="B30" s="72">
        <v>26</v>
      </c>
      <c r="C30" s="72" t="s">
        <v>2865</v>
      </c>
      <c r="D30" s="72" t="s">
        <v>2712</v>
      </c>
      <c r="E30" s="73" t="s">
        <v>4562</v>
      </c>
      <c r="F30" s="74" t="s">
        <v>2836</v>
      </c>
      <c r="G30" s="73" t="s">
        <v>2867</v>
      </c>
      <c r="H30" s="73" t="s">
        <v>2868</v>
      </c>
      <c r="I30" s="73" t="s">
        <v>2869</v>
      </c>
      <c r="J30" s="72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s="59" customFormat="1" ht="60" customHeight="1">
      <c r="A31" s="72">
        <v>27</v>
      </c>
      <c r="B31" s="72">
        <v>27</v>
      </c>
      <c r="C31" s="72" t="s">
        <v>2870</v>
      </c>
      <c r="D31" s="72" t="s">
        <v>945</v>
      </c>
      <c r="E31" s="73" t="s">
        <v>4563</v>
      </c>
      <c r="F31" s="74" t="s">
        <v>2836</v>
      </c>
      <c r="G31" s="73" t="s">
        <v>2872</v>
      </c>
      <c r="H31" s="73" t="s">
        <v>4536</v>
      </c>
      <c r="I31" s="73" t="s">
        <v>2874</v>
      </c>
      <c r="J31" s="72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33.9" customHeight="1">
      <c r="A32" s="63"/>
      <c r="B32" s="64"/>
      <c r="C32" s="65" t="s">
        <v>4565</v>
      </c>
      <c r="D32" s="66"/>
      <c r="E32" s="66"/>
      <c r="F32" s="66"/>
      <c r="G32" s="67"/>
      <c r="H32" s="67"/>
      <c r="I32" s="67"/>
      <c r="J32" s="64"/>
    </row>
    <row r="33" spans="1:56" s="77" customFormat="1" ht="56.1" customHeight="1">
      <c r="A33" s="76"/>
      <c r="B33" s="76"/>
      <c r="C33" s="76" t="s">
        <v>4566</v>
      </c>
      <c r="D33" s="76" t="s">
        <v>4566</v>
      </c>
      <c r="E33" s="76" t="s">
        <v>4566</v>
      </c>
      <c r="F33" s="76" t="s">
        <v>4566</v>
      </c>
      <c r="G33" s="76" t="s">
        <v>4566</v>
      </c>
      <c r="H33" s="76" t="s">
        <v>4566</v>
      </c>
      <c r="I33" s="76" t="s">
        <v>4566</v>
      </c>
      <c r="J33" s="76" t="s">
        <v>4566</v>
      </c>
    </row>
    <row r="34" spans="1:56" s="59" customFormat="1">
      <c r="B34"/>
      <c r="C34"/>
      <c r="D34"/>
      <c r="E34" s="1"/>
      <c r="F34"/>
      <c r="G34" s="1"/>
      <c r="H34" s="1"/>
      <c r="I34" s="1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ht="67.650000000000006" customHeight="1">
      <c r="A35" s="70" t="s">
        <v>4564</v>
      </c>
      <c r="B35" s="70"/>
      <c r="C35" s="70"/>
      <c r="D35" s="70"/>
      <c r="E35" s="70"/>
      <c r="F35" s="70"/>
      <c r="G35" s="70"/>
      <c r="H35" s="68"/>
      <c r="I35" s="68"/>
      <c r="J35" s="69"/>
    </row>
    <row r="36" spans="1:56" s="59" customFormat="1">
      <c r="B36"/>
      <c r="C36"/>
      <c r="D36"/>
      <c r="E36" s="1"/>
      <c r="F36"/>
      <c r="G36" s="1"/>
      <c r="H36" s="1"/>
      <c r="I36" s="1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s="59" customFormat="1">
      <c r="B37"/>
      <c r="C37"/>
      <c r="D37"/>
      <c r="E37" s="1"/>
      <c r="F37"/>
      <c r="G37" s="1"/>
      <c r="H37" s="1"/>
      <c r="I37" s="1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s="59" customFormat="1">
      <c r="B38"/>
      <c r="C38"/>
      <c r="D38"/>
      <c r="E38" s="1"/>
      <c r="F38"/>
      <c r="G38" s="1"/>
      <c r="H38" s="1"/>
      <c r="I38" s="1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s="59" customFormat="1">
      <c r="B39"/>
      <c r="C39"/>
      <c r="D39"/>
      <c r="E39" s="1"/>
      <c r="F39"/>
      <c r="G39" s="1"/>
      <c r="H39" s="1"/>
      <c r="I39" s="1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s="59" customFormat="1">
      <c r="B40"/>
      <c r="C40"/>
      <c r="D40"/>
      <c r="E40" s="1"/>
      <c r="F40"/>
      <c r="G40" s="1"/>
      <c r="H40" s="1"/>
      <c r="I40" s="1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59" customFormat="1">
      <c r="B41"/>
      <c r="C41"/>
      <c r="D41"/>
      <c r="E41" s="1"/>
      <c r="F41"/>
      <c r="G41" s="1"/>
      <c r="H41" s="1"/>
      <c r="I41" s="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59" customFormat="1">
      <c r="B42"/>
      <c r="C42"/>
      <c r="D42"/>
      <c r="E42" s="1"/>
      <c r="F42"/>
      <c r="G42" s="1"/>
      <c r="H42" s="1"/>
      <c r="I42" s="1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59" customFormat="1">
      <c r="B43"/>
      <c r="C43"/>
      <c r="D43"/>
      <c r="E43" s="1"/>
      <c r="F43"/>
      <c r="G43" s="1"/>
      <c r="H43" s="1"/>
      <c r="I43" s="1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s="59" customFormat="1">
      <c r="B44"/>
      <c r="C44"/>
      <c r="D44"/>
      <c r="E44" s="1"/>
      <c r="F44"/>
      <c r="G44" s="1"/>
      <c r="H44" s="1"/>
      <c r="I44" s="1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s="59" customFormat="1">
      <c r="B45"/>
      <c r="C45"/>
      <c r="D45"/>
      <c r="E45" s="1"/>
      <c r="F45"/>
      <c r="G45" s="1"/>
      <c r="H45" s="1"/>
      <c r="I45" s="1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s="59" customFormat="1">
      <c r="B46"/>
      <c r="C46"/>
      <c r="D46"/>
      <c r="E46" s="1"/>
      <c r="F46"/>
      <c r="G46" s="1"/>
      <c r="H46" s="1"/>
      <c r="I46" s="1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s="59" customFormat="1">
      <c r="B47"/>
      <c r="C47"/>
      <c r="D47"/>
      <c r="E47" s="1"/>
      <c r="F47"/>
      <c r="G47" s="1"/>
      <c r="H47" s="1"/>
      <c r="I47" s="1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s="59" customFormat="1">
      <c r="B48"/>
      <c r="C48"/>
      <c r="D48"/>
      <c r="E48" s="1"/>
      <c r="F48"/>
      <c r="G48" s="1"/>
      <c r="H48" s="1"/>
      <c r="I48" s="1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2:56" s="59" customFormat="1">
      <c r="B49"/>
      <c r="C49"/>
      <c r="D49"/>
      <c r="E49" s="1"/>
      <c r="F49"/>
      <c r="G49" s="1"/>
      <c r="H49" s="1"/>
      <c r="I49" s="1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2:56" s="59" customFormat="1">
      <c r="B50"/>
      <c r="C50"/>
      <c r="D50"/>
      <c r="E50" s="1"/>
      <c r="F50"/>
      <c r="G50" s="1"/>
      <c r="H50" s="1"/>
      <c r="I50" s="1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2:56" s="59" customFormat="1">
      <c r="B51"/>
      <c r="C51"/>
      <c r="D51"/>
      <c r="E51" s="1"/>
      <c r="F51"/>
      <c r="G51" s="1"/>
      <c r="H51" s="1"/>
      <c r="I51" s="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2:56" s="59" customFormat="1">
      <c r="B52"/>
      <c r="C52"/>
      <c r="D52"/>
      <c r="E52" s="1"/>
      <c r="F52"/>
      <c r="G52" s="1"/>
      <c r="H52" s="1"/>
      <c r="I52" s="1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2:56" s="59" customFormat="1">
      <c r="B53"/>
      <c r="C53"/>
      <c r="D53"/>
      <c r="E53" s="1"/>
      <c r="F53"/>
      <c r="G53" s="1"/>
      <c r="H53" s="1"/>
      <c r="I53" s="1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2:56" s="59" customFormat="1">
      <c r="B54"/>
      <c r="C54"/>
      <c r="D54"/>
      <c r="E54" s="1"/>
      <c r="F54"/>
      <c r="G54" s="1"/>
      <c r="H54" s="1"/>
      <c r="I54" s="1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2:56" s="59" customFormat="1">
      <c r="B55"/>
      <c r="C55"/>
      <c r="D55"/>
      <c r="E55" s="1"/>
      <c r="F55"/>
      <c r="G55" s="1"/>
      <c r="H55" s="1"/>
      <c r="I55" s="1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2:56" s="59" customFormat="1">
      <c r="B56"/>
      <c r="C56"/>
      <c r="D56"/>
      <c r="E56" s="1"/>
      <c r="F56"/>
      <c r="G56" s="1"/>
      <c r="H56" s="1"/>
      <c r="I56" s="1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2:56" s="59" customFormat="1">
      <c r="B57"/>
      <c r="C57"/>
      <c r="D57"/>
      <c r="E57" s="1"/>
      <c r="F57"/>
      <c r="G57" s="1"/>
      <c r="H57" s="1"/>
      <c r="I57" s="1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2:56" s="59" customFormat="1">
      <c r="B58"/>
      <c r="C58"/>
      <c r="D58"/>
      <c r="E58" s="1"/>
      <c r="F58"/>
      <c r="G58" s="1"/>
      <c r="H58" s="1"/>
      <c r="I58" s="1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2:56" s="59" customFormat="1">
      <c r="B59"/>
      <c r="C59"/>
      <c r="D59"/>
      <c r="E59" s="1"/>
      <c r="F59"/>
      <c r="G59" s="1"/>
      <c r="H59" s="1"/>
      <c r="I59" s="1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2:56" s="59" customFormat="1">
      <c r="B60"/>
      <c r="C60"/>
      <c r="D60"/>
      <c r="E60" s="1"/>
      <c r="F60"/>
      <c r="G60" s="1"/>
      <c r="H60" s="1"/>
      <c r="I60" s="1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</row>
    <row r="61" spans="2:56" s="59" customFormat="1">
      <c r="B61"/>
      <c r="C61"/>
      <c r="D61"/>
      <c r="E61" s="1"/>
      <c r="F61"/>
      <c r="G61" s="1"/>
      <c r="H61" s="1"/>
      <c r="I61" s="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</row>
    <row r="62" spans="2:56" s="59" customFormat="1">
      <c r="B62"/>
      <c r="C62"/>
      <c r="D62"/>
      <c r="E62" s="1"/>
      <c r="F62"/>
      <c r="G62" s="1"/>
      <c r="H62" s="1"/>
      <c r="I62" s="1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</row>
    <row r="63" spans="2:56" s="59" customFormat="1">
      <c r="B63"/>
      <c r="C63"/>
      <c r="D63"/>
      <c r="E63" s="1"/>
      <c r="F63"/>
      <c r="G63" s="1"/>
      <c r="H63" s="1"/>
      <c r="I63" s="1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</row>
    <row r="64" spans="2:56" s="59" customFormat="1">
      <c r="B64"/>
      <c r="C64"/>
      <c r="D64"/>
      <c r="E64" s="1"/>
      <c r="F64"/>
      <c r="G64" s="1"/>
      <c r="H64" s="1"/>
      <c r="I64" s="1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</row>
    <row r="65" spans="2:56" s="59" customFormat="1">
      <c r="B65"/>
      <c r="C65"/>
      <c r="D65"/>
      <c r="E65" s="1"/>
      <c r="F65"/>
      <c r="G65" s="1"/>
      <c r="H65" s="1"/>
      <c r="I65" s="1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</row>
    <row r="66" spans="2:56" s="59" customFormat="1">
      <c r="B66"/>
      <c r="C66"/>
      <c r="D66"/>
      <c r="E66" s="1"/>
      <c r="F66"/>
      <c r="G66" s="1"/>
      <c r="H66" s="1"/>
      <c r="I66" s="1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</row>
    <row r="67" spans="2:56" s="59" customFormat="1">
      <c r="B67"/>
      <c r="C67"/>
      <c r="D67"/>
      <c r="E67" s="1"/>
      <c r="F67"/>
      <c r="G67" s="1"/>
      <c r="H67" s="1"/>
      <c r="I67" s="1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</row>
    <row r="68" spans="2:56" s="59" customFormat="1">
      <c r="B68"/>
      <c r="C68"/>
      <c r="D68"/>
      <c r="E68" s="1"/>
      <c r="F68"/>
      <c r="G68" s="1"/>
      <c r="H68" s="1"/>
      <c r="I68" s="1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</row>
    <row r="69" spans="2:56" s="59" customFormat="1">
      <c r="B69"/>
      <c r="C69"/>
      <c r="D69"/>
      <c r="E69" s="1"/>
      <c r="F69"/>
      <c r="G69" s="1"/>
      <c r="H69" s="1"/>
      <c r="I69" s="1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2:56" s="59" customFormat="1">
      <c r="B70"/>
      <c r="C70"/>
      <c r="D70"/>
      <c r="E70" s="1"/>
      <c r="F70"/>
      <c r="G70" s="1"/>
      <c r="H70" s="1"/>
      <c r="I70" s="1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2:56" s="59" customFormat="1">
      <c r="B71"/>
      <c r="C71"/>
      <c r="D71"/>
      <c r="E71" s="1"/>
      <c r="F71"/>
      <c r="G71" s="1"/>
      <c r="H71" s="1"/>
      <c r="I71" s="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2:56" s="59" customFormat="1">
      <c r="B72"/>
      <c r="C72"/>
      <c r="D72"/>
      <c r="E72" s="1"/>
      <c r="F72"/>
      <c r="G72" s="1"/>
      <c r="H72" s="1"/>
      <c r="I72" s="1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2:56" s="59" customFormat="1">
      <c r="B73"/>
      <c r="C73"/>
      <c r="D73"/>
      <c r="E73" s="1"/>
      <c r="F73"/>
      <c r="G73" s="1"/>
      <c r="H73" s="1"/>
      <c r="I73" s="1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2:56" s="59" customFormat="1">
      <c r="B74"/>
      <c r="C74"/>
      <c r="D74"/>
      <c r="E74" s="1"/>
      <c r="F74"/>
      <c r="G74" s="1"/>
      <c r="H74" s="1"/>
      <c r="I74" s="1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2:56" s="59" customFormat="1">
      <c r="B75"/>
      <c r="C75"/>
      <c r="D75"/>
      <c r="E75" s="1"/>
      <c r="F75"/>
      <c r="G75" s="1"/>
      <c r="H75" s="1"/>
      <c r="I75" s="1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2:56" s="59" customFormat="1">
      <c r="B76"/>
      <c r="C76"/>
      <c r="D76"/>
      <c r="E76" s="1"/>
      <c r="F76"/>
      <c r="G76" s="1"/>
      <c r="H76" s="1"/>
      <c r="I76" s="1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2:56" s="59" customFormat="1">
      <c r="B77"/>
      <c r="C77"/>
      <c r="D77"/>
      <c r="E77" s="1"/>
      <c r="F77"/>
      <c r="G77" s="1"/>
      <c r="H77" s="1"/>
      <c r="I77" s="1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2:56" s="59" customFormat="1">
      <c r="B78"/>
      <c r="C78"/>
      <c r="D78"/>
      <c r="E78" s="1"/>
      <c r="F78"/>
      <c r="G78" s="1"/>
      <c r="H78" s="1"/>
      <c r="I78" s="1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2:56" s="59" customFormat="1">
      <c r="B79"/>
      <c r="C79"/>
      <c r="D79"/>
      <c r="E79" s="1"/>
      <c r="F79"/>
      <c r="G79" s="1"/>
      <c r="H79" s="1"/>
      <c r="I79" s="1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2:56" s="59" customFormat="1">
      <c r="B80"/>
      <c r="C80"/>
      <c r="D80"/>
      <c r="E80" s="1"/>
      <c r="F80"/>
      <c r="G80" s="1"/>
      <c r="H80" s="1"/>
      <c r="I80" s="1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2:56" s="59" customFormat="1">
      <c r="B81"/>
      <c r="C81"/>
      <c r="D81"/>
      <c r="E81" s="1"/>
      <c r="F81"/>
      <c r="G81" s="1"/>
      <c r="H81" s="1"/>
      <c r="I81" s="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2:56" s="59" customFormat="1">
      <c r="B82"/>
      <c r="C82"/>
      <c r="D82"/>
      <c r="E82" s="1"/>
      <c r="F82"/>
      <c r="G82" s="1"/>
      <c r="H82" s="1"/>
      <c r="I82" s="1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2:56" s="59" customFormat="1">
      <c r="B83"/>
      <c r="C83"/>
      <c r="D83"/>
      <c r="E83" s="1"/>
      <c r="F83"/>
      <c r="G83" s="1"/>
      <c r="H83" s="1"/>
      <c r="I83" s="1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2:56" s="59" customFormat="1">
      <c r="B84"/>
      <c r="C84"/>
      <c r="D84"/>
      <c r="E84" s="1"/>
      <c r="F84"/>
      <c r="G84" s="1"/>
      <c r="H84" s="1"/>
      <c r="I84" s="1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</row>
    <row r="85" spans="2:56" s="59" customFormat="1">
      <c r="B85"/>
      <c r="C85"/>
      <c r="D85"/>
      <c r="E85" s="1"/>
      <c r="F85"/>
      <c r="G85" s="1"/>
      <c r="H85" s="1"/>
      <c r="I85" s="1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</row>
    <row r="86" spans="2:56" s="59" customFormat="1">
      <c r="B86"/>
      <c r="C86"/>
      <c r="D86"/>
      <c r="E86" s="1"/>
      <c r="F86"/>
      <c r="G86" s="1"/>
      <c r="H86" s="1"/>
      <c r="I86" s="1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</row>
    <row r="87" spans="2:56" s="59" customFormat="1">
      <c r="B87"/>
      <c r="C87"/>
      <c r="D87"/>
      <c r="E87" s="1"/>
      <c r="F87"/>
      <c r="G87" s="1"/>
      <c r="H87" s="1"/>
      <c r="I87" s="1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</row>
    <row r="88" spans="2:56" s="59" customFormat="1">
      <c r="B88"/>
      <c r="C88"/>
      <c r="D88"/>
      <c r="E88" s="1"/>
      <c r="F88"/>
      <c r="G88" s="1"/>
      <c r="H88" s="1"/>
      <c r="I88" s="1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</row>
    <row r="89" spans="2:56" s="59" customFormat="1">
      <c r="B89"/>
      <c r="C89"/>
      <c r="D89"/>
      <c r="E89" s="1"/>
      <c r="F89"/>
      <c r="G89" s="1"/>
      <c r="H89" s="1"/>
      <c r="I89" s="1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</row>
    <row r="90" spans="2:56" s="59" customFormat="1">
      <c r="B90"/>
      <c r="C90"/>
      <c r="D90"/>
      <c r="E90" s="1"/>
      <c r="F90"/>
      <c r="G90" s="1"/>
      <c r="H90" s="1"/>
      <c r="I90" s="1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</row>
    <row r="91" spans="2:56" s="59" customFormat="1">
      <c r="B91"/>
      <c r="C91"/>
      <c r="D91"/>
      <c r="E91" s="1"/>
      <c r="F91"/>
      <c r="G91" s="1"/>
      <c r="H91" s="1"/>
      <c r="I91" s="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</row>
    <row r="92" spans="2:56" s="59" customFormat="1">
      <c r="B92"/>
      <c r="C92"/>
      <c r="D92"/>
      <c r="E92" s="1"/>
      <c r="F92"/>
      <c r="G92" s="1"/>
      <c r="H92" s="1"/>
      <c r="I92" s="1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</row>
    <row r="93" spans="2:56" s="59" customFormat="1">
      <c r="B93"/>
      <c r="C93"/>
      <c r="D93"/>
      <c r="E93" s="1"/>
      <c r="F93"/>
      <c r="G93" s="1"/>
      <c r="H93" s="1"/>
      <c r="I93" s="1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</row>
    <row r="94" spans="2:56" s="59" customFormat="1">
      <c r="B94"/>
      <c r="C94"/>
      <c r="D94"/>
      <c r="E94" s="1"/>
      <c r="F94"/>
      <c r="G94" s="1"/>
      <c r="H94" s="1"/>
      <c r="I94" s="1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</row>
    <row r="95" spans="2:56" s="59" customFormat="1">
      <c r="B95"/>
      <c r="C95"/>
      <c r="D95"/>
      <c r="E95" s="1"/>
      <c r="F95"/>
      <c r="G95" s="1"/>
      <c r="H95" s="1"/>
      <c r="I95" s="1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</row>
    <row r="96" spans="2:56" s="59" customFormat="1">
      <c r="B96"/>
      <c r="C96"/>
      <c r="D96"/>
      <c r="E96" s="1"/>
      <c r="F96"/>
      <c r="G96" s="1"/>
      <c r="H96" s="1"/>
      <c r="I96" s="1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</row>
    <row r="97" spans="2:56" s="59" customFormat="1">
      <c r="B97"/>
      <c r="C97"/>
      <c r="D97"/>
      <c r="E97" s="1"/>
      <c r="F97"/>
      <c r="G97" s="1"/>
      <c r="H97" s="1"/>
      <c r="I97" s="1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</row>
    <row r="98" spans="2:56" s="59" customFormat="1">
      <c r="B98"/>
      <c r="C98"/>
      <c r="D98"/>
      <c r="E98" s="1"/>
      <c r="F98"/>
      <c r="G98" s="1"/>
      <c r="H98" s="1"/>
      <c r="I98" s="1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</row>
    <row r="99" spans="2:56" s="59" customFormat="1">
      <c r="B99"/>
      <c r="C99"/>
      <c r="D99"/>
      <c r="E99" s="1"/>
      <c r="F99"/>
      <c r="G99" s="1"/>
      <c r="H99" s="1"/>
      <c r="I99" s="1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</row>
    <row r="100" spans="2:56" s="59" customFormat="1">
      <c r="B100"/>
      <c r="C100"/>
      <c r="D100"/>
      <c r="E100" s="1"/>
      <c r="F100"/>
      <c r="G100" s="1"/>
      <c r="H100" s="1"/>
      <c r="I100" s="1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</row>
    <row r="101" spans="2:56" s="59" customFormat="1">
      <c r="B101"/>
      <c r="C101"/>
      <c r="D101"/>
      <c r="E101" s="1"/>
      <c r="F101"/>
      <c r="G101" s="1"/>
      <c r="H101" s="1"/>
      <c r="I101" s="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</row>
    <row r="102" spans="2:56" s="59" customFormat="1">
      <c r="B102"/>
      <c r="C102"/>
      <c r="D102"/>
      <c r="E102" s="1"/>
      <c r="F102"/>
      <c r="G102" s="1"/>
      <c r="H102" s="1"/>
      <c r="I102" s="1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2:56" s="59" customFormat="1">
      <c r="B103"/>
      <c r="C103"/>
      <c r="D103"/>
      <c r="E103" s="1"/>
      <c r="F103"/>
      <c r="G103" s="1"/>
      <c r="H103" s="1"/>
      <c r="I103" s="1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2:56" s="59" customFormat="1">
      <c r="B104"/>
      <c r="C104"/>
      <c r="D104"/>
      <c r="E104" s="1"/>
      <c r="F104"/>
      <c r="G104" s="1"/>
      <c r="H104" s="1"/>
      <c r="I104" s="1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</row>
    <row r="105" spans="2:56" s="59" customFormat="1">
      <c r="B105"/>
      <c r="C105"/>
      <c r="D105"/>
      <c r="E105" s="1"/>
      <c r="F105"/>
      <c r="G105" s="1"/>
      <c r="H105" s="1"/>
      <c r="I105" s="1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2:56" s="59" customFormat="1">
      <c r="B106"/>
      <c r="C106"/>
      <c r="D106"/>
      <c r="E106" s="1"/>
      <c r="F106"/>
      <c r="G106" s="1"/>
      <c r="H106" s="1"/>
      <c r="I106" s="1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2:56" s="59" customFormat="1">
      <c r="B107"/>
      <c r="C107"/>
      <c r="D107"/>
      <c r="E107" s="1"/>
      <c r="F107"/>
      <c r="G107" s="1"/>
      <c r="H107" s="1"/>
      <c r="I107" s="1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</row>
    <row r="108" spans="2:56" s="59" customFormat="1">
      <c r="B108"/>
      <c r="C108"/>
      <c r="D108"/>
      <c r="E108" s="1"/>
      <c r="F108"/>
      <c r="G108" s="1"/>
      <c r="H108" s="1"/>
      <c r="I108" s="1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</row>
    <row r="109" spans="2:56" s="59" customFormat="1">
      <c r="B109"/>
      <c r="C109"/>
      <c r="D109"/>
      <c r="E109" s="1"/>
      <c r="F109"/>
      <c r="G109" s="1"/>
      <c r="H109" s="1"/>
      <c r="I109" s="1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</row>
    <row r="110" spans="2:56" s="59" customFormat="1">
      <c r="B110"/>
      <c r="C110"/>
      <c r="D110"/>
      <c r="E110" s="1"/>
      <c r="F110"/>
      <c r="G110" s="1"/>
      <c r="H110" s="1"/>
      <c r="I110" s="1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</row>
    <row r="111" spans="2:56" s="59" customFormat="1">
      <c r="B111"/>
      <c r="C111"/>
      <c r="D111"/>
      <c r="E111" s="1"/>
      <c r="F111"/>
      <c r="G111" s="1"/>
      <c r="H111" s="1"/>
      <c r="I111" s="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</row>
    <row r="112" spans="2:56" s="59" customFormat="1">
      <c r="B112"/>
      <c r="C112"/>
      <c r="D112"/>
      <c r="E112" s="1"/>
      <c r="F112"/>
      <c r="G112" s="1"/>
      <c r="H112" s="1"/>
      <c r="I112" s="1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</row>
    <row r="113" spans="2:56" s="59" customFormat="1">
      <c r="B113"/>
      <c r="C113"/>
      <c r="D113"/>
      <c r="E113" s="1"/>
      <c r="F113"/>
      <c r="G113" s="1"/>
      <c r="H113" s="1"/>
      <c r="I113" s="1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</row>
    <row r="114" spans="2:56" s="59" customFormat="1">
      <c r="B114"/>
      <c r="C114"/>
      <c r="D114"/>
      <c r="E114" s="1"/>
      <c r="F114"/>
      <c r="G114" s="1"/>
      <c r="H114" s="1"/>
      <c r="I114" s="1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  <row r="115" spans="2:56" s="59" customFormat="1">
      <c r="B115"/>
      <c r="C115"/>
      <c r="D115"/>
      <c r="E115" s="1"/>
      <c r="F115"/>
      <c r="G115" s="1"/>
      <c r="H115" s="1"/>
      <c r="I115" s="1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</row>
    <row r="116" spans="2:56" s="59" customFormat="1">
      <c r="B116"/>
      <c r="C116"/>
      <c r="D116"/>
      <c r="E116" s="1"/>
      <c r="F116"/>
      <c r="G116" s="1"/>
      <c r="H116" s="1"/>
      <c r="I116" s="1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</row>
    <row r="117" spans="2:56" s="59" customFormat="1">
      <c r="B117"/>
      <c r="C117"/>
      <c r="D117"/>
      <c r="E117" s="1"/>
      <c r="F117"/>
      <c r="G117" s="1"/>
      <c r="H117" s="1"/>
      <c r="I117" s="1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</row>
    <row r="118" spans="2:56" s="59" customFormat="1">
      <c r="B118"/>
      <c r="C118"/>
      <c r="D118"/>
      <c r="E118" s="1"/>
      <c r="F118"/>
      <c r="G118" s="1"/>
      <c r="H118" s="1"/>
      <c r="I118" s="1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</row>
    <row r="119" spans="2:56" s="59" customFormat="1">
      <c r="B119"/>
      <c r="C119"/>
      <c r="D119"/>
      <c r="E119" s="1"/>
      <c r="F119"/>
      <c r="G119" s="1"/>
      <c r="H119" s="1"/>
      <c r="I119" s="1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</row>
    <row r="120" spans="2:56" s="59" customFormat="1">
      <c r="B120"/>
      <c r="C120"/>
      <c r="D120"/>
      <c r="E120" s="1"/>
      <c r="F120"/>
      <c r="G120" s="1"/>
      <c r="H120" s="1"/>
      <c r="I120" s="1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</row>
    <row r="121" spans="2:56" s="59" customFormat="1">
      <c r="B121"/>
      <c r="C121"/>
      <c r="D121"/>
      <c r="E121" s="1"/>
      <c r="F121"/>
      <c r="G121" s="1"/>
      <c r="H121" s="1"/>
      <c r="I121" s="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</row>
    <row r="122" spans="2:56" s="59" customFormat="1">
      <c r="B122"/>
      <c r="C122"/>
      <c r="D122"/>
      <c r="E122" s="1"/>
      <c r="F122"/>
      <c r="G122" s="1"/>
      <c r="H122" s="1"/>
      <c r="I122" s="1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</row>
    <row r="123" spans="2:56" s="59" customFormat="1">
      <c r="B123"/>
      <c r="C123"/>
      <c r="D123"/>
      <c r="E123" s="1"/>
      <c r="F123"/>
      <c r="G123" s="1"/>
      <c r="H123" s="1"/>
      <c r="I123" s="1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</row>
    <row r="124" spans="2:56" s="59" customFormat="1">
      <c r="B124"/>
      <c r="C124"/>
      <c r="D124"/>
      <c r="E124" s="1"/>
      <c r="F124"/>
      <c r="G124" s="1"/>
      <c r="H124" s="1"/>
      <c r="I124" s="1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</row>
    <row r="125" spans="2:56" s="59" customFormat="1">
      <c r="B125"/>
      <c r="C125"/>
      <c r="D125"/>
      <c r="E125" s="1"/>
      <c r="F125"/>
      <c r="G125" s="1"/>
      <c r="H125" s="1"/>
      <c r="I125" s="1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</row>
    <row r="126" spans="2:56" s="59" customFormat="1">
      <c r="B126"/>
      <c r="C126"/>
      <c r="D126"/>
      <c r="E126" s="1"/>
      <c r="F126"/>
      <c r="G126" s="1"/>
      <c r="H126" s="1"/>
      <c r="I126" s="1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</row>
    <row r="127" spans="2:56" s="59" customFormat="1">
      <c r="B127"/>
      <c r="C127"/>
      <c r="D127"/>
      <c r="E127" s="1"/>
      <c r="F127"/>
      <c r="G127" s="1"/>
      <c r="H127" s="1"/>
      <c r="I127" s="1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</row>
    <row r="128" spans="2:56" s="59" customFormat="1">
      <c r="B128"/>
      <c r="C128"/>
      <c r="D128"/>
      <c r="E128" s="1"/>
      <c r="F128"/>
      <c r="G128" s="1"/>
      <c r="H128" s="1"/>
      <c r="I128" s="1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</row>
    <row r="129" spans="2:56" s="59" customFormat="1">
      <c r="B129"/>
      <c r="C129"/>
      <c r="D129"/>
      <c r="E129" s="1"/>
      <c r="F129"/>
      <c r="G129" s="1"/>
      <c r="H129" s="1"/>
      <c r="I129" s="1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</row>
    <row r="130" spans="2:56" s="59" customFormat="1">
      <c r="B130"/>
      <c r="C130"/>
      <c r="D130"/>
      <c r="E130" s="1"/>
      <c r="F130"/>
      <c r="G130" s="1"/>
      <c r="H130" s="1"/>
      <c r="I130" s="1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</row>
    <row r="131" spans="2:56" s="59" customFormat="1">
      <c r="B131"/>
      <c r="C131"/>
      <c r="D131"/>
      <c r="E131" s="1"/>
      <c r="F131"/>
      <c r="G131" s="1"/>
      <c r="H131" s="1"/>
      <c r="I131" s="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</row>
    <row r="132" spans="2:56" s="59" customFormat="1">
      <c r="B132"/>
      <c r="C132"/>
      <c r="D132"/>
      <c r="E132" s="1"/>
      <c r="F132"/>
      <c r="G132" s="1"/>
      <c r="H132" s="1"/>
      <c r="I132" s="1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</row>
    <row r="133" spans="2:56" s="59" customFormat="1">
      <c r="B133"/>
      <c r="C133"/>
      <c r="D133"/>
      <c r="E133" s="1"/>
      <c r="F133"/>
      <c r="G133" s="1"/>
      <c r="H133" s="1"/>
      <c r="I133" s="1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</row>
    <row r="134" spans="2:56" s="59" customFormat="1">
      <c r="B134"/>
      <c r="C134"/>
      <c r="D134"/>
      <c r="E134" s="1"/>
      <c r="F134"/>
      <c r="G134" s="1"/>
      <c r="H134" s="1"/>
      <c r="I134" s="1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</row>
    <row r="135" spans="2:56" s="59" customFormat="1">
      <c r="B135"/>
      <c r="C135"/>
      <c r="D135"/>
      <c r="E135" s="1"/>
      <c r="F135"/>
      <c r="G135" s="1"/>
      <c r="H135" s="1"/>
      <c r="I135" s="1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</row>
    <row r="136" spans="2:56" s="59" customFormat="1">
      <c r="B136"/>
      <c r="C136"/>
      <c r="D136"/>
      <c r="E136" s="1"/>
      <c r="F136"/>
      <c r="G136" s="1"/>
      <c r="H136" s="1"/>
      <c r="I136" s="1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</row>
    <row r="137" spans="2:56" s="59" customFormat="1">
      <c r="B137"/>
      <c r="C137"/>
      <c r="D137"/>
      <c r="E137" s="1"/>
      <c r="F137"/>
      <c r="G137" s="1"/>
      <c r="H137" s="1"/>
      <c r="I137" s="1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</row>
    <row r="138" spans="2:56" s="59" customFormat="1">
      <c r="B138"/>
      <c r="C138"/>
      <c r="D138"/>
      <c r="E138" s="1"/>
      <c r="F138"/>
      <c r="G138" s="1"/>
      <c r="H138" s="1"/>
      <c r="I138" s="1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</row>
    <row r="139" spans="2:56" s="59" customFormat="1">
      <c r="B139"/>
      <c r="C139"/>
      <c r="D139"/>
      <c r="E139" s="1"/>
      <c r="F139"/>
      <c r="G139" s="1"/>
      <c r="H139" s="1"/>
      <c r="I139" s="1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</row>
    <row r="140" spans="2:56" s="59" customFormat="1">
      <c r="B140"/>
      <c r="C140"/>
      <c r="D140"/>
      <c r="E140" s="1"/>
      <c r="F140"/>
      <c r="G140" s="1"/>
      <c r="H140" s="1"/>
      <c r="I140" s="1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</row>
    <row r="141" spans="2:56" s="59" customFormat="1">
      <c r="B141"/>
      <c r="C141"/>
      <c r="D141"/>
      <c r="E141" s="1"/>
      <c r="F141"/>
      <c r="G141" s="1"/>
      <c r="H141" s="1"/>
      <c r="I141" s="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</row>
    <row r="142" spans="2:56" s="59" customFormat="1">
      <c r="B142"/>
      <c r="C142"/>
      <c r="D142"/>
      <c r="E142" s="1"/>
      <c r="F142"/>
      <c r="G142" s="1"/>
      <c r="H142" s="1"/>
      <c r="I142" s="1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</row>
    <row r="143" spans="2:56" s="59" customFormat="1">
      <c r="B143"/>
      <c r="C143"/>
      <c r="D143"/>
      <c r="E143" s="1"/>
      <c r="F143"/>
      <c r="G143" s="1"/>
      <c r="H143" s="1"/>
      <c r="I143" s="1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</row>
    <row r="144" spans="2:56" s="59" customFormat="1">
      <c r="B144"/>
      <c r="C144"/>
      <c r="D144"/>
      <c r="E144" s="1"/>
      <c r="F144"/>
      <c r="G144" s="1"/>
      <c r="H144" s="1"/>
      <c r="I144" s="1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</row>
    <row r="145" spans="2:56" s="59" customFormat="1">
      <c r="B145"/>
      <c r="C145"/>
      <c r="D145"/>
      <c r="E145" s="1"/>
      <c r="F145"/>
      <c r="G145" s="1"/>
      <c r="H145" s="1"/>
      <c r="I145" s="1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</row>
    <row r="146" spans="2:56" s="59" customFormat="1">
      <c r="B146"/>
      <c r="C146"/>
      <c r="D146"/>
      <c r="E146" s="1"/>
      <c r="F146"/>
      <c r="G146" s="1"/>
      <c r="H146" s="1"/>
      <c r="I146" s="1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</row>
    <row r="147" spans="2:56" s="59" customFormat="1">
      <c r="B147"/>
      <c r="C147"/>
      <c r="D147"/>
      <c r="E147" s="1"/>
      <c r="F147"/>
      <c r="G147" s="1"/>
      <c r="H147" s="1"/>
      <c r="I147" s="1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</row>
    <row r="148" spans="2:56" s="59" customFormat="1">
      <c r="B148"/>
      <c r="C148"/>
      <c r="D148"/>
      <c r="E148" s="1"/>
      <c r="F148"/>
      <c r="G148" s="1"/>
      <c r="H148" s="1"/>
      <c r="I148" s="1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</row>
    <row r="149" spans="2:56" s="59" customFormat="1">
      <c r="B149"/>
      <c r="C149"/>
      <c r="D149"/>
      <c r="E149" s="1"/>
      <c r="F149"/>
      <c r="G149" s="1"/>
      <c r="H149" s="1"/>
      <c r="I149" s="1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</row>
    <row r="150" spans="2:56" s="59" customFormat="1">
      <c r="B150"/>
      <c r="C150"/>
      <c r="D150"/>
      <c r="E150" s="1"/>
      <c r="F150"/>
      <c r="G150" s="1"/>
      <c r="H150" s="1"/>
      <c r="I150" s="1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</row>
    <row r="151" spans="2:56" s="59" customFormat="1">
      <c r="B151"/>
      <c r="C151"/>
      <c r="D151"/>
      <c r="E151" s="1"/>
      <c r="F151"/>
      <c r="G151" s="1"/>
      <c r="H151" s="1"/>
      <c r="I151" s="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</row>
    <row r="152" spans="2:56" s="59" customFormat="1">
      <c r="B152"/>
      <c r="C152"/>
      <c r="D152"/>
      <c r="E152" s="1"/>
      <c r="F152"/>
      <c r="G152" s="1"/>
      <c r="H152" s="1"/>
      <c r="I152" s="1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</row>
    <row r="153" spans="2:56" s="59" customFormat="1">
      <c r="B153"/>
      <c r="C153"/>
      <c r="D153"/>
      <c r="E153" s="1"/>
      <c r="F153"/>
      <c r="G153" s="1"/>
      <c r="H153" s="1"/>
      <c r="I153" s="1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</row>
    <row r="154" spans="2:56" s="59" customFormat="1">
      <c r="B154"/>
      <c r="C154"/>
      <c r="D154"/>
      <c r="E154" s="1"/>
      <c r="F154"/>
      <c r="G154" s="1"/>
      <c r="H154" s="1"/>
      <c r="I154" s="1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</row>
    <row r="155" spans="2:56" s="59" customFormat="1">
      <c r="B155"/>
      <c r="C155"/>
      <c r="D155"/>
      <c r="E155" s="1"/>
      <c r="F155"/>
      <c r="G155" s="1"/>
      <c r="H155" s="1"/>
      <c r="I155" s="1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</row>
    <row r="156" spans="2:56" s="59" customFormat="1">
      <c r="B156"/>
      <c r="C156"/>
      <c r="D156"/>
      <c r="E156" s="1"/>
      <c r="F156"/>
      <c r="G156" s="1"/>
      <c r="H156" s="1"/>
      <c r="I156" s="1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</row>
    <row r="157" spans="2:56" s="59" customFormat="1">
      <c r="B157"/>
      <c r="C157"/>
      <c r="D157"/>
      <c r="E157" s="1"/>
      <c r="F157"/>
      <c r="G157" s="1"/>
      <c r="H157" s="1"/>
      <c r="I157" s="1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</row>
    <row r="158" spans="2:56" s="59" customFormat="1">
      <c r="B158"/>
      <c r="C158"/>
      <c r="D158"/>
      <c r="E158" s="1"/>
      <c r="F158"/>
      <c r="G158" s="1"/>
      <c r="H158" s="1"/>
      <c r="I158" s="1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</row>
    <row r="159" spans="2:56" s="59" customFormat="1">
      <c r="B159"/>
      <c r="C159"/>
      <c r="D159"/>
      <c r="E159" s="1"/>
      <c r="F159"/>
      <c r="G159" s="1"/>
      <c r="H159" s="1"/>
      <c r="I159" s="1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</row>
    <row r="160" spans="2:56" s="59" customFormat="1">
      <c r="B160"/>
      <c r="C160"/>
      <c r="D160"/>
      <c r="E160" s="1"/>
      <c r="F160"/>
      <c r="G160" s="1"/>
      <c r="H160" s="1"/>
      <c r="I160" s="1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</row>
    <row r="161" spans="2:56" s="59" customFormat="1">
      <c r="B161"/>
      <c r="C161"/>
      <c r="D161"/>
      <c r="E161" s="1"/>
      <c r="F161"/>
      <c r="G161" s="1"/>
      <c r="H161" s="1"/>
      <c r="I161" s="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</row>
    <row r="162" spans="2:56" s="59" customFormat="1">
      <c r="B162"/>
      <c r="C162"/>
      <c r="D162"/>
      <c r="E162" s="1"/>
      <c r="F162"/>
      <c r="G162" s="1"/>
      <c r="H162" s="1"/>
      <c r="I162" s="1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</row>
    <row r="163" spans="2:56" s="59" customFormat="1">
      <c r="B163"/>
      <c r="C163"/>
      <c r="D163"/>
      <c r="E163" s="1"/>
      <c r="F163"/>
      <c r="G163" s="1"/>
      <c r="H163" s="1"/>
      <c r="I163" s="1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</row>
    <row r="164" spans="2:56" s="59" customFormat="1">
      <c r="B164"/>
      <c r="C164"/>
      <c r="D164"/>
      <c r="E164" s="1"/>
      <c r="F164"/>
      <c r="G164" s="1"/>
      <c r="H164" s="1"/>
      <c r="I164" s="1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</row>
    <row r="165" spans="2:56" s="59" customFormat="1">
      <c r="B165"/>
      <c r="C165"/>
      <c r="D165"/>
      <c r="E165" s="1"/>
      <c r="F165"/>
      <c r="G165" s="1"/>
      <c r="H165" s="1"/>
      <c r="I165" s="1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</row>
    <row r="166" spans="2:56" s="59" customFormat="1">
      <c r="B166"/>
      <c r="C166"/>
      <c r="D166"/>
      <c r="E166" s="1"/>
      <c r="F166"/>
      <c r="G166" s="1"/>
      <c r="H166" s="1"/>
      <c r="I166" s="1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</row>
    <row r="167" spans="2:56" s="59" customFormat="1">
      <c r="B167"/>
      <c r="C167"/>
      <c r="D167"/>
      <c r="E167" s="1"/>
      <c r="F167"/>
      <c r="G167" s="1"/>
      <c r="H167" s="1"/>
      <c r="I167" s="1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</row>
    <row r="168" spans="2:56" s="59" customFormat="1">
      <c r="B168"/>
      <c r="C168"/>
      <c r="D168"/>
      <c r="E168" s="1"/>
      <c r="F168"/>
      <c r="G168" s="1"/>
      <c r="H168" s="1"/>
      <c r="I168" s="1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</row>
    <row r="169" spans="2:56" s="59" customFormat="1">
      <c r="B169"/>
      <c r="C169"/>
      <c r="D169"/>
      <c r="E169" s="1"/>
      <c r="F169"/>
      <c r="G169" s="1"/>
      <c r="H169" s="1"/>
      <c r="I169" s="1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</row>
    <row r="170" spans="2:56" s="59" customFormat="1">
      <c r="B170"/>
      <c r="C170"/>
      <c r="D170"/>
      <c r="E170" s="1"/>
      <c r="F170"/>
      <c r="G170" s="1"/>
      <c r="H170" s="1"/>
      <c r="I170" s="1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</row>
    <row r="171" spans="2:56" s="59" customFormat="1">
      <c r="B171"/>
      <c r="C171"/>
      <c r="D171"/>
      <c r="E171" s="1"/>
      <c r="F171"/>
      <c r="G171" s="1"/>
      <c r="H171" s="1"/>
      <c r="I171" s="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</row>
    <row r="172" spans="2:56" s="59" customFormat="1">
      <c r="B172"/>
      <c r="C172"/>
      <c r="D172"/>
      <c r="E172" s="1"/>
      <c r="F172"/>
      <c r="G172" s="1"/>
      <c r="H172" s="1"/>
      <c r="I172" s="1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</row>
    <row r="173" spans="2:56" s="59" customFormat="1">
      <c r="B173"/>
      <c r="C173"/>
      <c r="D173"/>
      <c r="E173" s="1"/>
      <c r="F173"/>
      <c r="G173" s="1"/>
      <c r="H173" s="1"/>
      <c r="I173" s="1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</row>
    <row r="174" spans="2:56" s="59" customFormat="1">
      <c r="B174"/>
      <c r="C174"/>
      <c r="D174"/>
      <c r="E174" s="1"/>
      <c r="F174"/>
      <c r="G174" s="1"/>
      <c r="H174" s="1"/>
      <c r="I174" s="1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</row>
    <row r="175" spans="2:56" s="59" customFormat="1">
      <c r="B175"/>
      <c r="C175"/>
      <c r="D175"/>
      <c r="E175" s="1"/>
      <c r="F175"/>
      <c r="G175" s="1"/>
      <c r="H175" s="1"/>
      <c r="I175" s="1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</row>
    <row r="176" spans="2:56" s="59" customFormat="1">
      <c r="B176"/>
      <c r="C176"/>
      <c r="D176"/>
      <c r="E176" s="1"/>
      <c r="F176"/>
      <c r="G176" s="1"/>
      <c r="H176" s="1"/>
      <c r="I176" s="1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</row>
    <row r="177" spans="2:56" s="59" customFormat="1">
      <c r="B177"/>
      <c r="C177"/>
      <c r="D177"/>
      <c r="E177" s="1"/>
      <c r="F177"/>
      <c r="G177" s="1"/>
      <c r="H177" s="1"/>
      <c r="I177" s="1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</row>
    <row r="178" spans="2:56" s="59" customFormat="1">
      <c r="B178"/>
      <c r="C178"/>
      <c r="D178"/>
      <c r="E178" s="1"/>
      <c r="F178"/>
      <c r="G178" s="1"/>
      <c r="H178" s="1"/>
      <c r="I178" s="1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</row>
    <row r="179" spans="2:56" s="59" customFormat="1">
      <c r="B179"/>
      <c r="C179"/>
      <c r="D179"/>
      <c r="E179" s="1"/>
      <c r="F179"/>
      <c r="G179" s="1"/>
      <c r="H179" s="1"/>
      <c r="I179" s="1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</row>
    <row r="180" spans="2:56" s="59" customFormat="1">
      <c r="B180"/>
      <c r="C180"/>
      <c r="D180"/>
      <c r="E180" s="1"/>
      <c r="F180"/>
      <c r="G180" s="1"/>
      <c r="H180" s="1"/>
      <c r="I180" s="1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</row>
    <row r="181" spans="2:56" s="59" customFormat="1">
      <c r="B181"/>
      <c r="C181"/>
      <c r="D181"/>
      <c r="E181" s="1"/>
      <c r="F181"/>
      <c r="G181" s="1"/>
      <c r="H181" s="1"/>
      <c r="I181" s="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</row>
    <row r="182" spans="2:56" s="59" customFormat="1">
      <c r="B182"/>
      <c r="C182"/>
      <c r="D182"/>
      <c r="E182" s="1"/>
      <c r="F182"/>
      <c r="G182" s="1"/>
      <c r="H182" s="1"/>
      <c r="I182" s="1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</row>
    <row r="183" spans="2:56" s="59" customFormat="1">
      <c r="B183"/>
      <c r="C183"/>
      <c r="D183"/>
      <c r="E183" s="1"/>
      <c r="F183"/>
      <c r="G183" s="1"/>
      <c r="H183" s="1"/>
      <c r="I183" s="1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</row>
    <row r="184" spans="2:56" s="59" customFormat="1">
      <c r="B184"/>
      <c r="C184"/>
      <c r="D184"/>
      <c r="E184" s="1"/>
      <c r="F184"/>
      <c r="G184" s="1"/>
      <c r="H184" s="1"/>
      <c r="I184" s="1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</row>
    <row r="185" spans="2:56" s="59" customFormat="1">
      <c r="B185"/>
      <c r="C185"/>
      <c r="D185"/>
      <c r="E185" s="1"/>
      <c r="F185"/>
      <c r="G185" s="1"/>
      <c r="H185" s="1"/>
      <c r="I185" s="1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</row>
    <row r="186" spans="2:56" s="59" customFormat="1">
      <c r="B186"/>
      <c r="C186"/>
      <c r="D186"/>
      <c r="E186" s="1"/>
      <c r="F186"/>
      <c r="G186" s="1"/>
      <c r="H186" s="1"/>
      <c r="I186" s="1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</row>
    <row r="187" spans="2:56" s="59" customFormat="1">
      <c r="B187"/>
      <c r="C187"/>
      <c r="D187"/>
      <c r="E187" s="1"/>
      <c r="F187"/>
      <c r="G187" s="1"/>
      <c r="H187" s="1"/>
      <c r="I187" s="1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</row>
    <row r="188" spans="2:56" s="59" customFormat="1">
      <c r="B188"/>
      <c r="C188"/>
      <c r="D188"/>
      <c r="E188" s="1"/>
      <c r="F188"/>
      <c r="G188" s="1"/>
      <c r="H188" s="1"/>
      <c r="I188" s="1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</row>
    <row r="189" spans="2:56" s="59" customFormat="1">
      <c r="B189"/>
      <c r="C189"/>
      <c r="D189"/>
      <c r="E189" s="1"/>
      <c r="F189"/>
      <c r="G189" s="1"/>
      <c r="H189" s="1"/>
      <c r="I189" s="1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</row>
    <row r="190" spans="2:56" s="59" customFormat="1">
      <c r="B190"/>
      <c r="C190"/>
      <c r="D190"/>
      <c r="E190" s="1"/>
      <c r="F190"/>
      <c r="G190" s="1"/>
      <c r="H190" s="1"/>
      <c r="I190" s="1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</row>
    <row r="191" spans="2:56" s="59" customFormat="1">
      <c r="B191"/>
      <c r="C191"/>
      <c r="D191"/>
      <c r="E191" s="1"/>
      <c r="F191"/>
      <c r="G191" s="1"/>
      <c r="H191" s="1"/>
      <c r="I191" s="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</row>
    <row r="192" spans="2:56" s="59" customFormat="1">
      <c r="B192"/>
      <c r="C192"/>
      <c r="D192"/>
      <c r="E192" s="1"/>
      <c r="F192"/>
      <c r="G192" s="1"/>
      <c r="H192" s="1"/>
      <c r="I192" s="1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</row>
    <row r="193" spans="2:56" s="59" customFormat="1">
      <c r="B193"/>
      <c r="C193"/>
      <c r="D193"/>
      <c r="E193" s="1"/>
      <c r="F193"/>
      <c r="G193" s="1"/>
      <c r="H193" s="1"/>
      <c r="I193" s="1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</row>
    <row r="194" spans="2:56" s="59" customFormat="1">
      <c r="B194"/>
      <c r="C194"/>
      <c r="D194"/>
      <c r="E194" s="1"/>
      <c r="F194"/>
      <c r="G194" s="1"/>
      <c r="H194" s="1"/>
      <c r="I194" s="1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</row>
    <row r="195" spans="2:56" s="59" customFormat="1">
      <c r="B195"/>
      <c r="C195"/>
      <c r="D195"/>
      <c r="E195" s="1"/>
      <c r="F195"/>
      <c r="G195" s="1"/>
      <c r="H195" s="1"/>
      <c r="I195" s="1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</row>
    <row r="196" spans="2:56" s="59" customFormat="1">
      <c r="B196"/>
      <c r="C196"/>
      <c r="D196"/>
      <c r="E196" s="1"/>
      <c r="F196"/>
      <c r="G196" s="1"/>
      <c r="H196" s="1"/>
      <c r="I196" s="1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</row>
    <row r="197" spans="2:56" s="59" customFormat="1">
      <c r="B197"/>
      <c r="C197"/>
      <c r="D197"/>
      <c r="E197" s="1"/>
      <c r="F197"/>
      <c r="G197" s="1"/>
      <c r="H197" s="1"/>
      <c r="I197" s="1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</row>
    <row r="198" spans="2:56" s="59" customFormat="1">
      <c r="B198"/>
      <c r="C198"/>
      <c r="D198"/>
      <c r="E198" s="1"/>
      <c r="F198"/>
      <c r="G198" s="1"/>
      <c r="H198" s="1"/>
      <c r="I198" s="1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</row>
    <row r="199" spans="2:56" s="59" customFormat="1">
      <c r="B199"/>
      <c r="C199"/>
      <c r="D199"/>
      <c r="E199" s="1"/>
      <c r="F199"/>
      <c r="G199" s="1"/>
      <c r="H199" s="1"/>
      <c r="I199" s="1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</row>
    <row r="200" spans="2:56" s="59" customFormat="1">
      <c r="B200"/>
      <c r="C200"/>
      <c r="D200"/>
      <c r="E200" s="1"/>
      <c r="F200"/>
      <c r="G200" s="1"/>
      <c r="H200" s="1"/>
      <c r="I200" s="1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</row>
    <row r="201" spans="2:56" s="59" customFormat="1">
      <c r="B201"/>
      <c r="C201"/>
      <c r="D201"/>
      <c r="E201" s="1"/>
      <c r="F201"/>
      <c r="G201" s="1"/>
      <c r="H201" s="1"/>
      <c r="I201" s="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</row>
    <row r="202" spans="2:56" s="59" customFormat="1">
      <c r="B202"/>
      <c r="C202"/>
      <c r="D202"/>
      <c r="E202" s="1"/>
      <c r="F202"/>
      <c r="G202" s="1"/>
      <c r="H202" s="1"/>
      <c r="I202" s="1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</row>
    <row r="203" spans="2:56" s="59" customFormat="1">
      <c r="B203"/>
      <c r="C203"/>
      <c r="D203"/>
      <c r="E203" s="1"/>
      <c r="F203"/>
      <c r="G203" s="1"/>
      <c r="H203" s="1"/>
      <c r="I203" s="1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</row>
    <row r="204" spans="2:56" s="59" customFormat="1">
      <c r="B204"/>
      <c r="C204"/>
      <c r="D204"/>
      <c r="E204" s="1"/>
      <c r="F204"/>
      <c r="G204" s="1"/>
      <c r="H204" s="1"/>
      <c r="I204" s="1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</row>
    <row r="205" spans="2:56" s="59" customFormat="1">
      <c r="B205"/>
      <c r="C205"/>
      <c r="D205"/>
      <c r="E205" s="1"/>
      <c r="F205"/>
      <c r="G205" s="1"/>
      <c r="H205" s="1"/>
      <c r="I205" s="1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</row>
    <row r="206" spans="2:56" s="59" customFormat="1">
      <c r="B206"/>
      <c r="C206"/>
      <c r="D206"/>
      <c r="E206" s="1"/>
      <c r="F206"/>
      <c r="G206" s="1"/>
      <c r="H206" s="1"/>
      <c r="I206" s="1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</row>
    <row r="207" spans="2:56" s="59" customFormat="1">
      <c r="B207"/>
      <c r="C207"/>
      <c r="D207"/>
      <c r="E207" s="1"/>
      <c r="F207"/>
      <c r="G207" s="1"/>
      <c r="H207" s="1"/>
      <c r="I207" s="1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</row>
    <row r="208" spans="2:56" s="59" customFormat="1">
      <c r="B208"/>
      <c r="C208"/>
      <c r="D208"/>
      <c r="E208" s="1"/>
      <c r="F208"/>
      <c r="G208" s="1"/>
      <c r="H208" s="1"/>
      <c r="I208" s="1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</row>
    <row r="209" spans="2:56" s="59" customFormat="1">
      <c r="B209"/>
      <c r="C209"/>
      <c r="D209"/>
      <c r="E209" s="1"/>
      <c r="F209"/>
      <c r="G209" s="1"/>
      <c r="H209" s="1"/>
      <c r="I209" s="1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</row>
    <row r="210" spans="2:56" s="59" customFormat="1">
      <c r="B210"/>
      <c r="C210"/>
      <c r="D210"/>
      <c r="E210" s="1"/>
      <c r="F210"/>
      <c r="G210" s="1"/>
      <c r="H210" s="1"/>
      <c r="I210" s="1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</row>
    <row r="211" spans="2:56" s="59" customFormat="1">
      <c r="B211"/>
      <c r="C211"/>
      <c r="D211"/>
      <c r="E211" s="1"/>
      <c r="F211"/>
      <c r="G211" s="1"/>
      <c r="H211" s="1"/>
      <c r="I211" s="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</row>
    <row r="212" spans="2:56" s="59" customFormat="1">
      <c r="B212"/>
      <c r="C212"/>
      <c r="D212"/>
      <c r="E212" s="1"/>
      <c r="F212"/>
      <c r="G212" s="1"/>
      <c r="H212" s="1"/>
      <c r="I212" s="1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</row>
    <row r="213" spans="2:56" s="59" customFormat="1">
      <c r="B213"/>
      <c r="C213"/>
      <c r="D213"/>
      <c r="E213" s="1"/>
      <c r="F213"/>
      <c r="G213" s="1"/>
      <c r="H213" s="1"/>
      <c r="I213" s="1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</row>
    <row r="214" spans="2:56" s="59" customFormat="1">
      <c r="B214"/>
      <c r="C214"/>
      <c r="D214"/>
      <c r="E214" s="1"/>
      <c r="F214"/>
      <c r="G214" s="1"/>
      <c r="H214" s="1"/>
      <c r="I214" s="1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</row>
    <row r="215" spans="2:56" s="59" customFormat="1">
      <c r="B215"/>
      <c r="C215"/>
      <c r="D215"/>
      <c r="E215" s="1"/>
      <c r="F215"/>
      <c r="G215" s="1"/>
      <c r="H215" s="1"/>
      <c r="I215" s="1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</row>
  </sheetData>
  <sheetProtection algorithmName="SHA-512" hashValue="/avYeBHTn2m83DqLQtZ1LeyBAJJloAH01jikc7xJ0RXVYc/0FoYHAvvcx0aSGZ3hQ41e9sWEnBz5Gqz69UIoPg==" saltValue="Rh5GrcHm9LxyAItNLzLcF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5:G35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1"/>
  <sheetViews>
    <sheetView showGridLines="0" zoomScale="130" zoomScaleNormal="130" workbookViewId="0">
      <selection activeCell="F5" sqref="F5"/>
    </sheetView>
  </sheetViews>
  <sheetFormatPr defaultRowHeight="13.2"/>
  <cols>
    <col min="1" max="1" width="3.5" style="3" customWidth="1"/>
    <col min="2" max="2" width="11.59765625" style="3" customWidth="1"/>
    <col min="3" max="3" width="12.8984375" style="3" customWidth="1"/>
    <col min="4" max="5" width="6" style="3" customWidth="1"/>
    <col min="6" max="6" width="13.69921875" style="3" customWidth="1"/>
    <col min="7" max="7" width="13.09765625" style="3" customWidth="1"/>
    <col min="8" max="8" width="13.3984375" style="3" customWidth="1"/>
    <col min="9" max="9" width="11.8984375" style="3" customWidth="1"/>
    <col min="10" max="10" width="2.8984375" style="3" customWidth="1"/>
    <col min="11" max="256" width="9" style="3"/>
    <col min="257" max="257" width="3.5" style="3" customWidth="1"/>
    <col min="258" max="258" width="11.59765625" style="3" customWidth="1"/>
    <col min="259" max="259" width="12.8984375" style="3" customWidth="1"/>
    <col min="260" max="261" width="6" style="3" customWidth="1"/>
    <col min="262" max="262" width="13.69921875" style="3" customWidth="1"/>
    <col min="263" max="263" width="13.09765625" style="3" customWidth="1"/>
    <col min="264" max="264" width="13.3984375" style="3" customWidth="1"/>
    <col min="265" max="265" width="11.8984375" style="3" customWidth="1"/>
    <col min="266" max="266" width="2.8984375" style="3" customWidth="1"/>
    <col min="267" max="512" width="9" style="3"/>
    <col min="513" max="513" width="3.5" style="3" customWidth="1"/>
    <col min="514" max="514" width="11.59765625" style="3" customWidth="1"/>
    <col min="515" max="515" width="12.8984375" style="3" customWidth="1"/>
    <col min="516" max="517" width="6" style="3" customWidth="1"/>
    <col min="518" max="518" width="13.69921875" style="3" customWidth="1"/>
    <col min="519" max="519" width="13.09765625" style="3" customWidth="1"/>
    <col min="520" max="520" width="13.3984375" style="3" customWidth="1"/>
    <col min="521" max="521" width="11.8984375" style="3" customWidth="1"/>
    <col min="522" max="522" width="2.8984375" style="3" customWidth="1"/>
    <col min="523" max="768" width="9" style="3"/>
    <col min="769" max="769" width="3.5" style="3" customWidth="1"/>
    <col min="770" max="770" width="11.59765625" style="3" customWidth="1"/>
    <col min="771" max="771" width="12.8984375" style="3" customWidth="1"/>
    <col min="772" max="773" width="6" style="3" customWidth="1"/>
    <col min="774" max="774" width="13.69921875" style="3" customWidth="1"/>
    <col min="775" max="775" width="13.09765625" style="3" customWidth="1"/>
    <col min="776" max="776" width="13.3984375" style="3" customWidth="1"/>
    <col min="777" max="777" width="11.8984375" style="3" customWidth="1"/>
    <col min="778" max="778" width="2.8984375" style="3" customWidth="1"/>
    <col min="779" max="1024" width="9" style="3"/>
    <col min="1025" max="1025" width="3.5" style="3" customWidth="1"/>
    <col min="1026" max="1026" width="11.59765625" style="3" customWidth="1"/>
    <col min="1027" max="1027" width="12.8984375" style="3" customWidth="1"/>
    <col min="1028" max="1029" width="6" style="3" customWidth="1"/>
    <col min="1030" max="1030" width="13.69921875" style="3" customWidth="1"/>
    <col min="1031" max="1031" width="13.09765625" style="3" customWidth="1"/>
    <col min="1032" max="1032" width="13.3984375" style="3" customWidth="1"/>
    <col min="1033" max="1033" width="11.8984375" style="3" customWidth="1"/>
    <col min="1034" max="1034" width="2.8984375" style="3" customWidth="1"/>
    <col min="1035" max="1280" width="9" style="3"/>
    <col min="1281" max="1281" width="3.5" style="3" customWidth="1"/>
    <col min="1282" max="1282" width="11.59765625" style="3" customWidth="1"/>
    <col min="1283" max="1283" width="12.8984375" style="3" customWidth="1"/>
    <col min="1284" max="1285" width="6" style="3" customWidth="1"/>
    <col min="1286" max="1286" width="13.69921875" style="3" customWidth="1"/>
    <col min="1287" max="1287" width="13.09765625" style="3" customWidth="1"/>
    <col min="1288" max="1288" width="13.3984375" style="3" customWidth="1"/>
    <col min="1289" max="1289" width="11.8984375" style="3" customWidth="1"/>
    <col min="1290" max="1290" width="2.8984375" style="3" customWidth="1"/>
    <col min="1291" max="1536" width="9" style="3"/>
    <col min="1537" max="1537" width="3.5" style="3" customWidth="1"/>
    <col min="1538" max="1538" width="11.59765625" style="3" customWidth="1"/>
    <col min="1539" max="1539" width="12.8984375" style="3" customWidth="1"/>
    <col min="1540" max="1541" width="6" style="3" customWidth="1"/>
    <col min="1542" max="1542" width="13.69921875" style="3" customWidth="1"/>
    <col min="1543" max="1543" width="13.09765625" style="3" customWidth="1"/>
    <col min="1544" max="1544" width="13.3984375" style="3" customWidth="1"/>
    <col min="1545" max="1545" width="11.8984375" style="3" customWidth="1"/>
    <col min="1546" max="1546" width="2.8984375" style="3" customWidth="1"/>
    <col min="1547" max="1792" width="9" style="3"/>
    <col min="1793" max="1793" width="3.5" style="3" customWidth="1"/>
    <col min="1794" max="1794" width="11.59765625" style="3" customWidth="1"/>
    <col min="1795" max="1795" width="12.8984375" style="3" customWidth="1"/>
    <col min="1796" max="1797" width="6" style="3" customWidth="1"/>
    <col min="1798" max="1798" width="13.69921875" style="3" customWidth="1"/>
    <col min="1799" max="1799" width="13.09765625" style="3" customWidth="1"/>
    <col min="1800" max="1800" width="13.3984375" style="3" customWidth="1"/>
    <col min="1801" max="1801" width="11.8984375" style="3" customWidth="1"/>
    <col min="1802" max="1802" width="2.8984375" style="3" customWidth="1"/>
    <col min="1803" max="2048" width="9" style="3"/>
    <col min="2049" max="2049" width="3.5" style="3" customWidth="1"/>
    <col min="2050" max="2050" width="11.59765625" style="3" customWidth="1"/>
    <col min="2051" max="2051" width="12.8984375" style="3" customWidth="1"/>
    <col min="2052" max="2053" width="6" style="3" customWidth="1"/>
    <col min="2054" max="2054" width="13.69921875" style="3" customWidth="1"/>
    <col min="2055" max="2055" width="13.09765625" style="3" customWidth="1"/>
    <col min="2056" max="2056" width="13.3984375" style="3" customWidth="1"/>
    <col min="2057" max="2057" width="11.8984375" style="3" customWidth="1"/>
    <col min="2058" max="2058" width="2.8984375" style="3" customWidth="1"/>
    <col min="2059" max="2304" width="9" style="3"/>
    <col min="2305" max="2305" width="3.5" style="3" customWidth="1"/>
    <col min="2306" max="2306" width="11.59765625" style="3" customWidth="1"/>
    <col min="2307" max="2307" width="12.8984375" style="3" customWidth="1"/>
    <col min="2308" max="2309" width="6" style="3" customWidth="1"/>
    <col min="2310" max="2310" width="13.69921875" style="3" customWidth="1"/>
    <col min="2311" max="2311" width="13.09765625" style="3" customWidth="1"/>
    <col min="2312" max="2312" width="13.3984375" style="3" customWidth="1"/>
    <col min="2313" max="2313" width="11.8984375" style="3" customWidth="1"/>
    <col min="2314" max="2314" width="2.8984375" style="3" customWidth="1"/>
    <col min="2315" max="2560" width="9" style="3"/>
    <col min="2561" max="2561" width="3.5" style="3" customWidth="1"/>
    <col min="2562" max="2562" width="11.59765625" style="3" customWidth="1"/>
    <col min="2563" max="2563" width="12.8984375" style="3" customWidth="1"/>
    <col min="2564" max="2565" width="6" style="3" customWidth="1"/>
    <col min="2566" max="2566" width="13.69921875" style="3" customWidth="1"/>
    <col min="2567" max="2567" width="13.09765625" style="3" customWidth="1"/>
    <col min="2568" max="2568" width="13.3984375" style="3" customWidth="1"/>
    <col min="2569" max="2569" width="11.8984375" style="3" customWidth="1"/>
    <col min="2570" max="2570" width="2.8984375" style="3" customWidth="1"/>
    <col min="2571" max="2816" width="9" style="3"/>
    <col min="2817" max="2817" width="3.5" style="3" customWidth="1"/>
    <col min="2818" max="2818" width="11.59765625" style="3" customWidth="1"/>
    <col min="2819" max="2819" width="12.8984375" style="3" customWidth="1"/>
    <col min="2820" max="2821" width="6" style="3" customWidth="1"/>
    <col min="2822" max="2822" width="13.69921875" style="3" customWidth="1"/>
    <col min="2823" max="2823" width="13.09765625" style="3" customWidth="1"/>
    <col min="2824" max="2824" width="13.3984375" style="3" customWidth="1"/>
    <col min="2825" max="2825" width="11.8984375" style="3" customWidth="1"/>
    <col min="2826" max="2826" width="2.8984375" style="3" customWidth="1"/>
    <col min="2827" max="3072" width="9" style="3"/>
    <col min="3073" max="3073" width="3.5" style="3" customWidth="1"/>
    <col min="3074" max="3074" width="11.59765625" style="3" customWidth="1"/>
    <col min="3075" max="3075" width="12.8984375" style="3" customWidth="1"/>
    <col min="3076" max="3077" width="6" style="3" customWidth="1"/>
    <col min="3078" max="3078" width="13.69921875" style="3" customWidth="1"/>
    <col min="3079" max="3079" width="13.09765625" style="3" customWidth="1"/>
    <col min="3080" max="3080" width="13.3984375" style="3" customWidth="1"/>
    <col min="3081" max="3081" width="11.8984375" style="3" customWidth="1"/>
    <col min="3082" max="3082" width="2.8984375" style="3" customWidth="1"/>
    <col min="3083" max="3328" width="9" style="3"/>
    <col min="3329" max="3329" width="3.5" style="3" customWidth="1"/>
    <col min="3330" max="3330" width="11.59765625" style="3" customWidth="1"/>
    <col min="3331" max="3331" width="12.8984375" style="3" customWidth="1"/>
    <col min="3332" max="3333" width="6" style="3" customWidth="1"/>
    <col min="3334" max="3334" width="13.69921875" style="3" customWidth="1"/>
    <col min="3335" max="3335" width="13.09765625" style="3" customWidth="1"/>
    <col min="3336" max="3336" width="13.3984375" style="3" customWidth="1"/>
    <col min="3337" max="3337" width="11.8984375" style="3" customWidth="1"/>
    <col min="3338" max="3338" width="2.8984375" style="3" customWidth="1"/>
    <col min="3339" max="3584" width="9" style="3"/>
    <col min="3585" max="3585" width="3.5" style="3" customWidth="1"/>
    <col min="3586" max="3586" width="11.59765625" style="3" customWidth="1"/>
    <col min="3587" max="3587" width="12.8984375" style="3" customWidth="1"/>
    <col min="3588" max="3589" width="6" style="3" customWidth="1"/>
    <col min="3590" max="3590" width="13.69921875" style="3" customWidth="1"/>
    <col min="3591" max="3591" width="13.09765625" style="3" customWidth="1"/>
    <col min="3592" max="3592" width="13.3984375" style="3" customWidth="1"/>
    <col min="3593" max="3593" width="11.8984375" style="3" customWidth="1"/>
    <col min="3594" max="3594" width="2.8984375" style="3" customWidth="1"/>
    <col min="3595" max="3840" width="9" style="3"/>
    <col min="3841" max="3841" width="3.5" style="3" customWidth="1"/>
    <col min="3842" max="3842" width="11.59765625" style="3" customWidth="1"/>
    <col min="3843" max="3843" width="12.8984375" style="3" customWidth="1"/>
    <col min="3844" max="3845" width="6" style="3" customWidth="1"/>
    <col min="3846" max="3846" width="13.69921875" style="3" customWidth="1"/>
    <col min="3847" max="3847" width="13.09765625" style="3" customWidth="1"/>
    <col min="3848" max="3848" width="13.3984375" style="3" customWidth="1"/>
    <col min="3849" max="3849" width="11.8984375" style="3" customWidth="1"/>
    <col min="3850" max="3850" width="2.8984375" style="3" customWidth="1"/>
    <col min="3851" max="4096" width="9" style="3"/>
    <col min="4097" max="4097" width="3.5" style="3" customWidth="1"/>
    <col min="4098" max="4098" width="11.59765625" style="3" customWidth="1"/>
    <col min="4099" max="4099" width="12.8984375" style="3" customWidth="1"/>
    <col min="4100" max="4101" width="6" style="3" customWidth="1"/>
    <col min="4102" max="4102" width="13.69921875" style="3" customWidth="1"/>
    <col min="4103" max="4103" width="13.09765625" style="3" customWidth="1"/>
    <col min="4104" max="4104" width="13.3984375" style="3" customWidth="1"/>
    <col min="4105" max="4105" width="11.8984375" style="3" customWidth="1"/>
    <col min="4106" max="4106" width="2.8984375" style="3" customWidth="1"/>
    <col min="4107" max="4352" width="9" style="3"/>
    <col min="4353" max="4353" width="3.5" style="3" customWidth="1"/>
    <col min="4354" max="4354" width="11.59765625" style="3" customWidth="1"/>
    <col min="4355" max="4355" width="12.8984375" style="3" customWidth="1"/>
    <col min="4356" max="4357" width="6" style="3" customWidth="1"/>
    <col min="4358" max="4358" width="13.69921875" style="3" customWidth="1"/>
    <col min="4359" max="4359" width="13.09765625" style="3" customWidth="1"/>
    <col min="4360" max="4360" width="13.3984375" style="3" customWidth="1"/>
    <col min="4361" max="4361" width="11.8984375" style="3" customWidth="1"/>
    <col min="4362" max="4362" width="2.8984375" style="3" customWidth="1"/>
    <col min="4363" max="4608" width="9" style="3"/>
    <col min="4609" max="4609" width="3.5" style="3" customWidth="1"/>
    <col min="4610" max="4610" width="11.59765625" style="3" customWidth="1"/>
    <col min="4611" max="4611" width="12.8984375" style="3" customWidth="1"/>
    <col min="4612" max="4613" width="6" style="3" customWidth="1"/>
    <col min="4614" max="4614" width="13.69921875" style="3" customWidth="1"/>
    <col min="4615" max="4615" width="13.09765625" style="3" customWidth="1"/>
    <col min="4616" max="4616" width="13.3984375" style="3" customWidth="1"/>
    <col min="4617" max="4617" width="11.8984375" style="3" customWidth="1"/>
    <col min="4618" max="4618" width="2.8984375" style="3" customWidth="1"/>
    <col min="4619" max="4864" width="9" style="3"/>
    <col min="4865" max="4865" width="3.5" style="3" customWidth="1"/>
    <col min="4866" max="4866" width="11.59765625" style="3" customWidth="1"/>
    <col min="4867" max="4867" width="12.8984375" style="3" customWidth="1"/>
    <col min="4868" max="4869" width="6" style="3" customWidth="1"/>
    <col min="4870" max="4870" width="13.69921875" style="3" customWidth="1"/>
    <col min="4871" max="4871" width="13.09765625" style="3" customWidth="1"/>
    <col min="4872" max="4872" width="13.3984375" style="3" customWidth="1"/>
    <col min="4873" max="4873" width="11.8984375" style="3" customWidth="1"/>
    <col min="4874" max="4874" width="2.8984375" style="3" customWidth="1"/>
    <col min="4875" max="5120" width="9" style="3"/>
    <col min="5121" max="5121" width="3.5" style="3" customWidth="1"/>
    <col min="5122" max="5122" width="11.59765625" style="3" customWidth="1"/>
    <col min="5123" max="5123" width="12.8984375" style="3" customWidth="1"/>
    <col min="5124" max="5125" width="6" style="3" customWidth="1"/>
    <col min="5126" max="5126" width="13.69921875" style="3" customWidth="1"/>
    <col min="5127" max="5127" width="13.09765625" style="3" customWidth="1"/>
    <col min="5128" max="5128" width="13.3984375" style="3" customWidth="1"/>
    <col min="5129" max="5129" width="11.8984375" style="3" customWidth="1"/>
    <col min="5130" max="5130" width="2.8984375" style="3" customWidth="1"/>
    <col min="5131" max="5376" width="9" style="3"/>
    <col min="5377" max="5377" width="3.5" style="3" customWidth="1"/>
    <col min="5378" max="5378" width="11.59765625" style="3" customWidth="1"/>
    <col min="5379" max="5379" width="12.8984375" style="3" customWidth="1"/>
    <col min="5380" max="5381" width="6" style="3" customWidth="1"/>
    <col min="5382" max="5382" width="13.69921875" style="3" customWidth="1"/>
    <col min="5383" max="5383" width="13.09765625" style="3" customWidth="1"/>
    <col min="5384" max="5384" width="13.3984375" style="3" customWidth="1"/>
    <col min="5385" max="5385" width="11.8984375" style="3" customWidth="1"/>
    <col min="5386" max="5386" width="2.8984375" style="3" customWidth="1"/>
    <col min="5387" max="5632" width="9" style="3"/>
    <col min="5633" max="5633" width="3.5" style="3" customWidth="1"/>
    <col min="5634" max="5634" width="11.59765625" style="3" customWidth="1"/>
    <col min="5635" max="5635" width="12.8984375" style="3" customWidth="1"/>
    <col min="5636" max="5637" width="6" style="3" customWidth="1"/>
    <col min="5638" max="5638" width="13.69921875" style="3" customWidth="1"/>
    <col min="5639" max="5639" width="13.09765625" style="3" customWidth="1"/>
    <col min="5640" max="5640" width="13.3984375" style="3" customWidth="1"/>
    <col min="5641" max="5641" width="11.8984375" style="3" customWidth="1"/>
    <col min="5642" max="5642" width="2.8984375" style="3" customWidth="1"/>
    <col min="5643" max="5888" width="9" style="3"/>
    <col min="5889" max="5889" width="3.5" style="3" customWidth="1"/>
    <col min="5890" max="5890" width="11.59765625" style="3" customWidth="1"/>
    <col min="5891" max="5891" width="12.8984375" style="3" customWidth="1"/>
    <col min="5892" max="5893" width="6" style="3" customWidth="1"/>
    <col min="5894" max="5894" width="13.69921875" style="3" customWidth="1"/>
    <col min="5895" max="5895" width="13.09765625" style="3" customWidth="1"/>
    <col min="5896" max="5896" width="13.3984375" style="3" customWidth="1"/>
    <col min="5897" max="5897" width="11.8984375" style="3" customWidth="1"/>
    <col min="5898" max="5898" width="2.8984375" style="3" customWidth="1"/>
    <col min="5899" max="6144" width="9" style="3"/>
    <col min="6145" max="6145" width="3.5" style="3" customWidth="1"/>
    <col min="6146" max="6146" width="11.59765625" style="3" customWidth="1"/>
    <col min="6147" max="6147" width="12.8984375" style="3" customWidth="1"/>
    <col min="6148" max="6149" width="6" style="3" customWidth="1"/>
    <col min="6150" max="6150" width="13.69921875" style="3" customWidth="1"/>
    <col min="6151" max="6151" width="13.09765625" style="3" customWidth="1"/>
    <col min="6152" max="6152" width="13.3984375" style="3" customWidth="1"/>
    <col min="6153" max="6153" width="11.8984375" style="3" customWidth="1"/>
    <col min="6154" max="6154" width="2.8984375" style="3" customWidth="1"/>
    <col min="6155" max="6400" width="9" style="3"/>
    <col min="6401" max="6401" width="3.5" style="3" customWidth="1"/>
    <col min="6402" max="6402" width="11.59765625" style="3" customWidth="1"/>
    <col min="6403" max="6403" width="12.8984375" style="3" customWidth="1"/>
    <col min="6404" max="6405" width="6" style="3" customWidth="1"/>
    <col min="6406" max="6406" width="13.69921875" style="3" customWidth="1"/>
    <col min="6407" max="6407" width="13.09765625" style="3" customWidth="1"/>
    <col min="6408" max="6408" width="13.3984375" style="3" customWidth="1"/>
    <col min="6409" max="6409" width="11.8984375" style="3" customWidth="1"/>
    <col min="6410" max="6410" width="2.8984375" style="3" customWidth="1"/>
    <col min="6411" max="6656" width="9" style="3"/>
    <col min="6657" max="6657" width="3.5" style="3" customWidth="1"/>
    <col min="6658" max="6658" width="11.59765625" style="3" customWidth="1"/>
    <col min="6659" max="6659" width="12.8984375" style="3" customWidth="1"/>
    <col min="6660" max="6661" width="6" style="3" customWidth="1"/>
    <col min="6662" max="6662" width="13.69921875" style="3" customWidth="1"/>
    <col min="6663" max="6663" width="13.09765625" style="3" customWidth="1"/>
    <col min="6664" max="6664" width="13.3984375" style="3" customWidth="1"/>
    <col min="6665" max="6665" width="11.8984375" style="3" customWidth="1"/>
    <col min="6666" max="6666" width="2.8984375" style="3" customWidth="1"/>
    <col min="6667" max="6912" width="9" style="3"/>
    <col min="6913" max="6913" width="3.5" style="3" customWidth="1"/>
    <col min="6914" max="6914" width="11.59765625" style="3" customWidth="1"/>
    <col min="6915" max="6915" width="12.8984375" style="3" customWidth="1"/>
    <col min="6916" max="6917" width="6" style="3" customWidth="1"/>
    <col min="6918" max="6918" width="13.69921875" style="3" customWidth="1"/>
    <col min="6919" max="6919" width="13.09765625" style="3" customWidth="1"/>
    <col min="6920" max="6920" width="13.3984375" style="3" customWidth="1"/>
    <col min="6921" max="6921" width="11.8984375" style="3" customWidth="1"/>
    <col min="6922" max="6922" width="2.8984375" style="3" customWidth="1"/>
    <col min="6923" max="7168" width="9" style="3"/>
    <col min="7169" max="7169" width="3.5" style="3" customWidth="1"/>
    <col min="7170" max="7170" width="11.59765625" style="3" customWidth="1"/>
    <col min="7171" max="7171" width="12.8984375" style="3" customWidth="1"/>
    <col min="7172" max="7173" width="6" style="3" customWidth="1"/>
    <col min="7174" max="7174" width="13.69921875" style="3" customWidth="1"/>
    <col min="7175" max="7175" width="13.09765625" style="3" customWidth="1"/>
    <col min="7176" max="7176" width="13.3984375" style="3" customWidth="1"/>
    <col min="7177" max="7177" width="11.8984375" style="3" customWidth="1"/>
    <col min="7178" max="7178" width="2.8984375" style="3" customWidth="1"/>
    <col min="7179" max="7424" width="9" style="3"/>
    <col min="7425" max="7425" width="3.5" style="3" customWidth="1"/>
    <col min="7426" max="7426" width="11.59765625" style="3" customWidth="1"/>
    <col min="7427" max="7427" width="12.8984375" style="3" customWidth="1"/>
    <col min="7428" max="7429" width="6" style="3" customWidth="1"/>
    <col min="7430" max="7430" width="13.69921875" style="3" customWidth="1"/>
    <col min="7431" max="7431" width="13.09765625" style="3" customWidth="1"/>
    <col min="7432" max="7432" width="13.3984375" style="3" customWidth="1"/>
    <col min="7433" max="7433" width="11.8984375" style="3" customWidth="1"/>
    <col min="7434" max="7434" width="2.8984375" style="3" customWidth="1"/>
    <col min="7435" max="7680" width="9" style="3"/>
    <col min="7681" max="7681" width="3.5" style="3" customWidth="1"/>
    <col min="7682" max="7682" width="11.59765625" style="3" customWidth="1"/>
    <col min="7683" max="7683" width="12.8984375" style="3" customWidth="1"/>
    <col min="7684" max="7685" width="6" style="3" customWidth="1"/>
    <col min="7686" max="7686" width="13.69921875" style="3" customWidth="1"/>
    <col min="7687" max="7687" width="13.09765625" style="3" customWidth="1"/>
    <col min="7688" max="7688" width="13.3984375" style="3" customWidth="1"/>
    <col min="7689" max="7689" width="11.8984375" style="3" customWidth="1"/>
    <col min="7690" max="7690" width="2.8984375" style="3" customWidth="1"/>
    <col min="7691" max="7936" width="9" style="3"/>
    <col min="7937" max="7937" width="3.5" style="3" customWidth="1"/>
    <col min="7938" max="7938" width="11.59765625" style="3" customWidth="1"/>
    <col min="7939" max="7939" width="12.8984375" style="3" customWidth="1"/>
    <col min="7940" max="7941" width="6" style="3" customWidth="1"/>
    <col min="7942" max="7942" width="13.69921875" style="3" customWidth="1"/>
    <col min="7943" max="7943" width="13.09765625" style="3" customWidth="1"/>
    <col min="7944" max="7944" width="13.3984375" style="3" customWidth="1"/>
    <col min="7945" max="7945" width="11.8984375" style="3" customWidth="1"/>
    <col min="7946" max="7946" width="2.8984375" style="3" customWidth="1"/>
    <col min="7947" max="8192" width="9" style="3"/>
    <col min="8193" max="8193" width="3.5" style="3" customWidth="1"/>
    <col min="8194" max="8194" width="11.59765625" style="3" customWidth="1"/>
    <col min="8195" max="8195" width="12.8984375" style="3" customWidth="1"/>
    <col min="8196" max="8197" width="6" style="3" customWidth="1"/>
    <col min="8198" max="8198" width="13.69921875" style="3" customWidth="1"/>
    <col min="8199" max="8199" width="13.09765625" style="3" customWidth="1"/>
    <col min="8200" max="8200" width="13.3984375" style="3" customWidth="1"/>
    <col min="8201" max="8201" width="11.8984375" style="3" customWidth="1"/>
    <col min="8202" max="8202" width="2.8984375" style="3" customWidth="1"/>
    <col min="8203" max="8448" width="9" style="3"/>
    <col min="8449" max="8449" width="3.5" style="3" customWidth="1"/>
    <col min="8450" max="8450" width="11.59765625" style="3" customWidth="1"/>
    <col min="8451" max="8451" width="12.8984375" style="3" customWidth="1"/>
    <col min="8452" max="8453" width="6" style="3" customWidth="1"/>
    <col min="8454" max="8454" width="13.69921875" style="3" customWidth="1"/>
    <col min="8455" max="8455" width="13.09765625" style="3" customWidth="1"/>
    <col min="8456" max="8456" width="13.3984375" style="3" customWidth="1"/>
    <col min="8457" max="8457" width="11.8984375" style="3" customWidth="1"/>
    <col min="8458" max="8458" width="2.8984375" style="3" customWidth="1"/>
    <col min="8459" max="8704" width="9" style="3"/>
    <col min="8705" max="8705" width="3.5" style="3" customWidth="1"/>
    <col min="8706" max="8706" width="11.59765625" style="3" customWidth="1"/>
    <col min="8707" max="8707" width="12.8984375" style="3" customWidth="1"/>
    <col min="8708" max="8709" width="6" style="3" customWidth="1"/>
    <col min="8710" max="8710" width="13.69921875" style="3" customWidth="1"/>
    <col min="8711" max="8711" width="13.09765625" style="3" customWidth="1"/>
    <col min="8712" max="8712" width="13.3984375" style="3" customWidth="1"/>
    <col min="8713" max="8713" width="11.8984375" style="3" customWidth="1"/>
    <col min="8714" max="8714" width="2.8984375" style="3" customWidth="1"/>
    <col min="8715" max="8960" width="9" style="3"/>
    <col min="8961" max="8961" width="3.5" style="3" customWidth="1"/>
    <col min="8962" max="8962" width="11.59765625" style="3" customWidth="1"/>
    <col min="8963" max="8963" width="12.8984375" style="3" customWidth="1"/>
    <col min="8964" max="8965" width="6" style="3" customWidth="1"/>
    <col min="8966" max="8966" width="13.69921875" style="3" customWidth="1"/>
    <col min="8967" max="8967" width="13.09765625" style="3" customWidth="1"/>
    <col min="8968" max="8968" width="13.3984375" style="3" customWidth="1"/>
    <col min="8969" max="8969" width="11.8984375" style="3" customWidth="1"/>
    <col min="8970" max="8970" width="2.8984375" style="3" customWidth="1"/>
    <col min="8971" max="9216" width="9" style="3"/>
    <col min="9217" max="9217" width="3.5" style="3" customWidth="1"/>
    <col min="9218" max="9218" width="11.59765625" style="3" customWidth="1"/>
    <col min="9219" max="9219" width="12.8984375" style="3" customWidth="1"/>
    <col min="9220" max="9221" width="6" style="3" customWidth="1"/>
    <col min="9222" max="9222" width="13.69921875" style="3" customWidth="1"/>
    <col min="9223" max="9223" width="13.09765625" style="3" customWidth="1"/>
    <col min="9224" max="9224" width="13.3984375" style="3" customWidth="1"/>
    <col min="9225" max="9225" width="11.8984375" style="3" customWidth="1"/>
    <col min="9226" max="9226" width="2.8984375" style="3" customWidth="1"/>
    <col min="9227" max="9472" width="9" style="3"/>
    <col min="9473" max="9473" width="3.5" style="3" customWidth="1"/>
    <col min="9474" max="9474" width="11.59765625" style="3" customWidth="1"/>
    <col min="9475" max="9475" width="12.8984375" style="3" customWidth="1"/>
    <col min="9476" max="9477" width="6" style="3" customWidth="1"/>
    <col min="9478" max="9478" width="13.69921875" style="3" customWidth="1"/>
    <col min="9479" max="9479" width="13.09765625" style="3" customWidth="1"/>
    <col min="9480" max="9480" width="13.3984375" style="3" customWidth="1"/>
    <col min="9481" max="9481" width="11.8984375" style="3" customWidth="1"/>
    <col min="9482" max="9482" width="2.8984375" style="3" customWidth="1"/>
    <col min="9483" max="9728" width="9" style="3"/>
    <col min="9729" max="9729" width="3.5" style="3" customWidth="1"/>
    <col min="9730" max="9730" width="11.59765625" style="3" customWidth="1"/>
    <col min="9731" max="9731" width="12.8984375" style="3" customWidth="1"/>
    <col min="9732" max="9733" width="6" style="3" customWidth="1"/>
    <col min="9734" max="9734" width="13.69921875" style="3" customWidth="1"/>
    <col min="9735" max="9735" width="13.09765625" style="3" customWidth="1"/>
    <col min="9736" max="9736" width="13.3984375" style="3" customWidth="1"/>
    <col min="9737" max="9737" width="11.8984375" style="3" customWidth="1"/>
    <col min="9738" max="9738" width="2.8984375" style="3" customWidth="1"/>
    <col min="9739" max="9984" width="9" style="3"/>
    <col min="9985" max="9985" width="3.5" style="3" customWidth="1"/>
    <col min="9986" max="9986" width="11.59765625" style="3" customWidth="1"/>
    <col min="9987" max="9987" width="12.8984375" style="3" customWidth="1"/>
    <col min="9988" max="9989" width="6" style="3" customWidth="1"/>
    <col min="9990" max="9990" width="13.69921875" style="3" customWidth="1"/>
    <col min="9991" max="9991" width="13.09765625" style="3" customWidth="1"/>
    <col min="9992" max="9992" width="13.3984375" style="3" customWidth="1"/>
    <col min="9993" max="9993" width="11.8984375" style="3" customWidth="1"/>
    <col min="9994" max="9994" width="2.8984375" style="3" customWidth="1"/>
    <col min="9995" max="10240" width="9" style="3"/>
    <col min="10241" max="10241" width="3.5" style="3" customWidth="1"/>
    <col min="10242" max="10242" width="11.59765625" style="3" customWidth="1"/>
    <col min="10243" max="10243" width="12.8984375" style="3" customWidth="1"/>
    <col min="10244" max="10245" width="6" style="3" customWidth="1"/>
    <col min="10246" max="10246" width="13.69921875" style="3" customWidth="1"/>
    <col min="10247" max="10247" width="13.09765625" style="3" customWidth="1"/>
    <col min="10248" max="10248" width="13.3984375" style="3" customWidth="1"/>
    <col min="10249" max="10249" width="11.8984375" style="3" customWidth="1"/>
    <col min="10250" max="10250" width="2.8984375" style="3" customWidth="1"/>
    <col min="10251" max="10496" width="9" style="3"/>
    <col min="10497" max="10497" width="3.5" style="3" customWidth="1"/>
    <col min="10498" max="10498" width="11.59765625" style="3" customWidth="1"/>
    <col min="10499" max="10499" width="12.8984375" style="3" customWidth="1"/>
    <col min="10500" max="10501" width="6" style="3" customWidth="1"/>
    <col min="10502" max="10502" width="13.69921875" style="3" customWidth="1"/>
    <col min="10503" max="10503" width="13.09765625" style="3" customWidth="1"/>
    <col min="10504" max="10504" width="13.3984375" style="3" customWidth="1"/>
    <col min="10505" max="10505" width="11.8984375" style="3" customWidth="1"/>
    <col min="10506" max="10506" width="2.8984375" style="3" customWidth="1"/>
    <col min="10507" max="10752" width="9" style="3"/>
    <col min="10753" max="10753" width="3.5" style="3" customWidth="1"/>
    <col min="10754" max="10754" width="11.59765625" style="3" customWidth="1"/>
    <col min="10755" max="10755" width="12.8984375" style="3" customWidth="1"/>
    <col min="10756" max="10757" width="6" style="3" customWidth="1"/>
    <col min="10758" max="10758" width="13.69921875" style="3" customWidth="1"/>
    <col min="10759" max="10759" width="13.09765625" style="3" customWidth="1"/>
    <col min="10760" max="10760" width="13.3984375" style="3" customWidth="1"/>
    <col min="10761" max="10761" width="11.8984375" style="3" customWidth="1"/>
    <col min="10762" max="10762" width="2.8984375" style="3" customWidth="1"/>
    <col min="10763" max="11008" width="9" style="3"/>
    <col min="11009" max="11009" width="3.5" style="3" customWidth="1"/>
    <col min="11010" max="11010" width="11.59765625" style="3" customWidth="1"/>
    <col min="11011" max="11011" width="12.8984375" style="3" customWidth="1"/>
    <col min="11012" max="11013" width="6" style="3" customWidth="1"/>
    <col min="11014" max="11014" width="13.69921875" style="3" customWidth="1"/>
    <col min="11015" max="11015" width="13.09765625" style="3" customWidth="1"/>
    <col min="11016" max="11016" width="13.3984375" style="3" customWidth="1"/>
    <col min="11017" max="11017" width="11.8984375" style="3" customWidth="1"/>
    <col min="11018" max="11018" width="2.8984375" style="3" customWidth="1"/>
    <col min="11019" max="11264" width="9" style="3"/>
    <col min="11265" max="11265" width="3.5" style="3" customWidth="1"/>
    <col min="11266" max="11266" width="11.59765625" style="3" customWidth="1"/>
    <col min="11267" max="11267" width="12.8984375" style="3" customWidth="1"/>
    <col min="11268" max="11269" width="6" style="3" customWidth="1"/>
    <col min="11270" max="11270" width="13.69921875" style="3" customWidth="1"/>
    <col min="11271" max="11271" width="13.09765625" style="3" customWidth="1"/>
    <col min="11272" max="11272" width="13.3984375" style="3" customWidth="1"/>
    <col min="11273" max="11273" width="11.8984375" style="3" customWidth="1"/>
    <col min="11274" max="11274" width="2.8984375" style="3" customWidth="1"/>
    <col min="11275" max="11520" width="9" style="3"/>
    <col min="11521" max="11521" width="3.5" style="3" customWidth="1"/>
    <col min="11522" max="11522" width="11.59765625" style="3" customWidth="1"/>
    <col min="11523" max="11523" width="12.8984375" style="3" customWidth="1"/>
    <col min="11524" max="11525" width="6" style="3" customWidth="1"/>
    <col min="11526" max="11526" width="13.69921875" style="3" customWidth="1"/>
    <col min="11527" max="11527" width="13.09765625" style="3" customWidth="1"/>
    <col min="11528" max="11528" width="13.3984375" style="3" customWidth="1"/>
    <col min="11529" max="11529" width="11.8984375" style="3" customWidth="1"/>
    <col min="11530" max="11530" width="2.8984375" style="3" customWidth="1"/>
    <col min="11531" max="11776" width="9" style="3"/>
    <col min="11777" max="11777" width="3.5" style="3" customWidth="1"/>
    <col min="11778" max="11778" width="11.59765625" style="3" customWidth="1"/>
    <col min="11779" max="11779" width="12.8984375" style="3" customWidth="1"/>
    <col min="11780" max="11781" width="6" style="3" customWidth="1"/>
    <col min="11782" max="11782" width="13.69921875" style="3" customWidth="1"/>
    <col min="11783" max="11783" width="13.09765625" style="3" customWidth="1"/>
    <col min="11784" max="11784" width="13.3984375" style="3" customWidth="1"/>
    <col min="11785" max="11785" width="11.8984375" style="3" customWidth="1"/>
    <col min="11786" max="11786" width="2.8984375" style="3" customWidth="1"/>
    <col min="11787" max="12032" width="9" style="3"/>
    <col min="12033" max="12033" width="3.5" style="3" customWidth="1"/>
    <col min="12034" max="12034" width="11.59765625" style="3" customWidth="1"/>
    <col min="12035" max="12035" width="12.8984375" style="3" customWidth="1"/>
    <col min="12036" max="12037" width="6" style="3" customWidth="1"/>
    <col min="12038" max="12038" width="13.69921875" style="3" customWidth="1"/>
    <col min="12039" max="12039" width="13.09765625" style="3" customWidth="1"/>
    <col min="12040" max="12040" width="13.3984375" style="3" customWidth="1"/>
    <col min="12041" max="12041" width="11.8984375" style="3" customWidth="1"/>
    <col min="12042" max="12042" width="2.8984375" style="3" customWidth="1"/>
    <col min="12043" max="12288" width="9" style="3"/>
    <col min="12289" max="12289" width="3.5" style="3" customWidth="1"/>
    <col min="12290" max="12290" width="11.59765625" style="3" customWidth="1"/>
    <col min="12291" max="12291" width="12.8984375" style="3" customWidth="1"/>
    <col min="12292" max="12293" width="6" style="3" customWidth="1"/>
    <col min="12294" max="12294" width="13.69921875" style="3" customWidth="1"/>
    <col min="12295" max="12295" width="13.09765625" style="3" customWidth="1"/>
    <col min="12296" max="12296" width="13.3984375" style="3" customWidth="1"/>
    <col min="12297" max="12297" width="11.8984375" style="3" customWidth="1"/>
    <col min="12298" max="12298" width="2.8984375" style="3" customWidth="1"/>
    <col min="12299" max="12544" width="9" style="3"/>
    <col min="12545" max="12545" width="3.5" style="3" customWidth="1"/>
    <col min="12546" max="12546" width="11.59765625" style="3" customWidth="1"/>
    <col min="12547" max="12547" width="12.8984375" style="3" customWidth="1"/>
    <col min="12548" max="12549" width="6" style="3" customWidth="1"/>
    <col min="12550" max="12550" width="13.69921875" style="3" customWidth="1"/>
    <col min="12551" max="12551" width="13.09765625" style="3" customWidth="1"/>
    <col min="12552" max="12552" width="13.3984375" style="3" customWidth="1"/>
    <col min="12553" max="12553" width="11.8984375" style="3" customWidth="1"/>
    <col min="12554" max="12554" width="2.8984375" style="3" customWidth="1"/>
    <col min="12555" max="12800" width="9" style="3"/>
    <col min="12801" max="12801" width="3.5" style="3" customWidth="1"/>
    <col min="12802" max="12802" width="11.59765625" style="3" customWidth="1"/>
    <col min="12803" max="12803" width="12.8984375" style="3" customWidth="1"/>
    <col min="12804" max="12805" width="6" style="3" customWidth="1"/>
    <col min="12806" max="12806" width="13.69921875" style="3" customWidth="1"/>
    <col min="12807" max="12807" width="13.09765625" style="3" customWidth="1"/>
    <col min="12808" max="12808" width="13.3984375" style="3" customWidth="1"/>
    <col min="12809" max="12809" width="11.8984375" style="3" customWidth="1"/>
    <col min="12810" max="12810" width="2.8984375" style="3" customWidth="1"/>
    <col min="12811" max="13056" width="9" style="3"/>
    <col min="13057" max="13057" width="3.5" style="3" customWidth="1"/>
    <col min="13058" max="13058" width="11.59765625" style="3" customWidth="1"/>
    <col min="13059" max="13059" width="12.8984375" style="3" customWidth="1"/>
    <col min="13060" max="13061" width="6" style="3" customWidth="1"/>
    <col min="13062" max="13062" width="13.69921875" style="3" customWidth="1"/>
    <col min="13063" max="13063" width="13.09765625" style="3" customWidth="1"/>
    <col min="13064" max="13064" width="13.3984375" style="3" customWidth="1"/>
    <col min="13065" max="13065" width="11.8984375" style="3" customWidth="1"/>
    <col min="13066" max="13066" width="2.8984375" style="3" customWidth="1"/>
    <col min="13067" max="13312" width="9" style="3"/>
    <col min="13313" max="13313" width="3.5" style="3" customWidth="1"/>
    <col min="13314" max="13314" width="11.59765625" style="3" customWidth="1"/>
    <col min="13315" max="13315" width="12.8984375" style="3" customWidth="1"/>
    <col min="13316" max="13317" width="6" style="3" customWidth="1"/>
    <col min="13318" max="13318" width="13.69921875" style="3" customWidth="1"/>
    <col min="13319" max="13319" width="13.09765625" style="3" customWidth="1"/>
    <col min="13320" max="13320" width="13.3984375" style="3" customWidth="1"/>
    <col min="13321" max="13321" width="11.8984375" style="3" customWidth="1"/>
    <col min="13322" max="13322" width="2.8984375" style="3" customWidth="1"/>
    <col min="13323" max="13568" width="9" style="3"/>
    <col min="13569" max="13569" width="3.5" style="3" customWidth="1"/>
    <col min="13570" max="13570" width="11.59765625" style="3" customWidth="1"/>
    <col min="13571" max="13571" width="12.8984375" style="3" customWidth="1"/>
    <col min="13572" max="13573" width="6" style="3" customWidth="1"/>
    <col min="13574" max="13574" width="13.69921875" style="3" customWidth="1"/>
    <col min="13575" max="13575" width="13.09765625" style="3" customWidth="1"/>
    <col min="13576" max="13576" width="13.3984375" style="3" customWidth="1"/>
    <col min="13577" max="13577" width="11.8984375" style="3" customWidth="1"/>
    <col min="13578" max="13578" width="2.8984375" style="3" customWidth="1"/>
    <col min="13579" max="13824" width="9" style="3"/>
    <col min="13825" max="13825" width="3.5" style="3" customWidth="1"/>
    <col min="13826" max="13826" width="11.59765625" style="3" customWidth="1"/>
    <col min="13827" max="13827" width="12.8984375" style="3" customWidth="1"/>
    <col min="13828" max="13829" width="6" style="3" customWidth="1"/>
    <col min="13830" max="13830" width="13.69921875" style="3" customWidth="1"/>
    <col min="13831" max="13831" width="13.09765625" style="3" customWidth="1"/>
    <col min="13832" max="13832" width="13.3984375" style="3" customWidth="1"/>
    <col min="13833" max="13833" width="11.8984375" style="3" customWidth="1"/>
    <col min="13834" max="13834" width="2.8984375" style="3" customWidth="1"/>
    <col min="13835" max="14080" width="9" style="3"/>
    <col min="14081" max="14081" width="3.5" style="3" customWidth="1"/>
    <col min="14082" max="14082" width="11.59765625" style="3" customWidth="1"/>
    <col min="14083" max="14083" width="12.8984375" style="3" customWidth="1"/>
    <col min="14084" max="14085" width="6" style="3" customWidth="1"/>
    <col min="14086" max="14086" width="13.69921875" style="3" customWidth="1"/>
    <col min="14087" max="14087" width="13.09765625" style="3" customWidth="1"/>
    <col min="14088" max="14088" width="13.3984375" style="3" customWidth="1"/>
    <col min="14089" max="14089" width="11.8984375" style="3" customWidth="1"/>
    <col min="14090" max="14090" width="2.8984375" style="3" customWidth="1"/>
    <col min="14091" max="14336" width="9" style="3"/>
    <col min="14337" max="14337" width="3.5" style="3" customWidth="1"/>
    <col min="14338" max="14338" width="11.59765625" style="3" customWidth="1"/>
    <col min="14339" max="14339" width="12.8984375" style="3" customWidth="1"/>
    <col min="14340" max="14341" width="6" style="3" customWidth="1"/>
    <col min="14342" max="14342" width="13.69921875" style="3" customWidth="1"/>
    <col min="14343" max="14343" width="13.09765625" style="3" customWidth="1"/>
    <col min="14344" max="14344" width="13.3984375" style="3" customWidth="1"/>
    <col min="14345" max="14345" width="11.8984375" style="3" customWidth="1"/>
    <col min="14346" max="14346" width="2.8984375" style="3" customWidth="1"/>
    <col min="14347" max="14592" width="9" style="3"/>
    <col min="14593" max="14593" width="3.5" style="3" customWidth="1"/>
    <col min="14594" max="14594" width="11.59765625" style="3" customWidth="1"/>
    <col min="14595" max="14595" width="12.8984375" style="3" customWidth="1"/>
    <col min="14596" max="14597" width="6" style="3" customWidth="1"/>
    <col min="14598" max="14598" width="13.69921875" style="3" customWidth="1"/>
    <col min="14599" max="14599" width="13.09765625" style="3" customWidth="1"/>
    <col min="14600" max="14600" width="13.3984375" style="3" customWidth="1"/>
    <col min="14601" max="14601" width="11.8984375" style="3" customWidth="1"/>
    <col min="14602" max="14602" width="2.8984375" style="3" customWidth="1"/>
    <col min="14603" max="14848" width="9" style="3"/>
    <col min="14849" max="14849" width="3.5" style="3" customWidth="1"/>
    <col min="14850" max="14850" width="11.59765625" style="3" customWidth="1"/>
    <col min="14851" max="14851" width="12.8984375" style="3" customWidth="1"/>
    <col min="14852" max="14853" width="6" style="3" customWidth="1"/>
    <col min="14854" max="14854" width="13.69921875" style="3" customWidth="1"/>
    <col min="14855" max="14855" width="13.09765625" style="3" customWidth="1"/>
    <col min="14856" max="14856" width="13.3984375" style="3" customWidth="1"/>
    <col min="14857" max="14857" width="11.8984375" style="3" customWidth="1"/>
    <col min="14858" max="14858" width="2.8984375" style="3" customWidth="1"/>
    <col min="14859" max="15104" width="9" style="3"/>
    <col min="15105" max="15105" width="3.5" style="3" customWidth="1"/>
    <col min="15106" max="15106" width="11.59765625" style="3" customWidth="1"/>
    <col min="15107" max="15107" width="12.8984375" style="3" customWidth="1"/>
    <col min="15108" max="15109" width="6" style="3" customWidth="1"/>
    <col min="15110" max="15110" width="13.69921875" style="3" customWidth="1"/>
    <col min="15111" max="15111" width="13.09765625" style="3" customWidth="1"/>
    <col min="15112" max="15112" width="13.3984375" style="3" customWidth="1"/>
    <col min="15113" max="15113" width="11.8984375" style="3" customWidth="1"/>
    <col min="15114" max="15114" width="2.8984375" style="3" customWidth="1"/>
    <col min="15115" max="15360" width="9" style="3"/>
    <col min="15361" max="15361" width="3.5" style="3" customWidth="1"/>
    <col min="15362" max="15362" width="11.59765625" style="3" customWidth="1"/>
    <col min="15363" max="15363" width="12.8984375" style="3" customWidth="1"/>
    <col min="15364" max="15365" width="6" style="3" customWidth="1"/>
    <col min="15366" max="15366" width="13.69921875" style="3" customWidth="1"/>
    <col min="15367" max="15367" width="13.09765625" style="3" customWidth="1"/>
    <col min="15368" max="15368" width="13.3984375" style="3" customWidth="1"/>
    <col min="15369" max="15369" width="11.8984375" style="3" customWidth="1"/>
    <col min="15370" max="15370" width="2.8984375" style="3" customWidth="1"/>
    <col min="15371" max="15616" width="9" style="3"/>
    <col min="15617" max="15617" width="3.5" style="3" customWidth="1"/>
    <col min="15618" max="15618" width="11.59765625" style="3" customWidth="1"/>
    <col min="15619" max="15619" width="12.8984375" style="3" customWidth="1"/>
    <col min="15620" max="15621" width="6" style="3" customWidth="1"/>
    <col min="15622" max="15622" width="13.69921875" style="3" customWidth="1"/>
    <col min="15623" max="15623" width="13.09765625" style="3" customWidth="1"/>
    <col min="15624" max="15624" width="13.3984375" style="3" customWidth="1"/>
    <col min="15625" max="15625" width="11.8984375" style="3" customWidth="1"/>
    <col min="15626" max="15626" width="2.8984375" style="3" customWidth="1"/>
    <col min="15627" max="15872" width="9" style="3"/>
    <col min="15873" max="15873" width="3.5" style="3" customWidth="1"/>
    <col min="15874" max="15874" width="11.59765625" style="3" customWidth="1"/>
    <col min="15875" max="15875" width="12.8984375" style="3" customWidth="1"/>
    <col min="15876" max="15877" width="6" style="3" customWidth="1"/>
    <col min="15878" max="15878" width="13.69921875" style="3" customWidth="1"/>
    <col min="15879" max="15879" width="13.09765625" style="3" customWidth="1"/>
    <col min="15880" max="15880" width="13.3984375" style="3" customWidth="1"/>
    <col min="15881" max="15881" width="11.8984375" style="3" customWidth="1"/>
    <col min="15882" max="15882" width="2.8984375" style="3" customWidth="1"/>
    <col min="15883" max="16128" width="9" style="3"/>
    <col min="16129" max="16129" width="3.5" style="3" customWidth="1"/>
    <col min="16130" max="16130" width="11.59765625" style="3" customWidth="1"/>
    <col min="16131" max="16131" width="12.8984375" style="3" customWidth="1"/>
    <col min="16132" max="16133" width="6" style="3" customWidth="1"/>
    <col min="16134" max="16134" width="13.69921875" style="3" customWidth="1"/>
    <col min="16135" max="16135" width="13.09765625" style="3" customWidth="1"/>
    <col min="16136" max="16136" width="13.3984375" style="3" customWidth="1"/>
    <col min="16137" max="16137" width="11.8984375" style="3" customWidth="1"/>
    <col min="16138" max="16138" width="2.8984375" style="3" customWidth="1"/>
    <col min="16139" max="16384" width="9" style="3"/>
  </cols>
  <sheetData>
    <row r="1" spans="1:9" ht="20.25" customHeight="1">
      <c r="A1" s="2" t="s">
        <v>33</v>
      </c>
      <c r="B1" s="2"/>
      <c r="C1" s="2"/>
      <c r="D1" s="2"/>
      <c r="E1" s="2"/>
      <c r="F1" s="2"/>
      <c r="G1" s="2"/>
      <c r="H1" s="2"/>
      <c r="I1" s="2"/>
    </row>
    <row r="2" spans="1:9" ht="18" customHeight="1">
      <c r="A2" s="4" t="s">
        <v>34</v>
      </c>
      <c r="B2" s="4"/>
      <c r="C2" s="4"/>
      <c r="D2" s="4"/>
      <c r="E2" s="4"/>
      <c r="F2" s="4"/>
      <c r="G2" s="4"/>
      <c r="H2" s="4"/>
      <c r="I2" s="4"/>
    </row>
    <row r="3" spans="1:9" ht="45.75" customHeight="1">
      <c r="A3" s="55" t="s">
        <v>35</v>
      </c>
      <c r="B3" s="56"/>
      <c r="C3" s="56"/>
      <c r="D3" s="56"/>
      <c r="E3" s="56"/>
      <c r="F3" s="56"/>
      <c r="G3" s="56"/>
      <c r="H3" s="56"/>
    </row>
    <row r="4" spans="1:9" ht="34.5" customHeight="1">
      <c r="A4" s="57" t="s">
        <v>36</v>
      </c>
      <c r="B4" s="57"/>
      <c r="C4" s="57"/>
      <c r="D4" s="57"/>
      <c r="E4" s="57"/>
      <c r="F4" s="57"/>
      <c r="G4" s="57"/>
      <c r="H4" s="57"/>
    </row>
    <row r="5" spans="1:9" ht="21.75" customHeight="1">
      <c r="A5" s="5" t="s">
        <v>37</v>
      </c>
      <c r="B5" s="5" t="s">
        <v>38</v>
      </c>
      <c r="C5" s="5" t="s">
        <v>39</v>
      </c>
      <c r="D5" s="5" t="s">
        <v>40</v>
      </c>
      <c r="E5" s="5" t="s">
        <v>2</v>
      </c>
      <c r="F5" s="5" t="s">
        <v>41</v>
      </c>
      <c r="G5" s="5" t="s">
        <v>42</v>
      </c>
      <c r="H5" s="5" t="s">
        <v>43</v>
      </c>
    </row>
    <row r="6" spans="1:9" ht="29.25" customHeight="1">
      <c r="A6" s="5" t="s">
        <v>44</v>
      </c>
      <c r="B6" s="5" t="s">
        <v>45</v>
      </c>
      <c r="C6" s="5" t="s">
        <v>46</v>
      </c>
      <c r="D6" s="5" t="s">
        <v>47</v>
      </c>
      <c r="E6" s="5" t="s">
        <v>48</v>
      </c>
      <c r="F6" s="5" t="s">
        <v>49</v>
      </c>
      <c r="G6" s="5" t="s">
        <v>50</v>
      </c>
      <c r="H6" s="5" t="s">
        <v>51</v>
      </c>
    </row>
    <row r="7" spans="1:9" ht="12.9" customHeight="1">
      <c r="A7" s="58" t="s">
        <v>52</v>
      </c>
    </row>
    <row r="8" spans="1:9" ht="18">
      <c r="A8" s="6">
        <v>1</v>
      </c>
      <c r="B8" s="7" t="s">
        <v>53</v>
      </c>
      <c r="C8" s="6" t="s">
        <v>54</v>
      </c>
      <c r="D8" s="8" t="s">
        <v>55</v>
      </c>
      <c r="E8" s="6" t="s">
        <v>56</v>
      </c>
      <c r="F8" s="6" t="s">
        <v>57</v>
      </c>
      <c r="G8" s="6" t="s">
        <v>58</v>
      </c>
      <c r="H8" s="6"/>
    </row>
    <row r="9" spans="1:9" ht="15">
      <c r="A9" s="6">
        <v>6</v>
      </c>
      <c r="B9" s="7" t="s">
        <v>59</v>
      </c>
      <c r="C9" s="6" t="s">
        <v>60</v>
      </c>
      <c r="D9" s="8" t="s">
        <v>61</v>
      </c>
      <c r="E9" s="6" t="s">
        <v>62</v>
      </c>
      <c r="F9" s="6" t="s">
        <v>63</v>
      </c>
      <c r="G9" s="6" t="s">
        <v>64</v>
      </c>
      <c r="H9" s="6"/>
    </row>
    <row r="10" spans="1:9" ht="15">
      <c r="A10" s="6">
        <v>7</v>
      </c>
      <c r="B10" s="7" t="s">
        <v>65</v>
      </c>
      <c r="C10" s="6" t="s">
        <v>66</v>
      </c>
      <c r="D10" s="8" t="s">
        <v>67</v>
      </c>
      <c r="E10" s="6" t="s">
        <v>56</v>
      </c>
      <c r="F10" s="6" t="s">
        <v>68</v>
      </c>
      <c r="G10" s="6" t="s">
        <v>69</v>
      </c>
      <c r="H10" s="6"/>
    </row>
    <row r="11" spans="1:9" ht="12.9" customHeight="1">
      <c r="A11" s="58" t="s">
        <v>70</v>
      </c>
    </row>
    <row r="12" spans="1:9" ht="12.9" customHeight="1">
      <c r="A12" s="58" t="s">
        <v>71</v>
      </c>
    </row>
    <row r="13" spans="1:9" ht="30">
      <c r="A13" s="6">
        <v>3</v>
      </c>
      <c r="B13" s="7" t="s">
        <v>72</v>
      </c>
      <c r="C13" s="6" t="s">
        <v>73</v>
      </c>
      <c r="D13" s="8" t="s">
        <v>74</v>
      </c>
      <c r="E13" s="6" t="s">
        <v>62</v>
      </c>
      <c r="F13" s="6" t="s">
        <v>63</v>
      </c>
      <c r="G13" s="6" t="s">
        <v>75</v>
      </c>
      <c r="H13" s="6"/>
    </row>
    <row r="14" spans="1:9" ht="12.9" customHeight="1">
      <c r="A14" s="58" t="s">
        <v>76</v>
      </c>
    </row>
    <row r="15" spans="1:9" ht="12.9" customHeight="1">
      <c r="A15" s="58" t="s">
        <v>77</v>
      </c>
    </row>
    <row r="16" spans="1:9" ht="30">
      <c r="A16" s="6">
        <v>11</v>
      </c>
      <c r="B16" s="7" t="s">
        <v>78</v>
      </c>
      <c r="C16" s="6" t="s">
        <v>79</v>
      </c>
      <c r="D16" s="8" t="s">
        <v>80</v>
      </c>
      <c r="E16" s="6" t="s">
        <v>56</v>
      </c>
      <c r="F16" s="6" t="s">
        <v>81</v>
      </c>
      <c r="G16" s="6" t="s">
        <v>82</v>
      </c>
      <c r="H16" s="6"/>
    </row>
    <row r="17" spans="1:8" ht="15">
      <c r="A17" s="6">
        <v>14</v>
      </c>
      <c r="B17" s="7" t="s">
        <v>83</v>
      </c>
      <c r="C17" s="6" t="s">
        <v>84</v>
      </c>
      <c r="D17" s="8" t="s">
        <v>85</v>
      </c>
      <c r="E17" s="6" t="s">
        <v>56</v>
      </c>
      <c r="F17" s="6" t="s">
        <v>86</v>
      </c>
      <c r="G17" s="6" t="s">
        <v>87</v>
      </c>
      <c r="H17" s="6"/>
    </row>
    <row r="18" spans="1:8" ht="30">
      <c r="A18" s="6">
        <v>19</v>
      </c>
      <c r="B18" s="7" t="s">
        <v>88</v>
      </c>
      <c r="C18" s="6" t="s">
        <v>89</v>
      </c>
      <c r="D18" s="8" t="s">
        <v>90</v>
      </c>
      <c r="E18" s="6" t="s">
        <v>56</v>
      </c>
      <c r="F18" s="6" t="s">
        <v>86</v>
      </c>
      <c r="G18" s="6" t="s">
        <v>91</v>
      </c>
      <c r="H18" s="6"/>
    </row>
    <row r="19" spans="1:8" ht="30">
      <c r="A19" s="6">
        <v>23</v>
      </c>
      <c r="B19" s="7" t="s">
        <v>92</v>
      </c>
      <c r="C19" s="6" t="s">
        <v>93</v>
      </c>
      <c r="D19" s="8" t="s">
        <v>94</v>
      </c>
      <c r="E19" s="6" t="s">
        <v>56</v>
      </c>
      <c r="F19" s="6" t="s">
        <v>95</v>
      </c>
      <c r="G19" s="6" t="s">
        <v>96</v>
      </c>
      <c r="H19" s="6"/>
    </row>
    <row r="20" spans="1:8" ht="15">
      <c r="A20" s="6">
        <v>30</v>
      </c>
      <c r="B20" s="7" t="s">
        <v>97</v>
      </c>
      <c r="C20" s="6" t="s">
        <v>98</v>
      </c>
      <c r="D20" s="8" t="s">
        <v>99</v>
      </c>
      <c r="E20" s="6" t="s">
        <v>56</v>
      </c>
      <c r="F20" s="6" t="s">
        <v>95</v>
      </c>
      <c r="G20" s="6" t="s">
        <v>100</v>
      </c>
      <c r="H20" s="6"/>
    </row>
    <row r="21" spans="1:8" ht="15">
      <c r="A21" s="6">
        <v>32</v>
      </c>
      <c r="B21" s="7" t="s">
        <v>101</v>
      </c>
      <c r="C21" s="6" t="s">
        <v>102</v>
      </c>
      <c r="D21" s="8" t="s">
        <v>103</v>
      </c>
      <c r="E21" s="6" t="s">
        <v>56</v>
      </c>
      <c r="F21" s="6" t="s">
        <v>95</v>
      </c>
      <c r="G21" s="6" t="s">
        <v>100</v>
      </c>
      <c r="H21" s="6"/>
    </row>
    <row r="22" spans="1:8" ht="30">
      <c r="A22" s="6">
        <v>33</v>
      </c>
      <c r="B22" s="7" t="s">
        <v>104</v>
      </c>
      <c r="C22" s="6" t="s">
        <v>105</v>
      </c>
      <c r="D22" s="8" t="s">
        <v>106</v>
      </c>
      <c r="E22" s="6" t="s">
        <v>56</v>
      </c>
      <c r="F22" s="6" t="s">
        <v>107</v>
      </c>
      <c r="G22" s="6" t="s">
        <v>108</v>
      </c>
      <c r="H22" s="6"/>
    </row>
    <row r="23" spans="1:8" ht="15">
      <c r="A23" s="6">
        <v>35</v>
      </c>
      <c r="B23" s="7" t="s">
        <v>109</v>
      </c>
      <c r="C23" s="6" t="s">
        <v>110</v>
      </c>
      <c r="D23" s="8" t="s">
        <v>111</v>
      </c>
      <c r="E23" s="6" t="s">
        <v>56</v>
      </c>
      <c r="F23" s="6" t="s">
        <v>112</v>
      </c>
      <c r="G23" s="6" t="s">
        <v>113</v>
      </c>
      <c r="H23" s="6"/>
    </row>
    <row r="24" spans="1:8" ht="30">
      <c r="A24" s="6">
        <v>44</v>
      </c>
      <c r="B24" s="7" t="s">
        <v>114</v>
      </c>
      <c r="C24" s="6" t="s">
        <v>115</v>
      </c>
      <c r="D24" s="8" t="s">
        <v>116</v>
      </c>
      <c r="E24" s="6" t="s">
        <v>56</v>
      </c>
      <c r="F24" s="6" t="s">
        <v>117</v>
      </c>
      <c r="G24" s="6" t="s">
        <v>118</v>
      </c>
      <c r="H24" s="6"/>
    </row>
    <row r="25" spans="1:8" ht="15">
      <c r="A25" s="6">
        <v>45</v>
      </c>
      <c r="B25" s="7" t="s">
        <v>119</v>
      </c>
      <c r="C25" s="6" t="s">
        <v>120</v>
      </c>
      <c r="D25" s="8" t="s">
        <v>121</v>
      </c>
      <c r="E25" s="6" t="s">
        <v>56</v>
      </c>
      <c r="F25" s="6" t="s">
        <v>122</v>
      </c>
      <c r="G25" s="6" t="s">
        <v>123</v>
      </c>
      <c r="H25" s="6"/>
    </row>
    <row r="26" spans="1:8" ht="15">
      <c r="A26" s="6">
        <v>51</v>
      </c>
      <c r="B26" s="7" t="s">
        <v>124</v>
      </c>
      <c r="C26" s="6" t="s">
        <v>125</v>
      </c>
      <c r="D26" s="8" t="s">
        <v>126</v>
      </c>
      <c r="E26" s="6" t="s">
        <v>56</v>
      </c>
      <c r="F26" s="6" t="s">
        <v>95</v>
      </c>
      <c r="G26" s="6" t="s">
        <v>127</v>
      </c>
      <c r="H26" s="6"/>
    </row>
    <row r="27" spans="1:8" ht="15">
      <c r="A27" s="6">
        <v>52</v>
      </c>
      <c r="B27" s="7" t="s">
        <v>128</v>
      </c>
      <c r="C27" s="6" t="s">
        <v>129</v>
      </c>
      <c r="D27" s="8" t="s">
        <v>130</v>
      </c>
      <c r="E27" s="6" t="s">
        <v>56</v>
      </c>
      <c r="F27" s="6" t="s">
        <v>95</v>
      </c>
      <c r="G27" s="6" t="s">
        <v>131</v>
      </c>
      <c r="H27" s="6"/>
    </row>
    <row r="28" spans="1:8" ht="15">
      <c r="A28" s="6">
        <v>53</v>
      </c>
      <c r="B28" s="7" t="s">
        <v>132</v>
      </c>
      <c r="C28" s="6" t="s">
        <v>133</v>
      </c>
      <c r="D28" s="8" t="s">
        <v>134</v>
      </c>
      <c r="E28" s="6" t="s">
        <v>56</v>
      </c>
      <c r="F28" s="6" t="s">
        <v>95</v>
      </c>
      <c r="G28" s="6" t="s">
        <v>135</v>
      </c>
      <c r="H28" s="6"/>
    </row>
    <row r="29" spans="1:8" ht="12.9" customHeight="1">
      <c r="A29" s="58" t="s">
        <v>136</v>
      </c>
    </row>
    <row r="30" spans="1:8" ht="12.9" customHeight="1">
      <c r="A30" s="58" t="s">
        <v>137</v>
      </c>
    </row>
    <row r="31" spans="1:8" ht="18">
      <c r="A31" s="6">
        <v>7</v>
      </c>
      <c r="B31" s="7" t="s">
        <v>138</v>
      </c>
      <c r="C31" s="6" t="s">
        <v>139</v>
      </c>
      <c r="D31" s="8" t="s">
        <v>140</v>
      </c>
      <c r="E31" s="6" t="s">
        <v>56</v>
      </c>
      <c r="F31" s="6" t="s">
        <v>141</v>
      </c>
      <c r="G31" s="6" t="s">
        <v>142</v>
      </c>
      <c r="H31" s="6"/>
    </row>
    <row r="32" spans="1:8" ht="18">
      <c r="A32" s="6">
        <v>8</v>
      </c>
      <c r="B32" s="7" t="s">
        <v>143</v>
      </c>
      <c r="C32" s="6" t="s">
        <v>144</v>
      </c>
      <c r="D32" s="8" t="s">
        <v>145</v>
      </c>
      <c r="E32" s="6" t="s">
        <v>56</v>
      </c>
      <c r="F32" s="6" t="s">
        <v>141</v>
      </c>
      <c r="G32" s="6" t="s">
        <v>146</v>
      </c>
      <c r="H32" s="6"/>
    </row>
    <row r="33" spans="1:8" ht="15">
      <c r="A33" s="6">
        <v>9</v>
      </c>
      <c r="B33" s="7" t="s">
        <v>147</v>
      </c>
      <c r="C33" s="6" t="s">
        <v>148</v>
      </c>
      <c r="D33" s="8" t="s">
        <v>149</v>
      </c>
      <c r="E33" s="6" t="s">
        <v>56</v>
      </c>
      <c r="F33" s="6" t="s">
        <v>150</v>
      </c>
      <c r="G33" s="6" t="s">
        <v>151</v>
      </c>
      <c r="H33" s="6"/>
    </row>
    <row r="34" spans="1:8" ht="18">
      <c r="A34" s="6">
        <v>10</v>
      </c>
      <c r="B34" s="7" t="s">
        <v>152</v>
      </c>
      <c r="C34" s="6" t="s">
        <v>153</v>
      </c>
      <c r="D34" s="8" t="s">
        <v>154</v>
      </c>
      <c r="E34" s="6" t="s">
        <v>56</v>
      </c>
      <c r="F34" s="6" t="s">
        <v>141</v>
      </c>
      <c r="G34" s="6" t="s">
        <v>155</v>
      </c>
      <c r="H34" s="6"/>
    </row>
    <row r="35" spans="1:8" ht="15">
      <c r="A35" s="6">
        <v>14</v>
      </c>
      <c r="B35" s="7" t="s">
        <v>156</v>
      </c>
      <c r="C35" s="6" t="s">
        <v>157</v>
      </c>
      <c r="D35" s="8" t="s">
        <v>158</v>
      </c>
      <c r="E35" s="6" t="s">
        <v>56</v>
      </c>
      <c r="F35" s="6" t="s">
        <v>159</v>
      </c>
      <c r="G35" s="6" t="s">
        <v>160</v>
      </c>
      <c r="H35" s="6"/>
    </row>
    <row r="36" spans="1:8" ht="15">
      <c r="A36" s="6">
        <v>16</v>
      </c>
      <c r="B36" s="7" t="s">
        <v>161</v>
      </c>
      <c r="C36" s="6" t="s">
        <v>162</v>
      </c>
      <c r="D36" s="8" t="s">
        <v>163</v>
      </c>
      <c r="E36" s="6" t="s">
        <v>56</v>
      </c>
      <c r="F36" s="6" t="s">
        <v>164</v>
      </c>
      <c r="G36" s="6" t="s">
        <v>165</v>
      </c>
      <c r="H36" s="6"/>
    </row>
    <row r="37" spans="1:8" ht="18">
      <c r="A37" s="6">
        <v>17</v>
      </c>
      <c r="B37" s="7" t="s">
        <v>166</v>
      </c>
      <c r="C37" s="6" t="s">
        <v>167</v>
      </c>
      <c r="D37" s="8" t="s">
        <v>168</v>
      </c>
      <c r="E37" s="6" t="s">
        <v>56</v>
      </c>
      <c r="F37" s="6" t="s">
        <v>141</v>
      </c>
      <c r="G37" s="6" t="s">
        <v>169</v>
      </c>
      <c r="H37" s="6"/>
    </row>
    <row r="38" spans="1:8" ht="30">
      <c r="A38" s="6">
        <v>18</v>
      </c>
      <c r="B38" s="7" t="s">
        <v>170</v>
      </c>
      <c r="C38" s="6" t="s">
        <v>171</v>
      </c>
      <c r="D38" s="8" t="s">
        <v>172</v>
      </c>
      <c r="E38" s="6" t="s">
        <v>56</v>
      </c>
      <c r="F38" s="6" t="s">
        <v>141</v>
      </c>
      <c r="G38" s="6" t="s">
        <v>169</v>
      </c>
      <c r="H38" s="6"/>
    </row>
    <row r="39" spans="1:8" ht="15">
      <c r="A39" s="6">
        <v>20</v>
      </c>
      <c r="B39" s="7" t="s">
        <v>173</v>
      </c>
      <c r="C39" s="6" t="s">
        <v>174</v>
      </c>
      <c r="D39" s="8" t="s">
        <v>175</v>
      </c>
      <c r="E39" s="6" t="s">
        <v>56</v>
      </c>
      <c r="F39" s="6" t="s">
        <v>164</v>
      </c>
      <c r="G39" s="6" t="s">
        <v>176</v>
      </c>
      <c r="H39" s="6"/>
    </row>
    <row r="40" spans="1:8" ht="30">
      <c r="A40" s="6">
        <v>21</v>
      </c>
      <c r="B40" s="7" t="s">
        <v>177</v>
      </c>
      <c r="C40" s="6" t="s">
        <v>178</v>
      </c>
      <c r="D40" s="8" t="s">
        <v>179</v>
      </c>
      <c r="E40" s="6" t="s">
        <v>56</v>
      </c>
      <c r="F40" s="6" t="s">
        <v>159</v>
      </c>
      <c r="G40" s="6" t="s">
        <v>180</v>
      </c>
      <c r="H40" s="6"/>
    </row>
    <row r="41" spans="1:8" ht="12.9" customHeight="1">
      <c r="A41" s="58" t="s">
        <v>181</v>
      </c>
    </row>
  </sheetData>
  <autoFilter ref="A6:I41" xr:uid="{00000000-0009-0000-0000-000001000000}"/>
  <printOptions horizontalCentered="1"/>
  <pageMargins left="0" right="0" top="0.2" bottom="0.2" header="0.2" footer="0.2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S704"/>
  <sheetViews>
    <sheetView view="pageBreakPreview" zoomScale="85" zoomScaleNormal="85" zoomScaleSheetLayoutView="85" workbookViewId="0">
      <pane xSplit="4" ySplit="2" topLeftCell="E113" activePane="bottomRight" state="frozen"/>
      <selection pane="topRight" activeCell="D1" sqref="D1"/>
      <selection pane="bottomLeft" activeCell="A3" sqref="A3"/>
      <selection pane="bottomRight" activeCell="O2" sqref="O2:Q425"/>
    </sheetView>
  </sheetViews>
  <sheetFormatPr defaultColWidth="8" defaultRowHeight="18"/>
  <cols>
    <col min="1" max="1" width="6.69921875" style="53" customWidth="1"/>
    <col min="2" max="2" width="14.59765625" style="53" customWidth="1"/>
    <col min="3" max="3" width="18" style="46" customWidth="1"/>
    <col min="4" max="4" width="9.19921875" style="10" hidden="1" customWidth="1"/>
    <col min="5" max="5" width="18.8984375" style="10" customWidth="1"/>
    <col min="6" max="6" width="5.8984375" style="10" customWidth="1"/>
    <col min="7" max="7" width="16.8984375" style="10" customWidth="1"/>
    <col min="8" max="8" width="7.69921875" style="10" customWidth="1"/>
    <col min="9" max="9" width="16.59765625" style="50" customWidth="1"/>
    <col min="10" max="10" width="23.5" style="50" customWidth="1"/>
    <col min="11" max="11" width="21.59765625" style="50" customWidth="1"/>
    <col min="12" max="12" width="18.3984375" style="50" customWidth="1"/>
    <col min="13" max="13" width="22" style="50" hidden="1" customWidth="1"/>
    <col min="14" max="14" width="33.8984375" style="50" hidden="1" customWidth="1"/>
    <col min="15" max="15" width="25.69921875" style="46" customWidth="1"/>
    <col min="16" max="16" width="13.5" style="53" customWidth="1"/>
    <col min="17" max="17" width="29" style="54" bestFit="1" customWidth="1"/>
    <col min="18" max="18" width="13" style="10" customWidth="1"/>
    <col min="19" max="19" width="11.59765625" style="10" customWidth="1"/>
    <col min="20" max="16384" width="8" style="10"/>
  </cols>
  <sheetData>
    <row r="1" spans="1:19" ht="29.25" customHeight="1">
      <c r="A1" s="71" t="s">
        <v>182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9"/>
    </row>
    <row r="2" spans="1:19" s="14" customFormat="1" ht="56.25" customHeight="1">
      <c r="A2" s="11" t="s">
        <v>0</v>
      </c>
      <c r="B2" s="11" t="s">
        <v>183</v>
      </c>
      <c r="C2" s="12" t="s">
        <v>184</v>
      </c>
      <c r="D2" s="13"/>
      <c r="E2" s="13" t="s">
        <v>1</v>
      </c>
      <c r="F2" s="13" t="s">
        <v>2</v>
      </c>
      <c r="G2" s="13" t="s">
        <v>185</v>
      </c>
      <c r="H2" s="13" t="s">
        <v>186</v>
      </c>
      <c r="I2" s="13" t="s">
        <v>4</v>
      </c>
      <c r="J2" s="13" t="s">
        <v>187</v>
      </c>
      <c r="K2" s="13" t="s">
        <v>188</v>
      </c>
      <c r="L2" s="13" t="s">
        <v>189</v>
      </c>
      <c r="M2" s="13" t="s">
        <v>190</v>
      </c>
      <c r="N2" s="13" t="s">
        <v>191</v>
      </c>
      <c r="O2" s="12" t="s">
        <v>184</v>
      </c>
      <c r="P2" s="11" t="s">
        <v>192</v>
      </c>
      <c r="Q2" s="12" t="s">
        <v>41</v>
      </c>
      <c r="R2" s="11" t="s">
        <v>193</v>
      </c>
      <c r="S2" s="11" t="s">
        <v>4520</v>
      </c>
    </row>
    <row r="3" spans="1:19" s="22" customFormat="1" ht="27" hidden="1" customHeight="1">
      <c r="A3" s="15">
        <v>1</v>
      </c>
      <c r="B3" s="15" t="s">
        <v>194</v>
      </c>
      <c r="C3" s="16" t="s">
        <v>195</v>
      </c>
      <c r="D3" s="17" t="str">
        <f>VLOOKUP(B3,'[1]Active '!E:E,1,0)</f>
        <v>BX071</v>
      </c>
      <c r="E3" s="18" t="s">
        <v>196</v>
      </c>
      <c r="F3" s="19" t="s">
        <v>197</v>
      </c>
      <c r="G3" s="20" t="s">
        <v>198</v>
      </c>
      <c r="H3" s="17" t="s">
        <v>199</v>
      </c>
      <c r="I3" s="21" t="s">
        <v>200</v>
      </c>
      <c r="J3" s="21" t="s">
        <v>201</v>
      </c>
      <c r="K3" s="21" t="s">
        <v>202</v>
      </c>
      <c r="L3" s="21" t="s">
        <v>203</v>
      </c>
      <c r="M3" s="17"/>
      <c r="N3" s="17"/>
      <c r="O3" s="16" t="s">
        <v>195</v>
      </c>
      <c r="P3" s="15" t="s">
        <v>194</v>
      </c>
      <c r="Q3" s="16" t="s">
        <v>63</v>
      </c>
      <c r="R3" s="22" t="e">
        <f>VLOOKUP(B3,[1]ML!A:A,1,0)</f>
        <v>#N/A</v>
      </c>
      <c r="S3" s="22" t="e">
        <f>VLOOKUP(B3,'50% FnsA&amp;B'!D:D,1,0)</f>
        <v>#N/A</v>
      </c>
    </row>
    <row r="4" spans="1:19" s="22" customFormat="1" ht="27" hidden="1" customHeight="1">
      <c r="A4" s="15">
        <v>2</v>
      </c>
      <c r="B4" s="15" t="s">
        <v>204</v>
      </c>
      <c r="C4" s="16" t="s">
        <v>195</v>
      </c>
      <c r="D4" s="17" t="str">
        <f>VLOOKUP(B4,'[1]Active '!E:E,1,0)</f>
        <v>BX075</v>
      </c>
      <c r="E4" s="18" t="s">
        <v>205</v>
      </c>
      <c r="F4" s="19" t="s">
        <v>197</v>
      </c>
      <c r="G4" s="20" t="s">
        <v>206</v>
      </c>
      <c r="H4" s="17" t="s">
        <v>199</v>
      </c>
      <c r="I4" s="21" t="s">
        <v>200</v>
      </c>
      <c r="J4" s="21" t="s">
        <v>207</v>
      </c>
      <c r="K4" s="21" t="s">
        <v>208</v>
      </c>
      <c r="L4" s="21" t="s">
        <v>209</v>
      </c>
      <c r="M4" s="17"/>
      <c r="N4" s="17"/>
      <c r="O4" s="16" t="s">
        <v>195</v>
      </c>
      <c r="P4" s="15" t="s">
        <v>204</v>
      </c>
      <c r="Q4" s="16" t="s">
        <v>63</v>
      </c>
      <c r="R4" s="22" t="e">
        <f>VLOOKUP(B4,[1]ML!A:A,1,0)</f>
        <v>#N/A</v>
      </c>
      <c r="S4" s="22" t="e">
        <f>VLOOKUP(B4,'50% FnsA&amp;B'!D:D,1,0)</f>
        <v>#N/A</v>
      </c>
    </row>
    <row r="5" spans="1:19" s="22" customFormat="1" ht="27" customHeight="1">
      <c r="A5" s="15">
        <v>3</v>
      </c>
      <c r="B5" s="15" t="s">
        <v>74</v>
      </c>
      <c r="C5" s="16" t="s">
        <v>195</v>
      </c>
      <c r="D5" s="17" t="str">
        <f>VLOOKUP(B5,'[1]Active '!E:E,1,0)</f>
        <v>BX090</v>
      </c>
      <c r="E5" s="18" t="s">
        <v>210</v>
      </c>
      <c r="F5" s="19" t="s">
        <v>197</v>
      </c>
      <c r="G5" s="20" t="s">
        <v>211</v>
      </c>
      <c r="H5" s="17" t="s">
        <v>199</v>
      </c>
      <c r="I5" s="21" t="s">
        <v>200</v>
      </c>
      <c r="J5" s="21" t="s">
        <v>212</v>
      </c>
      <c r="K5" s="21" t="s">
        <v>213</v>
      </c>
      <c r="L5" s="21" t="s">
        <v>214</v>
      </c>
      <c r="M5" s="17"/>
      <c r="N5" s="17"/>
      <c r="O5" s="16" t="s">
        <v>195</v>
      </c>
      <c r="P5" s="15" t="s">
        <v>74</v>
      </c>
      <c r="Q5" s="16" t="s">
        <v>63</v>
      </c>
      <c r="R5" s="22" t="e">
        <f>VLOOKUP(B5,[1]ML!A:A,1,0)</f>
        <v>#N/A</v>
      </c>
      <c r="S5" s="22" t="str">
        <f>VLOOKUP(B5,'50% FnsA&amp;B'!D:D,1,0)</f>
        <v>BX090</v>
      </c>
    </row>
    <row r="6" spans="1:19" s="22" customFormat="1" ht="27" hidden="1" customHeight="1">
      <c r="A6" s="15">
        <v>4</v>
      </c>
      <c r="B6" s="15" t="s">
        <v>215</v>
      </c>
      <c r="C6" s="16" t="s">
        <v>195</v>
      </c>
      <c r="D6" s="17" t="str">
        <f>VLOOKUP(B6,'[1]Active '!E:E,1,0)</f>
        <v>BX094</v>
      </c>
      <c r="E6" s="18" t="s">
        <v>216</v>
      </c>
      <c r="F6" s="19" t="s">
        <v>197</v>
      </c>
      <c r="G6" s="20" t="s">
        <v>217</v>
      </c>
      <c r="H6" s="17" t="s">
        <v>199</v>
      </c>
      <c r="I6" s="21" t="s">
        <v>200</v>
      </c>
      <c r="J6" s="21" t="s">
        <v>218</v>
      </c>
      <c r="K6" s="21" t="s">
        <v>219</v>
      </c>
      <c r="L6" s="21" t="s">
        <v>220</v>
      </c>
      <c r="M6" s="17"/>
      <c r="N6" s="17"/>
      <c r="O6" s="16" t="s">
        <v>195</v>
      </c>
      <c r="P6" s="15" t="s">
        <v>215</v>
      </c>
      <c r="Q6" s="16" t="s">
        <v>221</v>
      </c>
      <c r="R6" s="22" t="e">
        <f>VLOOKUP(B6,[1]ML!A:A,1,0)</f>
        <v>#N/A</v>
      </c>
      <c r="S6" s="22" t="e">
        <f>VLOOKUP(B6,'50% FnsA&amp;B'!D:D,1,0)</f>
        <v>#N/A</v>
      </c>
    </row>
    <row r="7" spans="1:19" s="22" customFormat="1" ht="27" hidden="1" customHeight="1">
      <c r="A7" s="15">
        <v>5</v>
      </c>
      <c r="B7" s="15" t="s">
        <v>222</v>
      </c>
      <c r="C7" s="16" t="s">
        <v>223</v>
      </c>
      <c r="D7" s="17" t="str">
        <f>VLOOKUP(B7,'[1]Active '!E:E,1,0)</f>
        <v>PO14030</v>
      </c>
      <c r="E7" s="18" t="s">
        <v>224</v>
      </c>
      <c r="F7" s="19" t="s">
        <v>225</v>
      </c>
      <c r="G7" s="20" t="s">
        <v>226</v>
      </c>
      <c r="H7" s="17" t="s">
        <v>199</v>
      </c>
      <c r="I7" s="21" t="s">
        <v>227</v>
      </c>
      <c r="J7" s="21" t="s">
        <v>228</v>
      </c>
      <c r="K7" s="21" t="s">
        <v>229</v>
      </c>
      <c r="L7" s="21" t="s">
        <v>230</v>
      </c>
      <c r="M7" s="17"/>
      <c r="N7" s="17"/>
      <c r="O7" s="16" t="s">
        <v>223</v>
      </c>
      <c r="P7" s="15" t="s">
        <v>222</v>
      </c>
      <c r="Q7" s="16" t="s">
        <v>231</v>
      </c>
      <c r="R7" s="22" t="e">
        <f>VLOOKUP(B7,[1]ML!A:A,1,0)</f>
        <v>#N/A</v>
      </c>
      <c r="S7" s="22" t="e">
        <f>VLOOKUP(B7,'50% FnsA&amp;B'!D:D,1,0)</f>
        <v>#N/A</v>
      </c>
    </row>
    <row r="8" spans="1:19" s="22" customFormat="1" ht="27" hidden="1" customHeight="1">
      <c r="A8" s="23">
        <v>6</v>
      </c>
      <c r="B8" s="15" t="s">
        <v>232</v>
      </c>
      <c r="C8" s="16" t="s">
        <v>223</v>
      </c>
      <c r="D8" s="17" t="str">
        <f>VLOOKUP(B8,'[1]Active '!E:E,1,0)</f>
        <v>PO3764</v>
      </c>
      <c r="E8" s="18" t="s">
        <v>233</v>
      </c>
      <c r="F8" s="19" t="s">
        <v>225</v>
      </c>
      <c r="G8" s="20" t="s">
        <v>234</v>
      </c>
      <c r="H8" s="17" t="s">
        <v>199</v>
      </c>
      <c r="I8" s="21" t="s">
        <v>235</v>
      </c>
      <c r="J8" s="21" t="s">
        <v>236</v>
      </c>
      <c r="K8" s="24" t="s">
        <v>237</v>
      </c>
      <c r="L8" s="21" t="s">
        <v>238</v>
      </c>
      <c r="M8" s="17"/>
      <c r="N8" s="17"/>
      <c r="O8" s="16" t="s">
        <v>223</v>
      </c>
      <c r="P8" s="15" t="s">
        <v>232</v>
      </c>
      <c r="Q8" s="16" t="s">
        <v>239</v>
      </c>
      <c r="R8" s="22" t="e">
        <f>VLOOKUP(B8,[1]ML!A:A,1,0)</f>
        <v>#N/A</v>
      </c>
      <c r="S8" s="22" t="e">
        <f>VLOOKUP(B8,'50% FnsA&amp;B'!D:D,1,0)</f>
        <v>#N/A</v>
      </c>
    </row>
    <row r="9" spans="1:19" s="22" customFormat="1" ht="27" hidden="1" customHeight="1">
      <c r="A9" s="15">
        <v>7</v>
      </c>
      <c r="B9" s="15" t="s">
        <v>240</v>
      </c>
      <c r="C9" s="16" t="s">
        <v>241</v>
      </c>
      <c r="D9" s="17" t="str">
        <f>VLOOKUP(B9,'[1]Active '!E:E,1,0)</f>
        <v>CT0111</v>
      </c>
      <c r="E9" s="18" t="s">
        <v>242</v>
      </c>
      <c r="F9" s="19" t="s">
        <v>197</v>
      </c>
      <c r="G9" s="20" t="s">
        <v>243</v>
      </c>
      <c r="H9" s="17" t="s">
        <v>199</v>
      </c>
      <c r="I9" s="21" t="s">
        <v>7</v>
      </c>
      <c r="J9" s="21" t="s">
        <v>244</v>
      </c>
      <c r="K9" s="21" t="s">
        <v>245</v>
      </c>
      <c r="L9" s="21" t="s">
        <v>246</v>
      </c>
      <c r="M9" s="17"/>
      <c r="N9" s="17"/>
      <c r="O9" s="16" t="s">
        <v>241</v>
      </c>
      <c r="P9" s="15" t="s">
        <v>240</v>
      </c>
      <c r="Q9" s="16" t="s">
        <v>247</v>
      </c>
      <c r="R9" s="22" t="e">
        <f>VLOOKUP(B9,[1]ML!A:A,1,0)</f>
        <v>#N/A</v>
      </c>
      <c r="S9" s="22" t="e">
        <f>VLOOKUP(B9,'50% FnsA&amp;B'!D:D,1,0)</f>
        <v>#N/A</v>
      </c>
    </row>
    <row r="10" spans="1:19" s="22" customFormat="1" ht="27" hidden="1" customHeight="1">
      <c r="A10" s="15">
        <v>8</v>
      </c>
      <c r="B10" s="15" t="s">
        <v>248</v>
      </c>
      <c r="C10" s="16" t="s">
        <v>241</v>
      </c>
      <c r="D10" s="17" t="str">
        <f>VLOOKUP(B10,'[1]Active '!E:E,1,0)</f>
        <v>CT0134</v>
      </c>
      <c r="E10" s="18" t="s">
        <v>249</v>
      </c>
      <c r="F10" s="19" t="s">
        <v>197</v>
      </c>
      <c r="G10" s="20" t="s">
        <v>250</v>
      </c>
      <c r="H10" s="17" t="s">
        <v>199</v>
      </c>
      <c r="I10" s="21" t="s">
        <v>7</v>
      </c>
      <c r="J10" s="21" t="s">
        <v>251</v>
      </c>
      <c r="K10" s="21" t="s">
        <v>252</v>
      </c>
      <c r="L10" s="21" t="s">
        <v>253</v>
      </c>
      <c r="M10" s="17"/>
      <c r="N10" s="17"/>
      <c r="O10" s="16" t="s">
        <v>241</v>
      </c>
      <c r="P10" s="15" t="s">
        <v>248</v>
      </c>
      <c r="Q10" s="16" t="s">
        <v>254</v>
      </c>
      <c r="R10" s="22" t="e">
        <f>VLOOKUP(B10,[1]ML!A:A,1,0)</f>
        <v>#N/A</v>
      </c>
      <c r="S10" s="22" t="e">
        <f>VLOOKUP(B10,'50% FnsA&amp;B'!D:D,1,0)</f>
        <v>#N/A</v>
      </c>
    </row>
    <row r="11" spans="1:19" s="22" customFormat="1" ht="27" hidden="1" customHeight="1">
      <c r="A11" s="15">
        <v>9</v>
      </c>
      <c r="B11" s="15" t="s">
        <v>255</v>
      </c>
      <c r="C11" s="16" t="s">
        <v>241</v>
      </c>
      <c r="D11" s="17" t="str">
        <f>VLOOKUP(B11,'[1]Active '!E:E,1,0)</f>
        <v>CT0174</v>
      </c>
      <c r="E11" s="18" t="s">
        <v>256</v>
      </c>
      <c r="F11" s="19" t="s">
        <v>225</v>
      </c>
      <c r="G11" s="20" t="s">
        <v>257</v>
      </c>
      <c r="H11" s="17" t="s">
        <v>199</v>
      </c>
      <c r="I11" s="21" t="s">
        <v>7</v>
      </c>
      <c r="J11" s="21" t="s">
        <v>258</v>
      </c>
      <c r="K11" s="21" t="s">
        <v>259</v>
      </c>
      <c r="L11" s="21" t="s">
        <v>260</v>
      </c>
      <c r="M11" s="17"/>
      <c r="N11" s="17"/>
      <c r="O11" s="16" t="s">
        <v>241</v>
      </c>
      <c r="P11" s="15" t="s">
        <v>255</v>
      </c>
      <c r="Q11" s="16" t="s">
        <v>261</v>
      </c>
      <c r="R11" s="22" t="e">
        <f>VLOOKUP(B11,[1]ML!A:A,1,0)</f>
        <v>#N/A</v>
      </c>
      <c r="S11" s="22" t="e">
        <f>VLOOKUP(B11,'50% FnsA&amp;B'!D:D,1,0)</f>
        <v>#N/A</v>
      </c>
    </row>
    <row r="12" spans="1:19" s="22" customFormat="1" ht="27" hidden="1" customHeight="1">
      <c r="A12" s="15">
        <v>10</v>
      </c>
      <c r="B12" s="15" t="s">
        <v>262</v>
      </c>
      <c r="C12" s="16" t="s">
        <v>241</v>
      </c>
      <c r="D12" s="17" t="str">
        <f>VLOOKUP(B12,'[1]Active '!E:E,1,0)</f>
        <v>CT0216</v>
      </c>
      <c r="E12" s="18" t="s">
        <v>263</v>
      </c>
      <c r="F12" s="19" t="s">
        <v>197</v>
      </c>
      <c r="G12" s="20" t="s">
        <v>264</v>
      </c>
      <c r="H12" s="17" t="s">
        <v>199</v>
      </c>
      <c r="I12" s="21" t="s">
        <v>7</v>
      </c>
      <c r="J12" s="21" t="s">
        <v>265</v>
      </c>
      <c r="K12" s="21" t="s">
        <v>266</v>
      </c>
      <c r="L12" s="21" t="s">
        <v>267</v>
      </c>
      <c r="M12" s="17"/>
      <c r="N12" s="17"/>
      <c r="O12" s="16" t="s">
        <v>241</v>
      </c>
      <c r="P12" s="15" t="s">
        <v>262</v>
      </c>
      <c r="Q12" s="16" t="s">
        <v>247</v>
      </c>
      <c r="R12" s="22" t="e">
        <f>VLOOKUP(B12,[1]ML!A:A,1,0)</f>
        <v>#N/A</v>
      </c>
      <c r="S12" s="22" t="e">
        <f>VLOOKUP(B12,'50% FnsA&amp;B'!D:D,1,0)</f>
        <v>#N/A</v>
      </c>
    </row>
    <row r="13" spans="1:19" s="22" customFormat="1" ht="27" hidden="1" customHeight="1">
      <c r="A13" s="15">
        <v>11</v>
      </c>
      <c r="B13" s="15" t="s">
        <v>268</v>
      </c>
      <c r="C13" s="16" t="s">
        <v>241</v>
      </c>
      <c r="D13" s="17" t="str">
        <f>VLOOKUP(B13,'[1]Active '!E:E,1,0)</f>
        <v>CT0297</v>
      </c>
      <c r="E13" s="18" t="s">
        <v>269</v>
      </c>
      <c r="F13" s="19" t="s">
        <v>197</v>
      </c>
      <c r="G13" s="20" t="s">
        <v>270</v>
      </c>
      <c r="H13" s="17" t="s">
        <v>199</v>
      </c>
      <c r="I13" s="21" t="s">
        <v>7</v>
      </c>
      <c r="J13" s="21" t="s">
        <v>271</v>
      </c>
      <c r="K13" s="21" t="s">
        <v>272</v>
      </c>
      <c r="L13" s="21" t="s">
        <v>273</v>
      </c>
      <c r="M13" s="17"/>
      <c r="N13" s="17"/>
      <c r="O13" s="16" t="s">
        <v>241</v>
      </c>
      <c r="P13" s="15" t="s">
        <v>268</v>
      </c>
      <c r="Q13" s="16" t="s">
        <v>247</v>
      </c>
      <c r="R13" s="22" t="e">
        <f>VLOOKUP(B13,[1]ML!A:A,1,0)</f>
        <v>#N/A</v>
      </c>
      <c r="S13" s="22" t="e">
        <f>VLOOKUP(B13,'50% FnsA&amp;B'!D:D,1,0)</f>
        <v>#N/A</v>
      </c>
    </row>
    <row r="14" spans="1:19" s="22" customFormat="1" ht="27" hidden="1" customHeight="1">
      <c r="A14" s="15">
        <v>12</v>
      </c>
      <c r="B14" s="15" t="s">
        <v>274</v>
      </c>
      <c r="C14" s="16" t="s">
        <v>241</v>
      </c>
      <c r="D14" s="17" t="str">
        <f>VLOOKUP(B14,'[1]Active '!E:E,1,0)</f>
        <v>CT0351</v>
      </c>
      <c r="E14" s="18" t="s">
        <v>275</v>
      </c>
      <c r="F14" s="19" t="s">
        <v>225</v>
      </c>
      <c r="G14" s="20" t="s">
        <v>276</v>
      </c>
      <c r="H14" s="17" t="s">
        <v>199</v>
      </c>
      <c r="I14" s="21" t="s">
        <v>7</v>
      </c>
      <c r="J14" s="21" t="s">
        <v>277</v>
      </c>
      <c r="K14" s="21" t="s">
        <v>278</v>
      </c>
      <c r="L14" s="21" t="s">
        <v>279</v>
      </c>
      <c r="M14" s="17"/>
      <c r="N14" s="17"/>
      <c r="O14" s="16" t="s">
        <v>241</v>
      </c>
      <c r="P14" s="15" t="s">
        <v>274</v>
      </c>
      <c r="Q14" s="16" t="s">
        <v>261</v>
      </c>
      <c r="R14" s="22" t="e">
        <f>VLOOKUP(B14,[1]ML!A:A,1,0)</f>
        <v>#N/A</v>
      </c>
      <c r="S14" s="22" t="e">
        <f>VLOOKUP(B14,'50% FnsA&amp;B'!D:D,1,0)</f>
        <v>#N/A</v>
      </c>
    </row>
    <row r="15" spans="1:19" s="22" customFormat="1" ht="27" hidden="1" customHeight="1">
      <c r="A15" s="15">
        <v>13</v>
      </c>
      <c r="B15" s="15" t="s">
        <v>280</v>
      </c>
      <c r="C15" s="16" t="s">
        <v>241</v>
      </c>
      <c r="D15" s="17" t="str">
        <f>VLOOKUP(B15,'[1]Active '!E:E,1,0)</f>
        <v>CT0360</v>
      </c>
      <c r="E15" s="18" t="s">
        <v>281</v>
      </c>
      <c r="F15" s="19" t="s">
        <v>197</v>
      </c>
      <c r="G15" s="20" t="s">
        <v>282</v>
      </c>
      <c r="H15" s="17" t="s">
        <v>199</v>
      </c>
      <c r="I15" s="21" t="s">
        <v>7</v>
      </c>
      <c r="J15" s="21" t="s">
        <v>283</v>
      </c>
      <c r="K15" s="21" t="s">
        <v>284</v>
      </c>
      <c r="L15" s="21" t="s">
        <v>285</v>
      </c>
      <c r="M15" s="17"/>
      <c r="N15" s="17"/>
      <c r="O15" s="16" t="s">
        <v>241</v>
      </c>
      <c r="P15" s="15" t="s">
        <v>280</v>
      </c>
      <c r="Q15" s="16" t="s">
        <v>247</v>
      </c>
      <c r="R15" s="22" t="e">
        <f>VLOOKUP(B15,[1]ML!A:A,1,0)</f>
        <v>#N/A</v>
      </c>
      <c r="S15" s="22" t="e">
        <f>VLOOKUP(B15,'50% FnsA&amp;B'!D:D,1,0)</f>
        <v>#N/A</v>
      </c>
    </row>
    <row r="16" spans="1:19" s="22" customFormat="1" ht="27" hidden="1" customHeight="1">
      <c r="A16" s="15">
        <v>14</v>
      </c>
      <c r="B16" s="15" t="s">
        <v>286</v>
      </c>
      <c r="C16" s="16" t="s">
        <v>241</v>
      </c>
      <c r="D16" s="17" t="str">
        <f>VLOOKUP(B16,'[1]Active '!E:E,1,0)</f>
        <v>CT0440</v>
      </c>
      <c r="E16" s="18" t="s">
        <v>287</v>
      </c>
      <c r="F16" s="19" t="s">
        <v>197</v>
      </c>
      <c r="G16" s="20" t="s">
        <v>288</v>
      </c>
      <c r="H16" s="17" t="s">
        <v>199</v>
      </c>
      <c r="I16" s="21" t="s">
        <v>7</v>
      </c>
      <c r="J16" s="21" t="s">
        <v>289</v>
      </c>
      <c r="K16" s="21" t="s">
        <v>290</v>
      </c>
      <c r="L16" s="21" t="s">
        <v>291</v>
      </c>
      <c r="M16" s="17"/>
      <c r="N16" s="17"/>
      <c r="O16" s="16" t="s">
        <v>241</v>
      </c>
      <c r="P16" s="15" t="s">
        <v>286</v>
      </c>
      <c r="Q16" s="16" t="s">
        <v>247</v>
      </c>
      <c r="R16" s="22" t="e">
        <f>VLOOKUP(B16,[1]ML!A:A,1,0)</f>
        <v>#N/A</v>
      </c>
      <c r="S16" s="22" t="e">
        <f>VLOOKUP(B16,'50% FnsA&amp;B'!D:D,1,0)</f>
        <v>#N/A</v>
      </c>
    </row>
    <row r="17" spans="1:19" s="22" customFormat="1" ht="27" hidden="1" customHeight="1">
      <c r="A17" s="15">
        <v>15</v>
      </c>
      <c r="B17" s="15" t="s">
        <v>292</v>
      </c>
      <c r="C17" s="16" t="s">
        <v>241</v>
      </c>
      <c r="D17" s="17" t="str">
        <f>VLOOKUP(B17,'[1]Active '!E:E,1,0)</f>
        <v>CT0441</v>
      </c>
      <c r="E17" s="18" t="s">
        <v>293</v>
      </c>
      <c r="F17" s="19" t="s">
        <v>197</v>
      </c>
      <c r="G17" s="20" t="s">
        <v>294</v>
      </c>
      <c r="H17" s="17" t="s">
        <v>199</v>
      </c>
      <c r="I17" s="21" t="s">
        <v>7</v>
      </c>
      <c r="J17" s="21" t="s">
        <v>295</v>
      </c>
      <c r="K17" s="25" t="s">
        <v>296</v>
      </c>
      <c r="L17" s="21" t="s">
        <v>297</v>
      </c>
      <c r="M17" s="17"/>
      <c r="N17" s="17"/>
      <c r="O17" s="16" t="s">
        <v>241</v>
      </c>
      <c r="P17" s="15" t="s">
        <v>292</v>
      </c>
      <c r="Q17" s="16" t="s">
        <v>254</v>
      </c>
      <c r="R17" s="22" t="e">
        <f>VLOOKUP(B17,[1]ML!A:A,1,0)</f>
        <v>#N/A</v>
      </c>
      <c r="S17" s="22" t="e">
        <f>VLOOKUP(B17,'50% FnsA&amp;B'!D:D,1,0)</f>
        <v>#N/A</v>
      </c>
    </row>
    <row r="18" spans="1:19" s="22" customFormat="1" ht="27" hidden="1" customHeight="1">
      <c r="A18" s="15">
        <v>16</v>
      </c>
      <c r="B18" s="15" t="s">
        <v>298</v>
      </c>
      <c r="C18" s="16" t="s">
        <v>241</v>
      </c>
      <c r="D18" s="17" t="str">
        <f>VLOOKUP(B18,'[1]Active '!E:E,1,0)</f>
        <v>CT0521</v>
      </c>
      <c r="E18" s="18" t="s">
        <v>299</v>
      </c>
      <c r="F18" s="19" t="s">
        <v>225</v>
      </c>
      <c r="G18" s="20" t="s">
        <v>300</v>
      </c>
      <c r="H18" s="17" t="s">
        <v>199</v>
      </c>
      <c r="I18" s="21" t="s">
        <v>7</v>
      </c>
      <c r="J18" s="21" t="s">
        <v>301</v>
      </c>
      <c r="K18" s="21" t="s">
        <v>302</v>
      </c>
      <c r="L18" s="21" t="s">
        <v>303</v>
      </c>
      <c r="M18" s="17"/>
      <c r="N18" s="17"/>
      <c r="O18" s="16" t="s">
        <v>241</v>
      </c>
      <c r="P18" s="15" t="s">
        <v>298</v>
      </c>
      <c r="Q18" s="16" t="s">
        <v>261</v>
      </c>
      <c r="R18" s="22" t="e">
        <f>VLOOKUP(B18,[1]ML!A:A,1,0)</f>
        <v>#N/A</v>
      </c>
      <c r="S18" s="22" t="e">
        <f>VLOOKUP(B18,'50% FnsA&amp;B'!D:D,1,0)</f>
        <v>#N/A</v>
      </c>
    </row>
    <row r="19" spans="1:19" s="22" customFormat="1" ht="27" hidden="1" customHeight="1">
      <c r="A19" s="15">
        <v>17</v>
      </c>
      <c r="B19" s="15" t="s">
        <v>304</v>
      </c>
      <c r="C19" s="16" t="s">
        <v>241</v>
      </c>
      <c r="D19" s="17" t="str">
        <f>VLOOKUP(B19,'[1]Active '!E:E,1,0)</f>
        <v>CT0525</v>
      </c>
      <c r="E19" s="18" t="s">
        <v>305</v>
      </c>
      <c r="F19" s="19" t="s">
        <v>225</v>
      </c>
      <c r="G19" s="20" t="s">
        <v>306</v>
      </c>
      <c r="H19" s="17" t="s">
        <v>199</v>
      </c>
      <c r="I19" s="21" t="s">
        <v>7</v>
      </c>
      <c r="J19" s="21" t="s">
        <v>307</v>
      </c>
      <c r="K19" s="21" t="s">
        <v>308</v>
      </c>
      <c r="L19" s="21" t="s">
        <v>309</v>
      </c>
      <c r="M19" s="17"/>
      <c r="N19" s="17"/>
      <c r="O19" s="16" t="s">
        <v>241</v>
      </c>
      <c r="P19" s="15" t="s">
        <v>304</v>
      </c>
      <c r="Q19" s="16" t="s">
        <v>261</v>
      </c>
      <c r="R19" s="22" t="e">
        <f>VLOOKUP(B19,[1]ML!A:A,1,0)</f>
        <v>#N/A</v>
      </c>
      <c r="S19" s="22" t="e">
        <f>VLOOKUP(B19,'50% FnsA&amp;B'!D:D,1,0)</f>
        <v>#N/A</v>
      </c>
    </row>
    <row r="20" spans="1:19" s="22" customFormat="1" ht="27" hidden="1" customHeight="1">
      <c r="A20" s="15">
        <v>18</v>
      </c>
      <c r="B20" s="15" t="s">
        <v>310</v>
      </c>
      <c r="C20" s="16" t="s">
        <v>241</v>
      </c>
      <c r="D20" s="17" t="str">
        <f>VLOOKUP(B20,'[1]Active '!E:E,1,0)</f>
        <v>CT0541</v>
      </c>
      <c r="E20" s="18" t="s">
        <v>311</v>
      </c>
      <c r="F20" s="19" t="s">
        <v>225</v>
      </c>
      <c r="G20" s="20" t="s">
        <v>312</v>
      </c>
      <c r="H20" s="17" t="s">
        <v>199</v>
      </c>
      <c r="I20" s="21" t="s">
        <v>7</v>
      </c>
      <c r="J20" s="21" t="s">
        <v>313</v>
      </c>
      <c r="K20" s="25" t="s">
        <v>314</v>
      </c>
      <c r="L20" s="21" t="s">
        <v>315</v>
      </c>
      <c r="M20" s="17"/>
      <c r="N20" s="17"/>
      <c r="O20" s="16" t="s">
        <v>241</v>
      </c>
      <c r="P20" s="15" t="s">
        <v>310</v>
      </c>
      <c r="Q20" s="16" t="s">
        <v>261</v>
      </c>
      <c r="R20" s="22" t="e">
        <f>VLOOKUP(B20,[1]ML!A:A,1,0)</f>
        <v>#N/A</v>
      </c>
      <c r="S20" s="22" t="e">
        <f>VLOOKUP(B20,'50% FnsA&amp;B'!D:D,1,0)</f>
        <v>#N/A</v>
      </c>
    </row>
    <row r="21" spans="1:19" s="22" customFormat="1" ht="27" hidden="1" customHeight="1">
      <c r="A21" s="15">
        <v>19</v>
      </c>
      <c r="B21" s="15" t="s">
        <v>316</v>
      </c>
      <c r="C21" s="16" t="s">
        <v>241</v>
      </c>
      <c r="D21" s="17" t="str">
        <f>VLOOKUP(B21,'[1]Active '!E:E,1,0)</f>
        <v>CT0584</v>
      </c>
      <c r="E21" s="18" t="s">
        <v>317</v>
      </c>
      <c r="F21" s="19" t="s">
        <v>197</v>
      </c>
      <c r="G21" s="20" t="s">
        <v>318</v>
      </c>
      <c r="H21" s="17" t="s">
        <v>199</v>
      </c>
      <c r="I21" s="21" t="s">
        <v>7</v>
      </c>
      <c r="J21" s="21" t="s">
        <v>319</v>
      </c>
      <c r="K21" s="21" t="s">
        <v>320</v>
      </c>
      <c r="L21" s="21" t="s">
        <v>321</v>
      </c>
      <c r="M21" s="17"/>
      <c r="N21" s="17"/>
      <c r="O21" s="16" t="s">
        <v>241</v>
      </c>
      <c r="P21" s="15" t="s">
        <v>316</v>
      </c>
      <c r="Q21" s="16" t="s">
        <v>247</v>
      </c>
      <c r="R21" s="22" t="e">
        <f>VLOOKUP(B21,[1]ML!A:A,1,0)</f>
        <v>#N/A</v>
      </c>
      <c r="S21" s="22" t="e">
        <f>VLOOKUP(B21,'50% FnsA&amp;B'!D:D,1,0)</f>
        <v>#N/A</v>
      </c>
    </row>
    <row r="22" spans="1:19" s="22" customFormat="1" ht="27" hidden="1" customHeight="1">
      <c r="A22" s="15">
        <v>20</v>
      </c>
      <c r="B22" s="15" t="s">
        <v>322</v>
      </c>
      <c r="C22" s="16" t="s">
        <v>241</v>
      </c>
      <c r="D22" s="17" t="str">
        <f>VLOOKUP(B22,'[1]Active '!E:E,1,0)</f>
        <v>CT0589</v>
      </c>
      <c r="E22" s="18" t="s">
        <v>6</v>
      </c>
      <c r="F22" s="19" t="s">
        <v>225</v>
      </c>
      <c r="G22" s="20" t="s">
        <v>323</v>
      </c>
      <c r="H22" s="17" t="s">
        <v>199</v>
      </c>
      <c r="I22" s="21" t="s">
        <v>7</v>
      </c>
      <c r="J22" s="21" t="s">
        <v>8</v>
      </c>
      <c r="K22" s="21" t="s">
        <v>324</v>
      </c>
      <c r="L22" s="21" t="s">
        <v>325</v>
      </c>
      <c r="M22" s="17"/>
      <c r="N22" s="17"/>
      <c r="O22" s="16" t="s">
        <v>241</v>
      </c>
      <c r="P22" s="15" t="s">
        <v>322</v>
      </c>
      <c r="Q22" s="16" t="s">
        <v>261</v>
      </c>
      <c r="R22" s="22" t="e">
        <f>VLOOKUP(B22,[1]ML!A:A,1,0)</f>
        <v>#N/A</v>
      </c>
      <c r="S22" s="22" t="e">
        <f>VLOOKUP(B22,'50% FnsA&amp;B'!D:D,1,0)</f>
        <v>#N/A</v>
      </c>
    </row>
    <row r="23" spans="1:19" s="22" customFormat="1" ht="27" hidden="1" customHeight="1">
      <c r="A23" s="15">
        <v>21</v>
      </c>
      <c r="B23" s="15" t="s">
        <v>326</v>
      </c>
      <c r="C23" s="16" t="s">
        <v>241</v>
      </c>
      <c r="D23" s="17" t="str">
        <f>VLOOKUP(B23,'[1]Active '!E:E,1,0)</f>
        <v>CT0591</v>
      </c>
      <c r="E23" s="18" t="s">
        <v>327</v>
      </c>
      <c r="F23" s="19" t="s">
        <v>225</v>
      </c>
      <c r="G23" s="20" t="s">
        <v>328</v>
      </c>
      <c r="H23" s="17" t="s">
        <v>199</v>
      </c>
      <c r="I23" s="21" t="s">
        <v>7</v>
      </c>
      <c r="J23" s="21" t="s">
        <v>329</v>
      </c>
      <c r="K23" s="21" t="s">
        <v>330</v>
      </c>
      <c r="L23" s="21" t="s">
        <v>331</v>
      </c>
      <c r="M23" s="17"/>
      <c r="N23" s="17"/>
      <c r="O23" s="16" t="s">
        <v>241</v>
      </c>
      <c r="P23" s="15" t="s">
        <v>326</v>
      </c>
      <c r="Q23" s="16" t="s">
        <v>261</v>
      </c>
      <c r="R23" s="22" t="e">
        <f>VLOOKUP(B23,[1]ML!A:A,1,0)</f>
        <v>#N/A</v>
      </c>
      <c r="S23" s="22" t="e">
        <f>VLOOKUP(B23,'50% FnsA&amp;B'!D:D,1,0)</f>
        <v>#N/A</v>
      </c>
    </row>
    <row r="24" spans="1:19" s="22" customFormat="1" ht="27" hidden="1" customHeight="1">
      <c r="A24" s="15">
        <v>22</v>
      </c>
      <c r="B24" s="15" t="s">
        <v>332</v>
      </c>
      <c r="C24" s="16" t="s">
        <v>241</v>
      </c>
      <c r="D24" s="17" t="str">
        <f>VLOOKUP(B24,'[1]Active '!E:E,1,0)</f>
        <v>CT0595</v>
      </c>
      <c r="E24" s="18" t="s">
        <v>333</v>
      </c>
      <c r="F24" s="26" t="s">
        <v>197</v>
      </c>
      <c r="G24" s="20" t="s">
        <v>334</v>
      </c>
      <c r="H24" s="17" t="s">
        <v>199</v>
      </c>
      <c r="I24" s="21" t="s">
        <v>7</v>
      </c>
      <c r="J24" s="21" t="s">
        <v>335</v>
      </c>
      <c r="K24" s="21" t="s">
        <v>336</v>
      </c>
      <c r="L24" s="21" t="s">
        <v>337</v>
      </c>
      <c r="M24" s="17"/>
      <c r="N24" s="17"/>
      <c r="O24" s="16" t="s">
        <v>241</v>
      </c>
      <c r="P24" s="15" t="s">
        <v>332</v>
      </c>
      <c r="Q24" s="16" t="s">
        <v>247</v>
      </c>
      <c r="R24" s="22" t="e">
        <f>VLOOKUP(B24,[1]ML!A:A,1,0)</f>
        <v>#N/A</v>
      </c>
      <c r="S24" s="22" t="e">
        <f>VLOOKUP(B24,'50% FnsA&amp;B'!D:D,1,0)</f>
        <v>#N/A</v>
      </c>
    </row>
    <row r="25" spans="1:19" s="22" customFormat="1" ht="27" hidden="1" customHeight="1">
      <c r="A25" s="15">
        <v>23</v>
      </c>
      <c r="B25" s="15" t="s">
        <v>338</v>
      </c>
      <c r="C25" s="16" t="s">
        <v>241</v>
      </c>
      <c r="D25" s="17" t="str">
        <f>VLOOKUP(B25,'[1]Active '!E:E,1,0)</f>
        <v>CT0596</v>
      </c>
      <c r="E25" s="18" t="s">
        <v>339</v>
      </c>
      <c r="F25" s="19" t="s">
        <v>225</v>
      </c>
      <c r="G25" s="20" t="s">
        <v>340</v>
      </c>
      <c r="H25" s="17" t="s">
        <v>199</v>
      </c>
      <c r="I25" s="21" t="s">
        <v>7</v>
      </c>
      <c r="J25" s="21" t="s">
        <v>341</v>
      </c>
      <c r="K25" s="21" t="s">
        <v>342</v>
      </c>
      <c r="L25" s="21" t="s">
        <v>343</v>
      </c>
      <c r="M25" s="17"/>
      <c r="N25" s="17"/>
      <c r="O25" s="16" t="s">
        <v>241</v>
      </c>
      <c r="P25" s="15" t="s">
        <v>338</v>
      </c>
      <c r="Q25" s="16" t="s">
        <v>261</v>
      </c>
      <c r="R25" s="22" t="e">
        <f>VLOOKUP(B25,[1]ML!A:A,1,0)</f>
        <v>#N/A</v>
      </c>
      <c r="S25" s="22" t="e">
        <f>VLOOKUP(B25,'50% FnsA&amp;B'!D:D,1,0)</f>
        <v>#N/A</v>
      </c>
    </row>
    <row r="26" spans="1:19" s="22" customFormat="1" ht="27" hidden="1" customHeight="1">
      <c r="A26" s="15">
        <v>24</v>
      </c>
      <c r="B26" s="15" t="s">
        <v>344</v>
      </c>
      <c r="C26" s="16" t="s">
        <v>241</v>
      </c>
      <c r="D26" s="17" t="str">
        <f>VLOOKUP(B26,'[1]Active '!E:E,1,0)</f>
        <v>CT0643</v>
      </c>
      <c r="E26" s="18" t="s">
        <v>345</v>
      </c>
      <c r="F26" s="19" t="s">
        <v>225</v>
      </c>
      <c r="G26" s="20" t="s">
        <v>346</v>
      </c>
      <c r="H26" s="17" t="s">
        <v>199</v>
      </c>
      <c r="I26" s="21" t="s">
        <v>7</v>
      </c>
      <c r="J26" s="21" t="s">
        <v>347</v>
      </c>
      <c r="K26" s="21" t="s">
        <v>348</v>
      </c>
      <c r="L26" s="21" t="s">
        <v>349</v>
      </c>
      <c r="M26" s="17"/>
      <c r="N26" s="17"/>
      <c r="O26" s="16" t="s">
        <v>241</v>
      </c>
      <c r="P26" s="15" t="s">
        <v>344</v>
      </c>
      <c r="Q26" s="16" t="s">
        <v>350</v>
      </c>
      <c r="R26" s="22" t="e">
        <f>VLOOKUP(B26,[1]ML!A:A,1,0)</f>
        <v>#N/A</v>
      </c>
      <c r="S26" s="22" t="e">
        <f>VLOOKUP(B26,'50% FnsA&amp;B'!D:D,1,0)</f>
        <v>#N/A</v>
      </c>
    </row>
    <row r="27" spans="1:19" s="22" customFormat="1" ht="27" hidden="1" customHeight="1">
      <c r="A27" s="15">
        <v>25</v>
      </c>
      <c r="B27" s="15" t="s">
        <v>351</v>
      </c>
      <c r="C27" s="16" t="s">
        <v>241</v>
      </c>
      <c r="D27" s="17" t="str">
        <f>VLOOKUP(B27,'[1]Active '!E:E,1,0)</f>
        <v>PO11839</v>
      </c>
      <c r="E27" s="18" t="s">
        <v>352</v>
      </c>
      <c r="F27" s="19" t="s">
        <v>197</v>
      </c>
      <c r="G27" s="20" t="s">
        <v>353</v>
      </c>
      <c r="H27" s="17" t="s">
        <v>199</v>
      </c>
      <c r="I27" s="21" t="s">
        <v>7</v>
      </c>
      <c r="J27" s="21" t="s">
        <v>354</v>
      </c>
      <c r="K27" s="21" t="s">
        <v>355</v>
      </c>
      <c r="L27" s="21" t="s">
        <v>356</v>
      </c>
      <c r="M27" s="17"/>
      <c r="N27" s="17"/>
      <c r="O27" s="16" t="s">
        <v>241</v>
      </c>
      <c r="P27" s="15" t="s">
        <v>351</v>
      </c>
      <c r="Q27" s="16" t="s">
        <v>247</v>
      </c>
      <c r="R27" s="22" t="e">
        <f>VLOOKUP(B27,[1]ML!A:A,1,0)</f>
        <v>#N/A</v>
      </c>
      <c r="S27" s="22" t="e">
        <f>VLOOKUP(B27,'50% FnsA&amp;B'!D:D,1,0)</f>
        <v>#N/A</v>
      </c>
    </row>
    <row r="28" spans="1:19" s="22" customFormat="1" ht="27" hidden="1" customHeight="1">
      <c r="A28" s="15">
        <v>26</v>
      </c>
      <c r="B28" s="15" t="s">
        <v>357</v>
      </c>
      <c r="C28" s="16" t="s">
        <v>241</v>
      </c>
      <c r="D28" s="17" t="str">
        <f>VLOOKUP(B28,'[1]Active '!E:E,1,0)</f>
        <v>PO2652</v>
      </c>
      <c r="E28" s="18" t="s">
        <v>358</v>
      </c>
      <c r="F28" s="19" t="s">
        <v>225</v>
      </c>
      <c r="G28" s="20" t="s">
        <v>359</v>
      </c>
      <c r="H28" s="17" t="s">
        <v>199</v>
      </c>
      <c r="I28" s="21" t="s">
        <v>7</v>
      </c>
      <c r="J28" s="21" t="s">
        <v>360</v>
      </c>
      <c r="K28" s="21" t="s">
        <v>361</v>
      </c>
      <c r="L28" s="21" t="s">
        <v>362</v>
      </c>
      <c r="M28" s="17"/>
      <c r="N28" s="17"/>
      <c r="O28" s="16" t="s">
        <v>241</v>
      </c>
      <c r="P28" s="15" t="s">
        <v>357</v>
      </c>
      <c r="Q28" s="16" t="s">
        <v>363</v>
      </c>
      <c r="R28" s="22" t="e">
        <f>VLOOKUP(B28,[1]ML!A:A,1,0)</f>
        <v>#N/A</v>
      </c>
      <c r="S28" s="22" t="e">
        <f>VLOOKUP(B28,'50% FnsA&amp;B'!D:D,1,0)</f>
        <v>#N/A</v>
      </c>
    </row>
    <row r="29" spans="1:19" s="22" customFormat="1" ht="27" hidden="1" customHeight="1">
      <c r="A29" s="15">
        <v>27</v>
      </c>
      <c r="B29" s="15" t="s">
        <v>364</v>
      </c>
      <c r="C29" s="16" t="s">
        <v>241</v>
      </c>
      <c r="D29" s="17" t="str">
        <f>VLOOKUP(B29,'[1]Active '!E:E,1,0)</f>
        <v>SUP030</v>
      </c>
      <c r="E29" s="18" t="s">
        <v>365</v>
      </c>
      <c r="F29" s="19" t="s">
        <v>225</v>
      </c>
      <c r="G29" s="27">
        <v>29971</v>
      </c>
      <c r="H29" s="17" t="s">
        <v>199</v>
      </c>
      <c r="I29" s="21" t="s">
        <v>7</v>
      </c>
      <c r="J29" s="21" t="s">
        <v>366</v>
      </c>
      <c r="K29" s="21" t="s">
        <v>367</v>
      </c>
      <c r="L29" s="21" t="s">
        <v>368</v>
      </c>
      <c r="M29" s="17"/>
      <c r="N29" s="17"/>
      <c r="O29" s="16" t="s">
        <v>241</v>
      </c>
      <c r="P29" s="15" t="s">
        <v>364</v>
      </c>
      <c r="Q29" s="16" t="s">
        <v>369</v>
      </c>
      <c r="R29" s="22" t="e">
        <f>VLOOKUP(B29,[1]ML!A:A,1,0)</f>
        <v>#N/A</v>
      </c>
      <c r="S29" s="22" t="e">
        <f>VLOOKUP(B29,'50% FnsA&amp;B'!D:D,1,0)</f>
        <v>#N/A</v>
      </c>
    </row>
    <row r="30" spans="1:19" s="22" customFormat="1" ht="27" hidden="1" customHeight="1">
      <c r="A30" s="15">
        <v>28</v>
      </c>
      <c r="B30" s="15" t="s">
        <v>370</v>
      </c>
      <c r="C30" s="16" t="s">
        <v>371</v>
      </c>
      <c r="D30" s="17" t="str">
        <f>VLOOKUP(B30,'[1]Active '!E:E,1,0)</f>
        <v>CT0033</v>
      </c>
      <c r="E30" s="18" t="s">
        <v>372</v>
      </c>
      <c r="F30" s="19" t="s">
        <v>225</v>
      </c>
      <c r="G30" s="20" t="s">
        <v>373</v>
      </c>
      <c r="H30" s="17" t="s">
        <v>199</v>
      </c>
      <c r="I30" s="21" t="s">
        <v>7</v>
      </c>
      <c r="J30" s="21" t="s">
        <v>374</v>
      </c>
      <c r="K30" s="21" t="s">
        <v>375</v>
      </c>
      <c r="L30" s="21" t="s">
        <v>376</v>
      </c>
      <c r="M30" s="17"/>
      <c r="N30" s="17"/>
      <c r="O30" s="16" t="s">
        <v>371</v>
      </c>
      <c r="P30" s="15" t="s">
        <v>370</v>
      </c>
      <c r="Q30" s="16" t="s">
        <v>377</v>
      </c>
      <c r="R30" s="22" t="e">
        <f>VLOOKUP(B30,[1]ML!A:A,1,0)</f>
        <v>#N/A</v>
      </c>
      <c r="S30" s="22" t="e">
        <f>VLOOKUP(B30,'50% FnsA&amp;B'!D:D,1,0)</f>
        <v>#N/A</v>
      </c>
    </row>
    <row r="31" spans="1:19" s="22" customFormat="1" ht="27" hidden="1" customHeight="1">
      <c r="A31" s="15">
        <v>29</v>
      </c>
      <c r="B31" s="15" t="s">
        <v>378</v>
      </c>
      <c r="C31" s="16" t="s">
        <v>371</v>
      </c>
      <c r="D31" s="17" t="str">
        <f>VLOOKUP(B31,'[1]Active '!E:E,1,0)</f>
        <v>CT0124</v>
      </c>
      <c r="E31" s="18" t="s">
        <v>9</v>
      </c>
      <c r="F31" s="19" t="s">
        <v>225</v>
      </c>
      <c r="G31" s="20" t="s">
        <v>379</v>
      </c>
      <c r="H31" s="17" t="s">
        <v>199</v>
      </c>
      <c r="I31" s="21" t="s">
        <v>7</v>
      </c>
      <c r="J31" s="21" t="s">
        <v>10</v>
      </c>
      <c r="K31" s="25" t="s">
        <v>380</v>
      </c>
      <c r="L31" s="21" t="s">
        <v>381</v>
      </c>
      <c r="M31" s="17"/>
      <c r="N31" s="17"/>
      <c r="O31" s="16" t="s">
        <v>371</v>
      </c>
      <c r="P31" s="15" t="s">
        <v>378</v>
      </c>
      <c r="Q31" s="16" t="s">
        <v>377</v>
      </c>
      <c r="R31" s="22" t="e">
        <f>VLOOKUP(B31,[1]ML!A:A,1,0)</f>
        <v>#N/A</v>
      </c>
      <c r="S31" s="22" t="e">
        <f>VLOOKUP(B31,'50% FnsA&amp;B'!D:D,1,0)</f>
        <v>#N/A</v>
      </c>
    </row>
    <row r="32" spans="1:19" s="22" customFormat="1" ht="27" hidden="1" customHeight="1">
      <c r="A32" s="15">
        <v>30</v>
      </c>
      <c r="B32" s="15" t="s">
        <v>382</v>
      </c>
      <c r="C32" s="16" t="s">
        <v>371</v>
      </c>
      <c r="D32" s="17" t="str">
        <f>VLOOKUP(B32,'[1]Active '!E:E,1,0)</f>
        <v>CT0130</v>
      </c>
      <c r="E32" s="18" t="s">
        <v>383</v>
      </c>
      <c r="F32" s="19" t="s">
        <v>225</v>
      </c>
      <c r="G32" s="20" t="s">
        <v>384</v>
      </c>
      <c r="H32" s="17" t="s">
        <v>199</v>
      </c>
      <c r="I32" s="21" t="s">
        <v>7</v>
      </c>
      <c r="J32" s="21" t="s">
        <v>385</v>
      </c>
      <c r="K32" s="25" t="s">
        <v>386</v>
      </c>
      <c r="L32" s="21" t="s">
        <v>387</v>
      </c>
      <c r="M32" s="17"/>
      <c r="N32" s="17"/>
      <c r="O32" s="16" t="s">
        <v>371</v>
      </c>
      <c r="P32" s="15" t="s">
        <v>382</v>
      </c>
      <c r="Q32" s="16" t="s">
        <v>377</v>
      </c>
      <c r="R32" s="22" t="e">
        <f>VLOOKUP(B32,[1]ML!A:A,1,0)</f>
        <v>#N/A</v>
      </c>
      <c r="S32" s="22" t="e">
        <f>VLOOKUP(B32,'50% FnsA&amp;B'!D:D,1,0)</f>
        <v>#N/A</v>
      </c>
    </row>
    <row r="33" spans="1:19" s="22" customFormat="1" ht="27" hidden="1" customHeight="1">
      <c r="A33" s="15">
        <v>31</v>
      </c>
      <c r="B33" s="15" t="s">
        <v>388</v>
      </c>
      <c r="C33" s="16" t="s">
        <v>371</v>
      </c>
      <c r="D33" s="17" t="str">
        <f>VLOOKUP(B33,'[1]Active '!E:E,1,0)</f>
        <v>CT0289</v>
      </c>
      <c r="E33" s="18" t="s">
        <v>389</v>
      </c>
      <c r="F33" s="19" t="s">
        <v>197</v>
      </c>
      <c r="G33" s="20" t="s">
        <v>390</v>
      </c>
      <c r="H33" s="17" t="s">
        <v>199</v>
      </c>
      <c r="I33" s="21" t="s">
        <v>7</v>
      </c>
      <c r="J33" s="21" t="s">
        <v>391</v>
      </c>
      <c r="K33" s="21" t="s">
        <v>392</v>
      </c>
      <c r="L33" s="21" t="s">
        <v>393</v>
      </c>
      <c r="M33" s="17"/>
      <c r="N33" s="17"/>
      <c r="O33" s="16" t="s">
        <v>371</v>
      </c>
      <c r="P33" s="15" t="s">
        <v>388</v>
      </c>
      <c r="Q33" s="16" t="s">
        <v>394</v>
      </c>
      <c r="R33" s="22" t="e">
        <f>VLOOKUP(B33,[1]ML!A:A,1,0)</f>
        <v>#N/A</v>
      </c>
      <c r="S33" s="22" t="e">
        <f>VLOOKUP(B33,'50% FnsA&amp;B'!D:D,1,0)</f>
        <v>#N/A</v>
      </c>
    </row>
    <row r="34" spans="1:19" s="22" customFormat="1" ht="27" hidden="1" customHeight="1">
      <c r="A34" s="15">
        <v>32</v>
      </c>
      <c r="B34" s="15" t="s">
        <v>395</v>
      </c>
      <c r="C34" s="16" t="s">
        <v>371</v>
      </c>
      <c r="D34" s="17" t="str">
        <f>VLOOKUP(B34,'[1]Active '!E:E,1,0)</f>
        <v>CT0306</v>
      </c>
      <c r="E34" s="18" t="s">
        <v>396</v>
      </c>
      <c r="F34" s="19" t="s">
        <v>225</v>
      </c>
      <c r="G34" s="20" t="s">
        <v>397</v>
      </c>
      <c r="H34" s="17" t="s">
        <v>199</v>
      </c>
      <c r="I34" s="21" t="s">
        <v>7</v>
      </c>
      <c r="J34" s="21" t="s">
        <v>398</v>
      </c>
      <c r="K34" s="21" t="s">
        <v>399</v>
      </c>
      <c r="L34" s="21" t="s">
        <v>400</v>
      </c>
      <c r="M34" s="17"/>
      <c r="N34" s="17"/>
      <c r="O34" s="16" t="s">
        <v>371</v>
      </c>
      <c r="P34" s="15" t="s">
        <v>395</v>
      </c>
      <c r="Q34" s="16" t="s">
        <v>377</v>
      </c>
      <c r="R34" s="22" t="e">
        <f>VLOOKUP(B34,[1]ML!A:A,1,0)</f>
        <v>#N/A</v>
      </c>
      <c r="S34" s="22" t="e">
        <f>VLOOKUP(B34,'50% FnsA&amp;B'!D:D,1,0)</f>
        <v>#N/A</v>
      </c>
    </row>
    <row r="35" spans="1:19" s="22" customFormat="1" ht="27" hidden="1" customHeight="1">
      <c r="A35" s="15">
        <v>33</v>
      </c>
      <c r="B35" s="15" t="s">
        <v>401</v>
      </c>
      <c r="C35" s="16" t="s">
        <v>371</v>
      </c>
      <c r="D35" s="17" t="str">
        <f>VLOOKUP(B35,'[1]Active '!E:E,1,0)</f>
        <v>CT0320</v>
      </c>
      <c r="E35" s="18" t="s">
        <v>402</v>
      </c>
      <c r="F35" s="19" t="s">
        <v>197</v>
      </c>
      <c r="G35" s="20" t="s">
        <v>403</v>
      </c>
      <c r="H35" s="17" t="s">
        <v>199</v>
      </c>
      <c r="I35" s="21" t="s">
        <v>7</v>
      </c>
      <c r="J35" s="21" t="s">
        <v>404</v>
      </c>
      <c r="K35" s="21" t="s">
        <v>405</v>
      </c>
      <c r="L35" s="21" t="s">
        <v>406</v>
      </c>
      <c r="M35" s="17"/>
      <c r="N35" s="17"/>
      <c r="O35" s="16" t="s">
        <v>371</v>
      </c>
      <c r="P35" s="15" t="s">
        <v>401</v>
      </c>
      <c r="Q35" s="16" t="s">
        <v>394</v>
      </c>
      <c r="R35" s="22" t="e">
        <f>VLOOKUP(B35,[1]ML!A:A,1,0)</f>
        <v>#N/A</v>
      </c>
      <c r="S35" s="22" t="e">
        <f>VLOOKUP(B35,'50% FnsA&amp;B'!D:D,1,0)</f>
        <v>#N/A</v>
      </c>
    </row>
    <row r="36" spans="1:19" s="22" customFormat="1" ht="27" hidden="1" customHeight="1">
      <c r="A36" s="15">
        <v>34</v>
      </c>
      <c r="B36" s="15" t="s">
        <v>407</v>
      </c>
      <c r="C36" s="16" t="s">
        <v>371</v>
      </c>
      <c r="D36" s="17" t="str">
        <f>VLOOKUP(B36,'[1]Active '!E:E,1,0)</f>
        <v>CT0400</v>
      </c>
      <c r="E36" s="18" t="s">
        <v>408</v>
      </c>
      <c r="F36" s="19" t="s">
        <v>197</v>
      </c>
      <c r="G36" s="20" t="s">
        <v>409</v>
      </c>
      <c r="H36" s="17" t="s">
        <v>199</v>
      </c>
      <c r="I36" s="21" t="s">
        <v>7</v>
      </c>
      <c r="J36" s="21" t="s">
        <v>410</v>
      </c>
      <c r="K36" s="21" t="s">
        <v>411</v>
      </c>
      <c r="L36" s="21" t="s">
        <v>412</v>
      </c>
      <c r="M36" s="17"/>
      <c r="N36" s="17"/>
      <c r="O36" s="16" t="s">
        <v>371</v>
      </c>
      <c r="P36" s="15" t="s">
        <v>407</v>
      </c>
      <c r="Q36" s="16" t="s">
        <v>394</v>
      </c>
      <c r="R36" s="22" t="e">
        <f>VLOOKUP(B36,[1]ML!A:A,1,0)</f>
        <v>#N/A</v>
      </c>
      <c r="S36" s="22" t="e">
        <f>VLOOKUP(B36,'50% FnsA&amp;B'!D:D,1,0)</f>
        <v>#N/A</v>
      </c>
    </row>
    <row r="37" spans="1:19" s="22" customFormat="1" ht="27" hidden="1" customHeight="1">
      <c r="A37" s="15">
        <v>35</v>
      </c>
      <c r="B37" s="15" t="s">
        <v>413</v>
      </c>
      <c r="C37" s="16" t="s">
        <v>371</v>
      </c>
      <c r="D37" s="17" t="str">
        <f>VLOOKUP(B37,'[1]Active '!E:E,1,0)</f>
        <v>CT0442</v>
      </c>
      <c r="E37" s="18" t="s">
        <v>414</v>
      </c>
      <c r="F37" s="19" t="s">
        <v>197</v>
      </c>
      <c r="G37" s="20" t="s">
        <v>415</v>
      </c>
      <c r="H37" s="17" t="s">
        <v>199</v>
      </c>
      <c r="I37" s="21" t="s">
        <v>7</v>
      </c>
      <c r="J37" s="21" t="s">
        <v>416</v>
      </c>
      <c r="K37" s="21" t="s">
        <v>417</v>
      </c>
      <c r="L37" s="21" t="s">
        <v>418</v>
      </c>
      <c r="M37" s="17"/>
      <c r="N37" s="17"/>
      <c r="O37" s="16" t="s">
        <v>371</v>
      </c>
      <c r="P37" s="15" t="s">
        <v>413</v>
      </c>
      <c r="Q37" s="16" t="s">
        <v>394</v>
      </c>
      <c r="R37" s="22" t="e">
        <f>VLOOKUP(B37,[1]ML!A:A,1,0)</f>
        <v>#N/A</v>
      </c>
      <c r="S37" s="22" t="e">
        <f>VLOOKUP(B37,'50% FnsA&amp;B'!D:D,1,0)</f>
        <v>#N/A</v>
      </c>
    </row>
    <row r="38" spans="1:19" s="22" customFormat="1" ht="27" hidden="1" customHeight="1">
      <c r="A38" s="15">
        <v>36</v>
      </c>
      <c r="B38" s="15" t="s">
        <v>419</v>
      </c>
      <c r="C38" s="16" t="s">
        <v>371</v>
      </c>
      <c r="D38" s="17" t="str">
        <f>VLOOKUP(B38,'[1]Active '!E:E,1,0)</f>
        <v>CT0457</v>
      </c>
      <c r="E38" s="18" t="s">
        <v>420</v>
      </c>
      <c r="F38" s="19" t="s">
        <v>225</v>
      </c>
      <c r="G38" s="20" t="s">
        <v>421</v>
      </c>
      <c r="H38" s="17" t="s">
        <v>199</v>
      </c>
      <c r="I38" s="21" t="s">
        <v>7</v>
      </c>
      <c r="J38" s="21" t="s">
        <v>422</v>
      </c>
      <c r="K38" s="21" t="s">
        <v>423</v>
      </c>
      <c r="L38" s="21" t="s">
        <v>424</v>
      </c>
      <c r="M38" s="17"/>
      <c r="N38" s="17"/>
      <c r="O38" s="16" t="s">
        <v>371</v>
      </c>
      <c r="P38" s="15" t="s">
        <v>419</v>
      </c>
      <c r="Q38" s="16" t="s">
        <v>377</v>
      </c>
      <c r="R38" s="22" t="e">
        <f>VLOOKUP(B38,[1]ML!A:A,1,0)</f>
        <v>#N/A</v>
      </c>
      <c r="S38" s="22" t="e">
        <f>VLOOKUP(B38,'50% FnsA&amp;B'!D:D,1,0)</f>
        <v>#N/A</v>
      </c>
    </row>
    <row r="39" spans="1:19" s="22" customFormat="1" ht="27" hidden="1" customHeight="1">
      <c r="A39" s="15">
        <v>37</v>
      </c>
      <c r="B39" s="15" t="s">
        <v>425</v>
      </c>
      <c r="C39" s="16" t="s">
        <v>371</v>
      </c>
      <c r="D39" s="17" t="str">
        <f>VLOOKUP(B39,'[1]Active '!E:E,1,0)</f>
        <v>CT0516</v>
      </c>
      <c r="E39" s="18" t="s">
        <v>426</v>
      </c>
      <c r="F39" s="19" t="s">
        <v>225</v>
      </c>
      <c r="G39" s="20" t="s">
        <v>427</v>
      </c>
      <c r="H39" s="17" t="s">
        <v>199</v>
      </c>
      <c r="I39" s="21" t="s">
        <v>7</v>
      </c>
      <c r="J39" s="21" t="s">
        <v>428</v>
      </c>
      <c r="K39" s="25" t="s">
        <v>429</v>
      </c>
      <c r="L39" s="21" t="s">
        <v>430</v>
      </c>
      <c r="M39" s="17"/>
      <c r="N39" s="17"/>
      <c r="O39" s="16" t="s">
        <v>371</v>
      </c>
      <c r="P39" s="15" t="s">
        <v>425</v>
      </c>
      <c r="Q39" s="16" t="s">
        <v>377</v>
      </c>
      <c r="R39" s="22" t="e">
        <f>VLOOKUP(B39,[1]ML!A:A,1,0)</f>
        <v>#N/A</v>
      </c>
      <c r="S39" s="22" t="e">
        <f>VLOOKUP(B39,'50% FnsA&amp;B'!D:D,1,0)</f>
        <v>#N/A</v>
      </c>
    </row>
    <row r="40" spans="1:19" s="22" customFormat="1" ht="27" hidden="1" customHeight="1">
      <c r="A40" s="15">
        <v>38</v>
      </c>
      <c r="B40" s="15" t="s">
        <v>431</v>
      </c>
      <c r="C40" s="16" t="s">
        <v>371</v>
      </c>
      <c r="D40" s="17" t="str">
        <f>VLOOKUP(B40,'[1]Active '!E:E,1,0)</f>
        <v>PO17198</v>
      </c>
      <c r="E40" s="18" t="s">
        <v>432</v>
      </c>
      <c r="F40" s="19" t="s">
        <v>197</v>
      </c>
      <c r="G40" s="20" t="s">
        <v>433</v>
      </c>
      <c r="H40" s="17" t="s">
        <v>199</v>
      </c>
      <c r="I40" s="21" t="s">
        <v>7</v>
      </c>
      <c r="J40" s="21" t="s">
        <v>434</v>
      </c>
      <c r="K40" s="21" t="s">
        <v>435</v>
      </c>
      <c r="L40" s="21" t="s">
        <v>436</v>
      </c>
      <c r="M40" s="17"/>
      <c r="N40" s="17"/>
      <c r="O40" s="16" t="s">
        <v>371</v>
      </c>
      <c r="P40" s="15" t="s">
        <v>431</v>
      </c>
      <c r="Q40" s="16" t="s">
        <v>394</v>
      </c>
      <c r="R40" s="22" t="e">
        <f>VLOOKUP(B40,[1]ML!A:A,1,0)</f>
        <v>#N/A</v>
      </c>
      <c r="S40" s="22" t="e">
        <f>VLOOKUP(B40,'50% FnsA&amp;B'!D:D,1,0)</f>
        <v>#N/A</v>
      </c>
    </row>
    <row r="41" spans="1:19" s="22" customFormat="1" ht="27" hidden="1" customHeight="1">
      <c r="A41" s="15">
        <v>39</v>
      </c>
      <c r="B41" s="15" t="s">
        <v>437</v>
      </c>
      <c r="C41" s="16" t="s">
        <v>371</v>
      </c>
      <c r="D41" s="17" t="str">
        <f>VLOOKUP(B41,'[1]Active '!E:E,1,0)</f>
        <v>PO19803</v>
      </c>
      <c r="E41" s="18" t="s">
        <v>438</v>
      </c>
      <c r="F41" s="19" t="s">
        <v>197</v>
      </c>
      <c r="G41" s="20" t="s">
        <v>439</v>
      </c>
      <c r="H41" s="17" t="s">
        <v>199</v>
      </c>
      <c r="I41" s="21" t="s">
        <v>7</v>
      </c>
      <c r="J41" s="21" t="s">
        <v>440</v>
      </c>
      <c r="K41" s="21" t="s">
        <v>441</v>
      </c>
      <c r="L41" s="21" t="s">
        <v>442</v>
      </c>
      <c r="M41" s="17"/>
      <c r="N41" s="17"/>
      <c r="O41" s="16" t="s">
        <v>371</v>
      </c>
      <c r="P41" s="15" t="s">
        <v>437</v>
      </c>
      <c r="Q41" s="16" t="s">
        <v>443</v>
      </c>
      <c r="R41" s="22" t="e">
        <f>VLOOKUP(B41,[1]ML!A:A,1,0)</f>
        <v>#N/A</v>
      </c>
      <c r="S41" s="22" t="e">
        <f>VLOOKUP(B41,'50% FnsA&amp;B'!D:D,1,0)</f>
        <v>#N/A</v>
      </c>
    </row>
    <row r="42" spans="1:19" s="22" customFormat="1" ht="27" hidden="1" customHeight="1">
      <c r="A42" s="15">
        <v>40</v>
      </c>
      <c r="B42" s="15" t="s">
        <v>444</v>
      </c>
      <c r="C42" s="16" t="s">
        <v>371</v>
      </c>
      <c r="D42" s="17" t="str">
        <f>VLOOKUP(B42,'[1]Active '!E:E,1,0)</f>
        <v>PO19807</v>
      </c>
      <c r="E42" s="18" t="s">
        <v>445</v>
      </c>
      <c r="F42" s="19" t="s">
        <v>197</v>
      </c>
      <c r="G42" s="20" t="s">
        <v>446</v>
      </c>
      <c r="H42" s="17" t="s">
        <v>199</v>
      </c>
      <c r="I42" s="21" t="s">
        <v>7</v>
      </c>
      <c r="J42" s="21" t="s">
        <v>447</v>
      </c>
      <c r="K42" s="21" t="s">
        <v>448</v>
      </c>
      <c r="L42" s="21" t="s">
        <v>449</v>
      </c>
      <c r="M42" s="17"/>
      <c r="N42" s="17"/>
      <c r="O42" s="16" t="s">
        <v>371</v>
      </c>
      <c r="P42" s="15" t="s">
        <v>444</v>
      </c>
      <c r="Q42" s="16" t="s">
        <v>443</v>
      </c>
      <c r="R42" s="22" t="e">
        <f>VLOOKUP(B42,[1]ML!A:A,1,0)</f>
        <v>#N/A</v>
      </c>
      <c r="S42" s="22" t="e">
        <f>VLOOKUP(B42,'50% FnsA&amp;B'!D:D,1,0)</f>
        <v>#N/A</v>
      </c>
    </row>
    <row r="43" spans="1:19" s="22" customFormat="1" ht="27" hidden="1" customHeight="1">
      <c r="A43" s="15">
        <v>41</v>
      </c>
      <c r="B43" s="15" t="s">
        <v>450</v>
      </c>
      <c r="C43" s="16" t="s">
        <v>371</v>
      </c>
      <c r="D43" s="17" t="str">
        <f>VLOOKUP(B43,'[1]Active '!E:E,1,0)</f>
        <v>PO20473</v>
      </c>
      <c r="E43" s="18" t="s">
        <v>13</v>
      </c>
      <c r="F43" s="19" t="s">
        <v>225</v>
      </c>
      <c r="G43" s="20" t="s">
        <v>451</v>
      </c>
      <c r="H43" s="17" t="s">
        <v>199</v>
      </c>
      <c r="I43" s="21" t="s">
        <v>12</v>
      </c>
      <c r="J43" s="21" t="s">
        <v>14</v>
      </c>
      <c r="K43" s="21">
        <v>101043307</v>
      </c>
      <c r="L43" s="21" t="s">
        <v>452</v>
      </c>
      <c r="M43" s="17"/>
      <c r="N43" s="17"/>
      <c r="O43" s="16" t="s">
        <v>371</v>
      </c>
      <c r="P43" s="15" t="s">
        <v>450</v>
      </c>
      <c r="Q43" s="16" t="s">
        <v>443</v>
      </c>
      <c r="R43" s="22" t="e">
        <f>VLOOKUP(B43,[1]ML!A:A,1,0)</f>
        <v>#N/A</v>
      </c>
      <c r="S43" s="22" t="e">
        <f>VLOOKUP(B43,'50% FnsA&amp;B'!D:D,1,0)</f>
        <v>#N/A</v>
      </c>
    </row>
    <row r="44" spans="1:19" s="22" customFormat="1" ht="27" hidden="1" customHeight="1">
      <c r="A44" s="15">
        <v>42</v>
      </c>
      <c r="B44" s="15" t="s">
        <v>453</v>
      </c>
      <c r="C44" s="16" t="s">
        <v>371</v>
      </c>
      <c r="D44" s="17" t="str">
        <f>VLOOKUP(B44,'[1]Active '!E:E,1,0)</f>
        <v>PO20474</v>
      </c>
      <c r="E44" s="18" t="s">
        <v>15</v>
      </c>
      <c r="F44" s="19" t="s">
        <v>225</v>
      </c>
      <c r="G44" s="20" t="s">
        <v>454</v>
      </c>
      <c r="H44" s="17" t="s">
        <v>199</v>
      </c>
      <c r="I44" s="21" t="s">
        <v>12</v>
      </c>
      <c r="J44" s="21" t="s">
        <v>16</v>
      </c>
      <c r="K44" s="21" t="s">
        <v>455</v>
      </c>
      <c r="L44" s="21" t="s">
        <v>456</v>
      </c>
      <c r="M44" s="17"/>
      <c r="N44" s="17"/>
      <c r="O44" s="16" t="s">
        <v>371</v>
      </c>
      <c r="P44" s="15" t="s">
        <v>453</v>
      </c>
      <c r="Q44" s="16" t="s">
        <v>443</v>
      </c>
      <c r="R44" s="22" t="e">
        <f>VLOOKUP(B44,[1]ML!A:A,1,0)</f>
        <v>#N/A</v>
      </c>
      <c r="S44" s="22" t="e">
        <f>VLOOKUP(B44,'50% FnsA&amp;B'!D:D,1,0)</f>
        <v>#N/A</v>
      </c>
    </row>
    <row r="45" spans="1:19" s="22" customFormat="1" ht="27" hidden="1" customHeight="1">
      <c r="A45" s="15">
        <v>43</v>
      </c>
      <c r="B45" s="15" t="s">
        <v>457</v>
      </c>
      <c r="C45" s="16" t="s">
        <v>371</v>
      </c>
      <c r="D45" s="17" t="str">
        <f>VLOOKUP(B45,'[1]Active '!E:E,1,0)</f>
        <v>PO20475</v>
      </c>
      <c r="E45" s="18" t="s">
        <v>458</v>
      </c>
      <c r="F45" s="19" t="s">
        <v>197</v>
      </c>
      <c r="G45" s="20" t="s">
        <v>459</v>
      </c>
      <c r="H45" s="17" t="s">
        <v>199</v>
      </c>
      <c r="I45" s="21" t="s">
        <v>460</v>
      </c>
      <c r="J45" s="21" t="s">
        <v>461</v>
      </c>
      <c r="K45" s="21">
        <v>150524681</v>
      </c>
      <c r="L45" s="21" t="s">
        <v>462</v>
      </c>
      <c r="M45" s="17"/>
      <c r="N45" s="17"/>
      <c r="O45" s="16" t="s">
        <v>371</v>
      </c>
      <c r="P45" s="15" t="s">
        <v>457</v>
      </c>
      <c r="Q45" s="16" t="s">
        <v>463</v>
      </c>
      <c r="R45" s="22" t="e">
        <f>VLOOKUP(B45,[1]ML!A:A,1,0)</f>
        <v>#N/A</v>
      </c>
      <c r="S45" s="22" t="e">
        <f>VLOOKUP(B45,'50% FnsA&amp;B'!D:D,1,0)</f>
        <v>#N/A</v>
      </c>
    </row>
    <row r="46" spans="1:19" s="22" customFormat="1" ht="27" hidden="1" customHeight="1">
      <c r="A46" s="15">
        <v>44</v>
      </c>
      <c r="B46" s="15" t="s">
        <v>464</v>
      </c>
      <c r="C46" s="16" t="s">
        <v>371</v>
      </c>
      <c r="D46" s="17" t="str">
        <f>VLOOKUP(B46,'[1]Active '!E:E,1,0)</f>
        <v>PO20485</v>
      </c>
      <c r="E46" s="18" t="s">
        <v>17</v>
      </c>
      <c r="F46" s="19" t="s">
        <v>225</v>
      </c>
      <c r="G46" s="20" t="s">
        <v>465</v>
      </c>
      <c r="H46" s="17" t="s">
        <v>199</v>
      </c>
      <c r="I46" s="21" t="s">
        <v>12</v>
      </c>
      <c r="J46" s="21" t="s">
        <v>18</v>
      </c>
      <c r="K46" s="21">
        <v>110596548</v>
      </c>
      <c r="L46" s="21" t="s">
        <v>466</v>
      </c>
      <c r="M46" s="17"/>
      <c r="N46" s="17"/>
      <c r="O46" s="16" t="s">
        <v>371</v>
      </c>
      <c r="P46" s="15" t="s">
        <v>464</v>
      </c>
      <c r="Q46" s="16" t="s">
        <v>443</v>
      </c>
      <c r="R46" s="22" t="e">
        <f>VLOOKUP(B46,[1]ML!A:A,1,0)</f>
        <v>#N/A</v>
      </c>
      <c r="S46" s="22" t="e">
        <f>VLOOKUP(B46,'50% FnsA&amp;B'!D:D,1,0)</f>
        <v>#N/A</v>
      </c>
    </row>
    <row r="47" spans="1:19" s="22" customFormat="1" ht="27" hidden="1" customHeight="1">
      <c r="A47" s="15">
        <v>45</v>
      </c>
      <c r="B47" s="15" t="s">
        <v>467</v>
      </c>
      <c r="C47" s="16" t="s">
        <v>371</v>
      </c>
      <c r="D47" s="17" t="str">
        <f>VLOOKUP(B47,'[1]Active '!E:E,1,0)</f>
        <v>PO20504</v>
      </c>
      <c r="E47" s="18" t="s">
        <v>19</v>
      </c>
      <c r="F47" s="19" t="s">
        <v>225</v>
      </c>
      <c r="G47" s="20" t="s">
        <v>468</v>
      </c>
      <c r="H47" s="17" t="s">
        <v>199</v>
      </c>
      <c r="I47" s="21" t="s">
        <v>12</v>
      </c>
      <c r="J47" s="21" t="s">
        <v>20</v>
      </c>
      <c r="K47" s="21">
        <v>250028136</v>
      </c>
      <c r="L47" s="21" t="s">
        <v>469</v>
      </c>
      <c r="M47" s="17"/>
      <c r="N47" s="17"/>
      <c r="O47" s="16" t="s">
        <v>371</v>
      </c>
      <c r="P47" s="15" t="s">
        <v>467</v>
      </c>
      <c r="Q47" s="16" t="s">
        <v>443</v>
      </c>
      <c r="R47" s="22" t="e">
        <f>VLOOKUP(B47,[1]ML!A:A,1,0)</f>
        <v>#N/A</v>
      </c>
      <c r="S47" s="22" t="e">
        <f>VLOOKUP(B47,'50% FnsA&amp;B'!D:D,1,0)</f>
        <v>#N/A</v>
      </c>
    </row>
    <row r="48" spans="1:19" s="22" customFormat="1" ht="27" hidden="1" customHeight="1">
      <c r="A48" s="15">
        <v>46</v>
      </c>
      <c r="B48" s="15" t="s">
        <v>470</v>
      </c>
      <c r="C48" s="16" t="s">
        <v>371</v>
      </c>
      <c r="D48" s="17" t="str">
        <f>VLOOKUP(B48,'[1]Active '!E:E,1,0)</f>
        <v>PO2289</v>
      </c>
      <c r="E48" s="18" t="s">
        <v>471</v>
      </c>
      <c r="F48" s="19" t="s">
        <v>225</v>
      </c>
      <c r="G48" s="20" t="s">
        <v>472</v>
      </c>
      <c r="H48" s="17" t="s">
        <v>199</v>
      </c>
      <c r="I48" s="21" t="s">
        <v>7</v>
      </c>
      <c r="J48" s="21" t="s">
        <v>473</v>
      </c>
      <c r="K48" s="21" t="s">
        <v>474</v>
      </c>
      <c r="L48" s="21" t="s">
        <v>475</v>
      </c>
      <c r="M48" s="17"/>
      <c r="N48" s="17"/>
      <c r="O48" s="16" t="s">
        <v>371</v>
      </c>
      <c r="P48" s="15" t="s">
        <v>470</v>
      </c>
      <c r="Q48" s="16" t="s">
        <v>377</v>
      </c>
      <c r="R48" s="22" t="e">
        <f>VLOOKUP(B48,[1]ML!A:A,1,0)</f>
        <v>#N/A</v>
      </c>
      <c r="S48" s="22" t="e">
        <f>VLOOKUP(B48,'50% FnsA&amp;B'!D:D,1,0)</f>
        <v>#N/A</v>
      </c>
    </row>
    <row r="49" spans="1:19" s="22" customFormat="1" ht="27" hidden="1" customHeight="1">
      <c r="A49" s="15">
        <v>47</v>
      </c>
      <c r="B49" s="15" t="s">
        <v>476</v>
      </c>
      <c r="C49" s="16" t="s">
        <v>371</v>
      </c>
      <c r="D49" s="17" t="str">
        <f>VLOOKUP(B49,'[1]Active '!E:E,1,0)</f>
        <v>SUP131</v>
      </c>
      <c r="E49" s="18" t="s">
        <v>477</v>
      </c>
      <c r="F49" s="19" t="s">
        <v>197</v>
      </c>
      <c r="G49" s="20" t="s">
        <v>478</v>
      </c>
      <c r="H49" s="17" t="s">
        <v>199</v>
      </c>
      <c r="I49" s="21" t="s">
        <v>7</v>
      </c>
      <c r="J49" s="21" t="s">
        <v>479</v>
      </c>
      <c r="K49" s="21" t="s">
        <v>480</v>
      </c>
      <c r="L49" s="21" t="s">
        <v>481</v>
      </c>
      <c r="M49" s="17"/>
      <c r="N49" s="17"/>
      <c r="O49" s="16" t="s">
        <v>371</v>
      </c>
      <c r="P49" s="15" t="s">
        <v>476</v>
      </c>
      <c r="Q49" s="16" t="s">
        <v>482</v>
      </c>
      <c r="R49" s="22" t="e">
        <f>VLOOKUP(B49,[1]ML!A:A,1,0)</f>
        <v>#N/A</v>
      </c>
      <c r="S49" s="22" t="e">
        <f>VLOOKUP(B49,'50% FnsA&amp;B'!D:D,1,0)</f>
        <v>#N/A</v>
      </c>
    </row>
    <row r="50" spans="1:19" s="22" customFormat="1" ht="27" hidden="1" customHeight="1">
      <c r="A50" s="15">
        <v>48</v>
      </c>
      <c r="B50" s="15" t="s">
        <v>483</v>
      </c>
      <c r="C50" s="16" t="s">
        <v>484</v>
      </c>
      <c r="D50" s="17" t="str">
        <f>VLOOKUP(B50,'[1]Active '!E:E,1,0)</f>
        <v>MC003</v>
      </c>
      <c r="E50" s="18" t="s">
        <v>485</v>
      </c>
      <c r="F50" s="19" t="s">
        <v>197</v>
      </c>
      <c r="G50" s="20" t="s">
        <v>486</v>
      </c>
      <c r="H50" s="17" t="s">
        <v>199</v>
      </c>
      <c r="I50" s="21" t="s">
        <v>487</v>
      </c>
      <c r="J50" s="21" t="s">
        <v>488</v>
      </c>
      <c r="K50" s="21" t="s">
        <v>489</v>
      </c>
      <c r="L50" s="21" t="s">
        <v>490</v>
      </c>
      <c r="M50" s="17"/>
      <c r="N50" s="17"/>
      <c r="O50" s="16" t="s">
        <v>484</v>
      </c>
      <c r="P50" s="15" t="s">
        <v>483</v>
      </c>
      <c r="Q50" s="16" t="s">
        <v>491</v>
      </c>
      <c r="R50" s="22" t="e">
        <f>VLOOKUP(B50,[1]ML!A:A,1,0)</f>
        <v>#N/A</v>
      </c>
      <c r="S50" s="22" t="e">
        <f>VLOOKUP(B50,'50% FnsA&amp;B'!D:D,1,0)</f>
        <v>#N/A</v>
      </c>
    </row>
    <row r="51" spans="1:19" s="22" customFormat="1" ht="27" hidden="1" customHeight="1">
      <c r="A51" s="15">
        <v>49</v>
      </c>
      <c r="B51" s="15" t="s">
        <v>492</v>
      </c>
      <c r="C51" s="16" t="s">
        <v>484</v>
      </c>
      <c r="D51" s="17" t="str">
        <f>VLOOKUP(B51,'[1]Active '!E:E,1,0)</f>
        <v>MC047</v>
      </c>
      <c r="E51" s="18" t="s">
        <v>493</v>
      </c>
      <c r="F51" s="19" t="s">
        <v>197</v>
      </c>
      <c r="G51" s="20" t="s">
        <v>494</v>
      </c>
      <c r="H51" s="17" t="s">
        <v>199</v>
      </c>
      <c r="I51" s="21" t="s">
        <v>487</v>
      </c>
      <c r="J51" s="21" t="s">
        <v>495</v>
      </c>
      <c r="K51" s="21" t="s">
        <v>496</v>
      </c>
      <c r="L51" s="21" t="s">
        <v>497</v>
      </c>
      <c r="M51" s="17"/>
      <c r="N51" s="17"/>
      <c r="O51" s="16" t="s">
        <v>484</v>
      </c>
      <c r="P51" s="15" t="s">
        <v>492</v>
      </c>
      <c r="Q51" s="16" t="s">
        <v>498</v>
      </c>
      <c r="R51" s="22" t="e">
        <f>VLOOKUP(B51,[1]ML!A:A,1,0)</f>
        <v>#N/A</v>
      </c>
      <c r="S51" s="22" t="e">
        <f>VLOOKUP(B51,'50% FnsA&amp;B'!D:D,1,0)</f>
        <v>#N/A</v>
      </c>
    </row>
    <row r="52" spans="1:19" s="22" customFormat="1" ht="27" hidden="1" customHeight="1">
      <c r="A52" s="15">
        <v>50</v>
      </c>
      <c r="B52" s="15" t="s">
        <v>499</v>
      </c>
      <c r="C52" s="16" t="s">
        <v>484</v>
      </c>
      <c r="D52" s="17" t="str">
        <f>VLOOKUP(B52,'[1]Active '!E:E,1,0)</f>
        <v>MC056</v>
      </c>
      <c r="E52" s="18" t="s">
        <v>500</v>
      </c>
      <c r="F52" s="19" t="s">
        <v>197</v>
      </c>
      <c r="G52" s="20" t="s">
        <v>501</v>
      </c>
      <c r="H52" s="17" t="s">
        <v>199</v>
      </c>
      <c r="I52" s="21" t="s">
        <v>487</v>
      </c>
      <c r="J52" s="21" t="s">
        <v>502</v>
      </c>
      <c r="K52" s="21" t="s">
        <v>503</v>
      </c>
      <c r="L52" s="21" t="s">
        <v>504</v>
      </c>
      <c r="M52" s="17"/>
      <c r="N52" s="17"/>
      <c r="O52" s="16" t="s">
        <v>484</v>
      </c>
      <c r="P52" s="15" t="s">
        <v>499</v>
      </c>
      <c r="Q52" s="16" t="s">
        <v>498</v>
      </c>
      <c r="R52" s="22" t="e">
        <f>VLOOKUP(B52,[1]ML!A:A,1,0)</f>
        <v>#N/A</v>
      </c>
      <c r="S52" s="22" t="e">
        <f>VLOOKUP(B52,'50% FnsA&amp;B'!D:D,1,0)</f>
        <v>#N/A</v>
      </c>
    </row>
    <row r="53" spans="1:19" s="22" customFormat="1" ht="27" hidden="1" customHeight="1">
      <c r="A53" s="15">
        <v>51</v>
      </c>
      <c r="B53" s="15" t="s">
        <v>505</v>
      </c>
      <c r="C53" s="16" t="s">
        <v>484</v>
      </c>
      <c r="D53" s="17" t="str">
        <f>VLOOKUP(B53,'[1]Active '!E:E,1,0)</f>
        <v>MC057</v>
      </c>
      <c r="E53" s="18" t="s">
        <v>506</v>
      </c>
      <c r="F53" s="19" t="s">
        <v>197</v>
      </c>
      <c r="G53" s="20" t="s">
        <v>507</v>
      </c>
      <c r="H53" s="17" t="s">
        <v>199</v>
      </c>
      <c r="I53" s="21" t="s">
        <v>487</v>
      </c>
      <c r="J53" s="21" t="s">
        <v>508</v>
      </c>
      <c r="K53" s="21" t="s">
        <v>509</v>
      </c>
      <c r="L53" s="28" t="s">
        <v>510</v>
      </c>
      <c r="M53" s="17"/>
      <c r="N53" s="17"/>
      <c r="O53" s="16" t="s">
        <v>484</v>
      </c>
      <c r="P53" s="15" t="s">
        <v>505</v>
      </c>
      <c r="Q53" s="16" t="s">
        <v>498</v>
      </c>
      <c r="R53" s="22" t="e">
        <f>VLOOKUP(B53,[1]ML!A:A,1,0)</f>
        <v>#N/A</v>
      </c>
      <c r="S53" s="22" t="e">
        <f>VLOOKUP(B53,'50% FnsA&amp;B'!D:D,1,0)</f>
        <v>#N/A</v>
      </c>
    </row>
    <row r="54" spans="1:19" s="22" customFormat="1" ht="27" hidden="1" customHeight="1">
      <c r="A54" s="15">
        <v>52</v>
      </c>
      <c r="B54" s="15" t="s">
        <v>511</v>
      </c>
      <c r="C54" s="16" t="s">
        <v>484</v>
      </c>
      <c r="D54" s="17" t="str">
        <f>VLOOKUP(B54,'[1]Active '!E:E,1,0)</f>
        <v>MC062</v>
      </c>
      <c r="E54" s="18" t="s">
        <v>512</v>
      </c>
      <c r="F54" s="19" t="s">
        <v>197</v>
      </c>
      <c r="G54" s="20" t="s">
        <v>513</v>
      </c>
      <c r="H54" s="17" t="s">
        <v>199</v>
      </c>
      <c r="I54" s="21" t="s">
        <v>487</v>
      </c>
      <c r="J54" s="21" t="s">
        <v>514</v>
      </c>
      <c r="K54" s="21" t="s">
        <v>515</v>
      </c>
      <c r="L54" s="21" t="s">
        <v>516</v>
      </c>
      <c r="M54" s="17"/>
      <c r="N54" s="17"/>
      <c r="O54" s="16" t="s">
        <v>484</v>
      </c>
      <c r="P54" s="15" t="s">
        <v>511</v>
      </c>
      <c r="Q54" s="16" t="s">
        <v>498</v>
      </c>
      <c r="R54" s="22" t="e">
        <f>VLOOKUP(B54,[1]ML!A:A,1,0)</f>
        <v>#N/A</v>
      </c>
      <c r="S54" s="22" t="e">
        <f>VLOOKUP(B54,'50% FnsA&amp;B'!D:D,1,0)</f>
        <v>#N/A</v>
      </c>
    </row>
    <row r="55" spans="1:19" s="22" customFormat="1" ht="27" hidden="1" customHeight="1">
      <c r="A55" s="15">
        <v>53</v>
      </c>
      <c r="B55" s="15" t="s">
        <v>517</v>
      </c>
      <c r="C55" s="16" t="s">
        <v>484</v>
      </c>
      <c r="D55" s="17" t="str">
        <f>VLOOKUP(B55,'[1]Active '!E:E,1,0)</f>
        <v>MC068</v>
      </c>
      <c r="E55" s="18" t="s">
        <v>518</v>
      </c>
      <c r="F55" s="19" t="s">
        <v>197</v>
      </c>
      <c r="G55" s="20" t="s">
        <v>519</v>
      </c>
      <c r="H55" s="17" t="s">
        <v>199</v>
      </c>
      <c r="I55" s="21" t="s">
        <v>487</v>
      </c>
      <c r="J55" s="21" t="s">
        <v>520</v>
      </c>
      <c r="K55" s="21" t="s">
        <v>521</v>
      </c>
      <c r="L55" s="21" t="s">
        <v>522</v>
      </c>
      <c r="M55" s="17"/>
      <c r="N55" s="17"/>
      <c r="O55" s="16" t="s">
        <v>484</v>
      </c>
      <c r="P55" s="15" t="s">
        <v>517</v>
      </c>
      <c r="Q55" s="16" t="s">
        <v>498</v>
      </c>
      <c r="R55" s="22" t="e">
        <f>VLOOKUP(B55,[1]ML!A:A,1,0)</f>
        <v>#N/A</v>
      </c>
      <c r="S55" s="22" t="e">
        <f>VLOOKUP(B55,'50% FnsA&amp;B'!D:D,1,0)</f>
        <v>#N/A</v>
      </c>
    </row>
    <row r="56" spans="1:19" s="22" customFormat="1" ht="27" hidden="1" customHeight="1">
      <c r="A56" s="15">
        <v>54</v>
      </c>
      <c r="B56" s="15" t="s">
        <v>523</v>
      </c>
      <c r="C56" s="16" t="s">
        <v>484</v>
      </c>
      <c r="D56" s="17" t="str">
        <f>VLOOKUP(B56,'[1]Active '!E:E,1,0)</f>
        <v>PO1919</v>
      </c>
      <c r="E56" s="18" t="s">
        <v>524</v>
      </c>
      <c r="F56" s="19" t="s">
        <v>197</v>
      </c>
      <c r="G56" s="20" t="s">
        <v>525</v>
      </c>
      <c r="H56" s="17" t="s">
        <v>199</v>
      </c>
      <c r="I56" s="21" t="s">
        <v>22</v>
      </c>
      <c r="J56" s="21" t="s">
        <v>526</v>
      </c>
      <c r="K56" s="21" t="s">
        <v>527</v>
      </c>
      <c r="L56" s="21" t="s">
        <v>528</v>
      </c>
      <c r="M56" s="17"/>
      <c r="N56" s="17"/>
      <c r="O56" s="16" t="s">
        <v>484</v>
      </c>
      <c r="P56" s="15" t="s">
        <v>523</v>
      </c>
      <c r="Q56" s="16" t="s">
        <v>529</v>
      </c>
      <c r="R56" s="22" t="e">
        <f>VLOOKUP(B56,[1]ML!A:A,1,0)</f>
        <v>#N/A</v>
      </c>
      <c r="S56" s="22" t="e">
        <f>VLOOKUP(B56,'50% FnsA&amp;B'!D:D,1,0)</f>
        <v>#N/A</v>
      </c>
    </row>
    <row r="57" spans="1:19" s="22" customFormat="1" ht="27" hidden="1" customHeight="1">
      <c r="A57" s="15">
        <v>55</v>
      </c>
      <c r="B57" s="15" t="s">
        <v>530</v>
      </c>
      <c r="C57" s="16" t="s">
        <v>484</v>
      </c>
      <c r="D57" s="17" t="str">
        <f>VLOOKUP(B57,'[1]Active '!E:E,1,0)</f>
        <v>SUP191</v>
      </c>
      <c r="E57" s="18" t="s">
        <v>531</v>
      </c>
      <c r="F57" s="19" t="s">
        <v>225</v>
      </c>
      <c r="G57" s="20" t="s">
        <v>532</v>
      </c>
      <c r="H57" s="17" t="s">
        <v>199</v>
      </c>
      <c r="I57" s="21" t="s">
        <v>533</v>
      </c>
      <c r="J57" s="21" t="s">
        <v>534</v>
      </c>
      <c r="K57" s="21" t="s">
        <v>535</v>
      </c>
      <c r="L57" s="21" t="s">
        <v>536</v>
      </c>
      <c r="M57" s="17"/>
      <c r="N57" s="17"/>
      <c r="O57" s="16" t="s">
        <v>484</v>
      </c>
      <c r="P57" s="15" t="s">
        <v>530</v>
      </c>
      <c r="Q57" s="16" t="s">
        <v>537</v>
      </c>
      <c r="R57" s="22" t="e">
        <f>VLOOKUP(B57,[1]ML!A:A,1,0)</f>
        <v>#N/A</v>
      </c>
      <c r="S57" s="22" t="e">
        <f>VLOOKUP(B57,'50% FnsA&amp;B'!D:D,1,0)</f>
        <v>#N/A</v>
      </c>
    </row>
    <row r="58" spans="1:19" s="22" customFormat="1" ht="27" hidden="1" customHeight="1">
      <c r="A58" s="15">
        <v>56</v>
      </c>
      <c r="B58" s="15" t="s">
        <v>538</v>
      </c>
      <c r="C58" s="16" t="s">
        <v>539</v>
      </c>
      <c r="D58" s="17" t="str">
        <f>VLOOKUP(B58,'[1]Active '!E:E,1,0)</f>
        <v>Fab024</v>
      </c>
      <c r="E58" s="18" t="s">
        <v>540</v>
      </c>
      <c r="F58" s="19" t="s">
        <v>197</v>
      </c>
      <c r="G58" s="20" t="s">
        <v>541</v>
      </c>
      <c r="H58" s="17" t="s">
        <v>199</v>
      </c>
      <c r="I58" s="21" t="s">
        <v>542</v>
      </c>
      <c r="J58" s="21" t="s">
        <v>543</v>
      </c>
      <c r="K58" s="21" t="s">
        <v>544</v>
      </c>
      <c r="L58" s="21" t="s">
        <v>545</v>
      </c>
      <c r="M58" s="17"/>
      <c r="N58" s="17"/>
      <c r="O58" s="16" t="s">
        <v>539</v>
      </c>
      <c r="P58" s="15" t="s">
        <v>546</v>
      </c>
      <c r="Q58" s="16" t="s">
        <v>547</v>
      </c>
      <c r="R58" s="22" t="e">
        <f>VLOOKUP(B58,[1]ML!A:A,1,0)</f>
        <v>#N/A</v>
      </c>
      <c r="S58" s="22" t="e">
        <f>VLOOKUP(B58,'50% FnsA&amp;B'!D:D,1,0)</f>
        <v>#N/A</v>
      </c>
    </row>
    <row r="59" spans="1:19" s="22" customFormat="1" ht="27" hidden="1" customHeight="1">
      <c r="A59" s="15">
        <v>57</v>
      </c>
      <c r="B59" s="15" t="s">
        <v>548</v>
      </c>
      <c r="C59" s="16" t="s">
        <v>539</v>
      </c>
      <c r="D59" s="17" t="str">
        <f>VLOOKUP(B59,'[1]Active '!E:E,1,0)</f>
        <v>FAB044</v>
      </c>
      <c r="E59" s="18" t="s">
        <v>549</v>
      </c>
      <c r="F59" s="19" t="s">
        <v>197</v>
      </c>
      <c r="G59" s="20" t="s">
        <v>550</v>
      </c>
      <c r="H59" s="17" t="s">
        <v>199</v>
      </c>
      <c r="I59" s="21" t="s">
        <v>542</v>
      </c>
      <c r="J59" s="21" t="s">
        <v>551</v>
      </c>
      <c r="K59" s="21" t="s">
        <v>552</v>
      </c>
      <c r="L59" s="21" t="s">
        <v>553</v>
      </c>
      <c r="M59" s="17"/>
      <c r="N59" s="17"/>
      <c r="O59" s="16" t="s">
        <v>539</v>
      </c>
      <c r="P59" s="15" t="s">
        <v>554</v>
      </c>
      <c r="Q59" s="16" t="s">
        <v>547</v>
      </c>
      <c r="R59" s="22" t="e">
        <f>VLOOKUP(B59,[1]ML!A:A,1,0)</f>
        <v>#N/A</v>
      </c>
      <c r="S59" s="22" t="e">
        <f>VLOOKUP(B59,'50% FnsA&amp;B'!D:D,1,0)</f>
        <v>#N/A</v>
      </c>
    </row>
    <row r="60" spans="1:19" s="22" customFormat="1" ht="27" hidden="1" customHeight="1">
      <c r="A60" s="15">
        <v>58</v>
      </c>
      <c r="B60" s="15" t="s">
        <v>555</v>
      </c>
      <c r="C60" s="16" t="s">
        <v>539</v>
      </c>
      <c r="D60" s="17" t="str">
        <f>VLOOKUP(B60,'[1]Active '!E:E,1,0)</f>
        <v>FAB050</v>
      </c>
      <c r="E60" s="18" t="s">
        <v>556</v>
      </c>
      <c r="F60" s="19" t="s">
        <v>197</v>
      </c>
      <c r="G60" s="20" t="s">
        <v>557</v>
      </c>
      <c r="H60" s="17" t="s">
        <v>199</v>
      </c>
      <c r="I60" s="21" t="s">
        <v>542</v>
      </c>
      <c r="J60" s="21" t="s">
        <v>558</v>
      </c>
      <c r="K60" s="21" t="s">
        <v>559</v>
      </c>
      <c r="L60" s="21" t="s">
        <v>560</v>
      </c>
      <c r="M60" s="17"/>
      <c r="N60" s="17"/>
      <c r="O60" s="16" t="s">
        <v>539</v>
      </c>
      <c r="P60" s="15" t="s">
        <v>555</v>
      </c>
      <c r="Q60" s="16" t="s">
        <v>561</v>
      </c>
      <c r="R60" s="22" t="e">
        <f>VLOOKUP(B60,[1]ML!A:A,1,0)</f>
        <v>#N/A</v>
      </c>
      <c r="S60" s="22" t="e">
        <f>VLOOKUP(B60,'50% FnsA&amp;B'!D:D,1,0)</f>
        <v>#N/A</v>
      </c>
    </row>
    <row r="61" spans="1:19" s="22" customFormat="1" ht="27" hidden="1" customHeight="1">
      <c r="A61" s="15">
        <v>59</v>
      </c>
      <c r="B61" s="15" t="s">
        <v>562</v>
      </c>
      <c r="C61" s="16" t="s">
        <v>539</v>
      </c>
      <c r="D61" s="17" t="str">
        <f>VLOOKUP(B61,'[1]Active '!E:E,1,0)</f>
        <v>FAB055</v>
      </c>
      <c r="E61" s="18" t="s">
        <v>563</v>
      </c>
      <c r="F61" s="19" t="s">
        <v>225</v>
      </c>
      <c r="G61" s="20" t="s">
        <v>564</v>
      </c>
      <c r="H61" s="17" t="s">
        <v>199</v>
      </c>
      <c r="I61" s="21" t="s">
        <v>542</v>
      </c>
      <c r="J61" s="21" t="s">
        <v>565</v>
      </c>
      <c r="K61" s="21" t="s">
        <v>566</v>
      </c>
      <c r="L61" s="21" t="s">
        <v>567</v>
      </c>
      <c r="M61" s="17"/>
      <c r="N61" s="17"/>
      <c r="O61" s="16" t="s">
        <v>539</v>
      </c>
      <c r="P61" s="15" t="s">
        <v>562</v>
      </c>
      <c r="Q61" s="16" t="s">
        <v>568</v>
      </c>
      <c r="R61" s="22" t="e">
        <f>VLOOKUP(B61,[1]ML!A:A,1,0)</f>
        <v>#N/A</v>
      </c>
      <c r="S61" s="22" t="e">
        <f>VLOOKUP(B61,'50% FnsA&amp;B'!D:D,1,0)</f>
        <v>#N/A</v>
      </c>
    </row>
    <row r="62" spans="1:19" s="22" customFormat="1" ht="27" hidden="1" customHeight="1">
      <c r="A62" s="15">
        <v>60</v>
      </c>
      <c r="B62" s="15" t="s">
        <v>569</v>
      </c>
      <c r="C62" s="16" t="s">
        <v>570</v>
      </c>
      <c r="D62" s="17" t="str">
        <f>VLOOKUP(B62,'[1]Active '!E:E,1,0)</f>
        <v>BX134</v>
      </c>
      <c r="E62" s="18" t="s">
        <v>571</v>
      </c>
      <c r="F62" s="19" t="s">
        <v>197</v>
      </c>
      <c r="G62" s="27">
        <v>28067</v>
      </c>
      <c r="H62" s="17" t="s">
        <v>199</v>
      </c>
      <c r="I62" s="21" t="s">
        <v>22</v>
      </c>
      <c r="J62" s="21" t="s">
        <v>572</v>
      </c>
      <c r="K62" s="21" t="s">
        <v>573</v>
      </c>
      <c r="L62" s="21" t="s">
        <v>574</v>
      </c>
      <c r="M62" s="17"/>
      <c r="N62" s="17"/>
      <c r="O62" s="16" t="s">
        <v>570</v>
      </c>
      <c r="P62" s="15" t="s">
        <v>569</v>
      </c>
      <c r="Q62" s="16" t="s">
        <v>63</v>
      </c>
      <c r="R62" s="22" t="e">
        <f>VLOOKUP(B62,[1]ML!A:A,1,0)</f>
        <v>#N/A</v>
      </c>
      <c r="S62" s="22" t="e">
        <f>VLOOKUP(B62,'50% FnsA&amp;B'!D:D,1,0)</f>
        <v>#N/A</v>
      </c>
    </row>
    <row r="63" spans="1:19" s="22" customFormat="1" ht="27" hidden="1" customHeight="1">
      <c r="A63" s="15">
        <v>61</v>
      </c>
      <c r="B63" s="15" t="s">
        <v>575</v>
      </c>
      <c r="C63" s="16" t="s">
        <v>570</v>
      </c>
      <c r="D63" s="17" t="str">
        <f>VLOOKUP(B63,'[1]Active '!E:E,1,0)</f>
        <v>PO0070</v>
      </c>
      <c r="E63" s="18" t="s">
        <v>576</v>
      </c>
      <c r="F63" s="19" t="s">
        <v>225</v>
      </c>
      <c r="G63" s="20" t="s">
        <v>577</v>
      </c>
      <c r="H63" s="17" t="s">
        <v>199</v>
      </c>
      <c r="I63" s="21" t="s">
        <v>22</v>
      </c>
      <c r="J63" s="21" t="s">
        <v>578</v>
      </c>
      <c r="K63" s="21" t="s">
        <v>579</v>
      </c>
      <c r="L63" s="21" t="s">
        <v>580</v>
      </c>
      <c r="M63" s="17"/>
      <c r="N63" s="17"/>
      <c r="O63" s="16" t="s">
        <v>570</v>
      </c>
      <c r="P63" s="15" t="s">
        <v>575</v>
      </c>
      <c r="Q63" s="16" t="s">
        <v>95</v>
      </c>
      <c r="R63" s="22" t="e">
        <f>VLOOKUP(B63,[1]ML!A:A,1,0)</f>
        <v>#N/A</v>
      </c>
      <c r="S63" s="22" t="e">
        <f>VLOOKUP(B63,'50% FnsA&amp;B'!D:D,1,0)</f>
        <v>#N/A</v>
      </c>
    </row>
    <row r="64" spans="1:19" s="22" customFormat="1" ht="27" hidden="1" customHeight="1">
      <c r="A64" s="15">
        <v>62</v>
      </c>
      <c r="B64" s="15" t="s">
        <v>581</v>
      </c>
      <c r="C64" s="16" t="s">
        <v>570</v>
      </c>
      <c r="D64" s="17" t="str">
        <f>VLOOKUP(B64,'[1]Active '!E:E,1,0)</f>
        <v>PO0111</v>
      </c>
      <c r="E64" s="18" t="s">
        <v>582</v>
      </c>
      <c r="F64" s="19" t="s">
        <v>225</v>
      </c>
      <c r="G64" s="27">
        <v>29226</v>
      </c>
      <c r="H64" s="17" t="s">
        <v>199</v>
      </c>
      <c r="I64" s="21" t="s">
        <v>22</v>
      </c>
      <c r="J64" s="21" t="s">
        <v>583</v>
      </c>
      <c r="K64" s="21" t="s">
        <v>584</v>
      </c>
      <c r="L64" s="21" t="s">
        <v>585</v>
      </c>
      <c r="M64" s="17"/>
      <c r="N64" s="17"/>
      <c r="O64" s="16" t="s">
        <v>570</v>
      </c>
      <c r="P64" s="15" t="s">
        <v>581</v>
      </c>
      <c r="Q64" s="16" t="s">
        <v>86</v>
      </c>
      <c r="R64" s="22" t="e">
        <f>VLOOKUP(B64,[1]ML!A:A,1,0)</f>
        <v>#N/A</v>
      </c>
      <c r="S64" s="22" t="e">
        <f>VLOOKUP(B64,'50% FnsA&amp;B'!D:D,1,0)</f>
        <v>#N/A</v>
      </c>
    </row>
    <row r="65" spans="1:19" s="22" customFormat="1" ht="27" hidden="1" customHeight="1">
      <c r="A65" s="15">
        <v>63</v>
      </c>
      <c r="B65" s="15" t="s">
        <v>586</v>
      </c>
      <c r="C65" s="16" t="s">
        <v>570</v>
      </c>
      <c r="D65" s="17" t="str">
        <f>VLOOKUP(B65,'[1]Active '!E:E,1,0)</f>
        <v>PO0598</v>
      </c>
      <c r="E65" s="18" t="s">
        <v>587</v>
      </c>
      <c r="F65" s="19" t="s">
        <v>225</v>
      </c>
      <c r="G65" s="20" t="s">
        <v>588</v>
      </c>
      <c r="H65" s="17" t="s">
        <v>199</v>
      </c>
      <c r="I65" s="21" t="s">
        <v>22</v>
      </c>
      <c r="J65" s="21" t="s">
        <v>589</v>
      </c>
      <c r="K65" s="21" t="s">
        <v>590</v>
      </c>
      <c r="L65" s="21" t="s">
        <v>591</v>
      </c>
      <c r="M65" s="17"/>
      <c r="N65" s="17"/>
      <c r="O65" s="16" t="s">
        <v>570</v>
      </c>
      <c r="P65" s="15" t="s">
        <v>586</v>
      </c>
      <c r="Q65" s="16" t="s">
        <v>112</v>
      </c>
      <c r="R65" s="22" t="e">
        <f>VLOOKUP(B65,[1]ML!A:A,1,0)</f>
        <v>#N/A</v>
      </c>
      <c r="S65" s="22" t="e">
        <f>VLOOKUP(B65,'50% FnsA&amp;B'!D:D,1,0)</f>
        <v>#N/A</v>
      </c>
    </row>
    <row r="66" spans="1:19" s="22" customFormat="1" ht="27" hidden="1" customHeight="1">
      <c r="A66" s="15">
        <v>64</v>
      </c>
      <c r="B66" s="15" t="s">
        <v>592</v>
      </c>
      <c r="C66" s="16" t="s">
        <v>570</v>
      </c>
      <c r="D66" s="17" t="str">
        <f>VLOOKUP(B66,'[1]Active '!E:E,1,0)</f>
        <v>PO0741</v>
      </c>
      <c r="E66" s="18" t="s">
        <v>593</v>
      </c>
      <c r="F66" s="19" t="s">
        <v>225</v>
      </c>
      <c r="G66" s="20" t="s">
        <v>594</v>
      </c>
      <c r="H66" s="17" t="s">
        <v>199</v>
      </c>
      <c r="I66" s="21" t="s">
        <v>22</v>
      </c>
      <c r="J66" s="21" t="s">
        <v>595</v>
      </c>
      <c r="K66" s="21" t="s">
        <v>596</v>
      </c>
      <c r="L66" s="21" t="s">
        <v>597</v>
      </c>
      <c r="M66" s="17"/>
      <c r="N66" s="17"/>
      <c r="O66" s="16" t="s">
        <v>570</v>
      </c>
      <c r="P66" s="15" t="s">
        <v>592</v>
      </c>
      <c r="Q66" s="16" t="s">
        <v>86</v>
      </c>
      <c r="R66" s="22" t="e">
        <f>VLOOKUP(B66,[1]ML!A:A,1,0)</f>
        <v>#N/A</v>
      </c>
      <c r="S66" s="22" t="e">
        <f>VLOOKUP(B66,'50% FnsA&amp;B'!D:D,1,0)</f>
        <v>#N/A</v>
      </c>
    </row>
    <row r="67" spans="1:19" s="22" customFormat="1" ht="27" hidden="1" customHeight="1">
      <c r="A67" s="15">
        <v>65</v>
      </c>
      <c r="B67" s="15" t="s">
        <v>598</v>
      </c>
      <c r="C67" s="16" t="s">
        <v>570</v>
      </c>
      <c r="D67" s="17" t="str">
        <f>VLOOKUP(B67,'[1]Active '!E:E,1,0)</f>
        <v>PO0949</v>
      </c>
      <c r="E67" s="18" t="s">
        <v>599</v>
      </c>
      <c r="F67" s="19" t="s">
        <v>225</v>
      </c>
      <c r="G67" s="20" t="s">
        <v>600</v>
      </c>
      <c r="H67" s="17" t="s">
        <v>199</v>
      </c>
      <c r="I67" s="21" t="s">
        <v>22</v>
      </c>
      <c r="J67" s="21" t="s">
        <v>601</v>
      </c>
      <c r="K67" s="24" t="s">
        <v>602</v>
      </c>
      <c r="L67" s="21" t="s">
        <v>603</v>
      </c>
      <c r="M67" s="17"/>
      <c r="N67" s="17"/>
      <c r="O67" s="16" t="s">
        <v>570</v>
      </c>
      <c r="P67" s="15" t="s">
        <v>598</v>
      </c>
      <c r="Q67" s="16" t="s">
        <v>112</v>
      </c>
      <c r="R67" s="22" t="e">
        <f>VLOOKUP(B67,[1]ML!A:A,1,0)</f>
        <v>#N/A</v>
      </c>
      <c r="S67" s="22" t="e">
        <f>VLOOKUP(B67,'50% FnsA&amp;B'!D:D,1,0)</f>
        <v>#N/A</v>
      </c>
    </row>
    <row r="68" spans="1:19" s="22" customFormat="1" ht="27" hidden="1" customHeight="1">
      <c r="A68" s="15">
        <v>66</v>
      </c>
      <c r="B68" s="15" t="s">
        <v>604</v>
      </c>
      <c r="C68" s="16" t="s">
        <v>570</v>
      </c>
      <c r="D68" s="17" t="str">
        <f>VLOOKUP(B68,'[1]Active '!E:E,1,0)</f>
        <v>PO10439</v>
      </c>
      <c r="E68" s="18" t="s">
        <v>605</v>
      </c>
      <c r="F68" s="19" t="s">
        <v>225</v>
      </c>
      <c r="G68" s="20" t="s">
        <v>606</v>
      </c>
      <c r="H68" s="17" t="s">
        <v>199</v>
      </c>
      <c r="I68" s="21" t="s">
        <v>22</v>
      </c>
      <c r="J68" s="21" t="s">
        <v>607</v>
      </c>
      <c r="K68" s="21" t="s">
        <v>608</v>
      </c>
      <c r="L68" s="21" t="s">
        <v>609</v>
      </c>
      <c r="M68" s="17"/>
      <c r="N68" s="17"/>
      <c r="O68" s="16" t="s">
        <v>570</v>
      </c>
      <c r="P68" s="15" t="s">
        <v>604</v>
      </c>
      <c r="Q68" s="16" t="s">
        <v>95</v>
      </c>
      <c r="R68" s="22" t="e">
        <f>VLOOKUP(B68,[1]ML!A:A,1,0)</f>
        <v>#N/A</v>
      </c>
      <c r="S68" s="22" t="e">
        <f>VLOOKUP(B68,'50% FnsA&amp;B'!D:D,1,0)</f>
        <v>#N/A</v>
      </c>
    </row>
    <row r="69" spans="1:19" s="22" customFormat="1" ht="27" hidden="1" customHeight="1">
      <c r="A69" s="15">
        <v>67</v>
      </c>
      <c r="B69" s="15" t="s">
        <v>610</v>
      </c>
      <c r="C69" s="16" t="s">
        <v>570</v>
      </c>
      <c r="D69" s="17" t="str">
        <f>VLOOKUP(B69,'[1]Active '!E:E,1,0)</f>
        <v>PO10797</v>
      </c>
      <c r="E69" s="18" t="s">
        <v>611</v>
      </c>
      <c r="F69" s="19" t="s">
        <v>225</v>
      </c>
      <c r="G69" s="20" t="s">
        <v>612</v>
      </c>
      <c r="H69" s="17" t="s">
        <v>199</v>
      </c>
      <c r="I69" s="21" t="s">
        <v>22</v>
      </c>
      <c r="J69" s="21" t="s">
        <v>613</v>
      </c>
      <c r="K69" s="21" t="s">
        <v>614</v>
      </c>
      <c r="L69" s="21" t="s">
        <v>615</v>
      </c>
      <c r="M69" s="17"/>
      <c r="N69" s="17"/>
      <c r="O69" s="16" t="s">
        <v>570</v>
      </c>
      <c r="P69" s="15" t="s">
        <v>610</v>
      </c>
      <c r="Q69" s="16" t="s">
        <v>112</v>
      </c>
      <c r="R69" s="22" t="e">
        <f>VLOOKUP(B69,[1]ML!A:A,1,0)</f>
        <v>#N/A</v>
      </c>
      <c r="S69" s="22" t="e">
        <f>VLOOKUP(B69,'50% FnsA&amp;B'!D:D,1,0)</f>
        <v>#N/A</v>
      </c>
    </row>
    <row r="70" spans="1:19" s="22" customFormat="1" ht="27" hidden="1" customHeight="1">
      <c r="A70" s="15">
        <v>68</v>
      </c>
      <c r="B70" s="15" t="s">
        <v>616</v>
      </c>
      <c r="C70" s="16" t="s">
        <v>570</v>
      </c>
      <c r="D70" s="17" t="str">
        <f>VLOOKUP(B70,'[1]Active '!E:E,1,0)</f>
        <v>PO11272</v>
      </c>
      <c r="E70" s="18" t="s">
        <v>617</v>
      </c>
      <c r="F70" s="19" t="s">
        <v>225</v>
      </c>
      <c r="G70" s="20" t="s">
        <v>618</v>
      </c>
      <c r="H70" s="17" t="s">
        <v>199</v>
      </c>
      <c r="I70" s="21" t="s">
        <v>22</v>
      </c>
      <c r="J70" s="21" t="s">
        <v>619</v>
      </c>
      <c r="K70" s="21" t="s">
        <v>620</v>
      </c>
      <c r="L70" s="21" t="s">
        <v>621</v>
      </c>
      <c r="M70" s="17"/>
      <c r="N70" s="17"/>
      <c r="O70" s="16" t="s">
        <v>570</v>
      </c>
      <c r="P70" s="15" t="s">
        <v>616</v>
      </c>
      <c r="Q70" s="16" t="s">
        <v>622</v>
      </c>
      <c r="R70" s="22" t="e">
        <f>VLOOKUP(B70,[1]ML!A:A,1,0)</f>
        <v>#N/A</v>
      </c>
      <c r="S70" s="22" t="e">
        <f>VLOOKUP(B70,'50% FnsA&amp;B'!D:D,1,0)</f>
        <v>#N/A</v>
      </c>
    </row>
    <row r="71" spans="1:19" s="22" customFormat="1" ht="27" hidden="1" customHeight="1">
      <c r="A71" s="15">
        <v>69</v>
      </c>
      <c r="B71" s="15" t="s">
        <v>623</v>
      </c>
      <c r="C71" s="16" t="s">
        <v>570</v>
      </c>
      <c r="D71" s="17" t="str">
        <f>VLOOKUP(B71,'[1]Active '!E:E,1,0)</f>
        <v>PO11373</v>
      </c>
      <c r="E71" s="18" t="s">
        <v>624</v>
      </c>
      <c r="F71" s="19" t="s">
        <v>225</v>
      </c>
      <c r="G71" s="20" t="s">
        <v>625</v>
      </c>
      <c r="H71" s="17" t="s">
        <v>199</v>
      </c>
      <c r="I71" s="21" t="s">
        <v>22</v>
      </c>
      <c r="J71" s="21" t="s">
        <v>626</v>
      </c>
      <c r="K71" s="21" t="s">
        <v>627</v>
      </c>
      <c r="L71" s="21" t="s">
        <v>628</v>
      </c>
      <c r="M71" s="17"/>
      <c r="N71" s="17"/>
      <c r="O71" s="16" t="s">
        <v>570</v>
      </c>
      <c r="P71" s="15" t="s">
        <v>623</v>
      </c>
      <c r="Q71" s="16" t="s">
        <v>629</v>
      </c>
      <c r="R71" s="22" t="e">
        <f>VLOOKUP(B71,[1]ML!A:A,1,0)</f>
        <v>#N/A</v>
      </c>
      <c r="S71" s="22" t="e">
        <f>VLOOKUP(B71,'50% FnsA&amp;B'!D:D,1,0)</f>
        <v>#N/A</v>
      </c>
    </row>
    <row r="72" spans="1:19" s="22" customFormat="1" ht="27" customHeight="1">
      <c r="A72" s="15">
        <v>70</v>
      </c>
      <c r="B72" s="15" t="s">
        <v>80</v>
      </c>
      <c r="C72" s="16" t="s">
        <v>570</v>
      </c>
      <c r="D72" s="17" t="str">
        <f>VLOOKUP(B72,'[1]Active '!E:E,1,0)</f>
        <v>PO11656</v>
      </c>
      <c r="E72" s="18" t="s">
        <v>630</v>
      </c>
      <c r="F72" s="19" t="s">
        <v>225</v>
      </c>
      <c r="G72" s="20" t="s">
        <v>631</v>
      </c>
      <c r="H72" s="17" t="s">
        <v>199</v>
      </c>
      <c r="I72" s="21" t="s">
        <v>22</v>
      </c>
      <c r="J72" s="21" t="s">
        <v>632</v>
      </c>
      <c r="K72" s="21" t="s">
        <v>633</v>
      </c>
      <c r="L72" s="21" t="s">
        <v>634</v>
      </c>
      <c r="M72" s="17"/>
      <c r="N72" s="17"/>
      <c r="O72" s="16" t="s">
        <v>570</v>
      </c>
      <c r="P72" s="15" t="s">
        <v>80</v>
      </c>
      <c r="Q72" s="16" t="s">
        <v>81</v>
      </c>
      <c r="R72" s="22" t="e">
        <f>VLOOKUP(B72,[1]ML!A:A,1,0)</f>
        <v>#N/A</v>
      </c>
      <c r="S72" s="22" t="str">
        <f>VLOOKUP(B72,'50% FnsA&amp;B'!D:D,1,0)</f>
        <v>PO11656</v>
      </c>
    </row>
    <row r="73" spans="1:19" s="22" customFormat="1" ht="27" hidden="1" customHeight="1">
      <c r="A73" s="15">
        <v>71</v>
      </c>
      <c r="B73" s="15" t="s">
        <v>635</v>
      </c>
      <c r="C73" s="16" t="s">
        <v>570</v>
      </c>
      <c r="D73" s="17" t="str">
        <f>VLOOKUP(B73,'[1]Active '!E:E,1,0)</f>
        <v>PO11666</v>
      </c>
      <c r="E73" s="18" t="s">
        <v>636</v>
      </c>
      <c r="F73" s="19" t="s">
        <v>225</v>
      </c>
      <c r="G73" s="20" t="s">
        <v>637</v>
      </c>
      <c r="H73" s="17" t="s">
        <v>199</v>
      </c>
      <c r="I73" s="21" t="s">
        <v>22</v>
      </c>
      <c r="J73" s="21" t="s">
        <v>638</v>
      </c>
      <c r="K73" s="21" t="s">
        <v>639</v>
      </c>
      <c r="L73" s="21" t="s">
        <v>640</v>
      </c>
      <c r="M73" s="17"/>
      <c r="N73" s="17"/>
      <c r="O73" s="16" t="s">
        <v>570</v>
      </c>
      <c r="P73" s="15" t="s">
        <v>635</v>
      </c>
      <c r="Q73" s="16" t="s">
        <v>112</v>
      </c>
      <c r="R73" s="22" t="e">
        <f>VLOOKUP(B73,[1]ML!A:A,1,0)</f>
        <v>#N/A</v>
      </c>
      <c r="S73" s="22" t="e">
        <f>VLOOKUP(B73,'50% FnsA&amp;B'!D:D,1,0)</f>
        <v>#N/A</v>
      </c>
    </row>
    <row r="74" spans="1:19" s="22" customFormat="1" ht="27" hidden="1" customHeight="1">
      <c r="A74" s="15">
        <v>72</v>
      </c>
      <c r="B74" s="15" t="s">
        <v>641</v>
      </c>
      <c r="C74" s="16" t="s">
        <v>570</v>
      </c>
      <c r="D74" s="17" t="str">
        <f>VLOOKUP(B74,'[1]Active '!E:E,1,0)</f>
        <v>PO11861</v>
      </c>
      <c r="E74" s="18" t="s">
        <v>642</v>
      </c>
      <c r="F74" s="19" t="s">
        <v>225</v>
      </c>
      <c r="G74" s="20" t="s">
        <v>643</v>
      </c>
      <c r="H74" s="17" t="s">
        <v>199</v>
      </c>
      <c r="I74" s="21" t="s">
        <v>22</v>
      </c>
      <c r="J74" s="21" t="s">
        <v>644</v>
      </c>
      <c r="K74" s="21">
        <v>160415388</v>
      </c>
      <c r="L74" s="21" t="s">
        <v>645</v>
      </c>
      <c r="M74" s="17"/>
      <c r="N74" s="17"/>
      <c r="O74" s="16" t="s">
        <v>570</v>
      </c>
      <c r="P74" s="15" t="s">
        <v>641</v>
      </c>
      <c r="Q74" s="16" t="s">
        <v>646</v>
      </c>
      <c r="R74" s="22" t="e">
        <f>VLOOKUP(B74,[1]ML!A:A,1,0)</f>
        <v>#N/A</v>
      </c>
      <c r="S74" s="22" t="e">
        <f>VLOOKUP(B74,'50% FnsA&amp;B'!D:D,1,0)</f>
        <v>#N/A</v>
      </c>
    </row>
    <row r="75" spans="1:19" s="22" customFormat="1" ht="27" customHeight="1">
      <c r="A75" s="15">
        <v>73</v>
      </c>
      <c r="B75" s="15" t="s">
        <v>85</v>
      </c>
      <c r="C75" s="16" t="s">
        <v>570</v>
      </c>
      <c r="D75" s="17" t="str">
        <f>VLOOKUP(B75,'[1]Active '!E:E,1,0)</f>
        <v>PO11881</v>
      </c>
      <c r="E75" s="18" t="s">
        <v>647</v>
      </c>
      <c r="F75" s="19" t="s">
        <v>225</v>
      </c>
      <c r="G75" s="20" t="s">
        <v>648</v>
      </c>
      <c r="H75" s="17" t="s">
        <v>199</v>
      </c>
      <c r="I75" s="21" t="s">
        <v>22</v>
      </c>
      <c r="J75" s="21" t="s">
        <v>649</v>
      </c>
      <c r="K75" s="21" t="s">
        <v>650</v>
      </c>
      <c r="L75" s="21" t="s">
        <v>651</v>
      </c>
      <c r="M75" s="17"/>
      <c r="N75" s="17"/>
      <c r="O75" s="16" t="s">
        <v>570</v>
      </c>
      <c r="P75" s="15" t="s">
        <v>85</v>
      </c>
      <c r="Q75" s="16" t="s">
        <v>86</v>
      </c>
      <c r="R75" s="22" t="e">
        <f>VLOOKUP(B75,[1]ML!A:A,1,0)</f>
        <v>#N/A</v>
      </c>
      <c r="S75" s="22" t="str">
        <f>VLOOKUP(B75,'50% FnsA&amp;B'!D:D,1,0)</f>
        <v>PO11881</v>
      </c>
    </row>
    <row r="76" spans="1:19" s="22" customFormat="1" ht="27" hidden="1" customHeight="1">
      <c r="A76" s="15">
        <v>74</v>
      </c>
      <c r="B76" s="15" t="s">
        <v>652</v>
      </c>
      <c r="C76" s="16" t="s">
        <v>570</v>
      </c>
      <c r="D76" s="17" t="str">
        <f>VLOOKUP(B76,'[1]Active '!E:E,1,0)</f>
        <v>PO11900</v>
      </c>
      <c r="E76" s="18" t="s">
        <v>653</v>
      </c>
      <c r="F76" s="19" t="s">
        <v>225</v>
      </c>
      <c r="G76" s="20" t="s">
        <v>465</v>
      </c>
      <c r="H76" s="17" t="s">
        <v>199</v>
      </c>
      <c r="I76" s="21" t="s">
        <v>22</v>
      </c>
      <c r="J76" s="21" t="s">
        <v>654</v>
      </c>
      <c r="K76" s="21" t="s">
        <v>655</v>
      </c>
      <c r="L76" s="21" t="s">
        <v>656</v>
      </c>
      <c r="M76" s="17"/>
      <c r="N76" s="17"/>
      <c r="O76" s="16" t="s">
        <v>570</v>
      </c>
      <c r="P76" s="15" t="s">
        <v>652</v>
      </c>
      <c r="Q76" s="16" t="s">
        <v>112</v>
      </c>
      <c r="R76" s="22" t="e">
        <f>VLOOKUP(B76,[1]ML!A:A,1,0)</f>
        <v>#N/A</v>
      </c>
      <c r="S76" s="22" t="e">
        <f>VLOOKUP(B76,'50% FnsA&amp;B'!D:D,1,0)</f>
        <v>#N/A</v>
      </c>
    </row>
    <row r="77" spans="1:19" s="22" customFormat="1" ht="27" hidden="1" customHeight="1">
      <c r="A77" s="15">
        <v>75</v>
      </c>
      <c r="B77" s="15" t="s">
        <v>657</v>
      </c>
      <c r="C77" s="16" t="s">
        <v>570</v>
      </c>
      <c r="D77" s="17" t="str">
        <f>VLOOKUP(B77,'[1]Active '!E:E,1,0)</f>
        <v>PO12121</v>
      </c>
      <c r="E77" s="18" t="s">
        <v>658</v>
      </c>
      <c r="F77" s="19" t="s">
        <v>225</v>
      </c>
      <c r="G77" s="20" t="s">
        <v>659</v>
      </c>
      <c r="H77" s="17" t="s">
        <v>199</v>
      </c>
      <c r="I77" s="21" t="s">
        <v>22</v>
      </c>
      <c r="J77" s="21" t="s">
        <v>660</v>
      </c>
      <c r="K77" s="21" t="s">
        <v>661</v>
      </c>
      <c r="L77" s="21" t="s">
        <v>662</v>
      </c>
      <c r="M77" s="17"/>
      <c r="N77" s="17"/>
      <c r="O77" s="16" t="s">
        <v>570</v>
      </c>
      <c r="P77" s="15" t="s">
        <v>657</v>
      </c>
      <c r="Q77" s="16" t="s">
        <v>86</v>
      </c>
      <c r="R77" s="22" t="e">
        <f>VLOOKUP(B77,[1]ML!A:A,1,0)</f>
        <v>#N/A</v>
      </c>
      <c r="S77" s="22" t="e">
        <f>VLOOKUP(B77,'50% FnsA&amp;B'!D:D,1,0)</f>
        <v>#N/A</v>
      </c>
    </row>
    <row r="78" spans="1:19" s="22" customFormat="1" ht="27" hidden="1" customHeight="1">
      <c r="A78" s="15">
        <v>76</v>
      </c>
      <c r="B78" s="15" t="s">
        <v>663</v>
      </c>
      <c r="C78" s="16" t="s">
        <v>570</v>
      </c>
      <c r="D78" s="17" t="str">
        <f>VLOOKUP(B78,'[1]Active '!E:E,1,0)</f>
        <v>PO12713</v>
      </c>
      <c r="E78" s="18" t="s">
        <v>664</v>
      </c>
      <c r="F78" s="19" t="s">
        <v>225</v>
      </c>
      <c r="G78" s="20" t="s">
        <v>665</v>
      </c>
      <c r="H78" s="17" t="s">
        <v>199</v>
      </c>
      <c r="I78" s="21" t="s">
        <v>22</v>
      </c>
      <c r="J78" s="21" t="s">
        <v>666</v>
      </c>
      <c r="K78" s="21" t="s">
        <v>667</v>
      </c>
      <c r="L78" s="21" t="s">
        <v>668</v>
      </c>
      <c r="M78" s="17"/>
      <c r="N78" s="17"/>
      <c r="O78" s="16" t="s">
        <v>570</v>
      </c>
      <c r="P78" s="15" t="s">
        <v>663</v>
      </c>
      <c r="Q78" s="16" t="s">
        <v>669</v>
      </c>
      <c r="R78" s="22" t="e">
        <f>VLOOKUP(B78,[1]ML!A:A,1,0)</f>
        <v>#N/A</v>
      </c>
      <c r="S78" s="22" t="e">
        <f>VLOOKUP(B78,'50% FnsA&amp;B'!D:D,1,0)</f>
        <v>#N/A</v>
      </c>
    </row>
    <row r="79" spans="1:19" s="22" customFormat="1" ht="27" hidden="1" customHeight="1">
      <c r="A79" s="15">
        <v>77</v>
      </c>
      <c r="B79" s="15" t="s">
        <v>670</v>
      </c>
      <c r="C79" s="16" t="s">
        <v>570</v>
      </c>
      <c r="D79" s="17" t="str">
        <f>VLOOKUP(B79,'[1]Active '!E:E,1,0)</f>
        <v>PO13237</v>
      </c>
      <c r="E79" s="18" t="s">
        <v>671</v>
      </c>
      <c r="F79" s="19" t="s">
        <v>225</v>
      </c>
      <c r="G79" s="20" t="s">
        <v>672</v>
      </c>
      <c r="H79" s="17" t="s">
        <v>199</v>
      </c>
      <c r="I79" s="21" t="s">
        <v>22</v>
      </c>
      <c r="J79" s="21" t="s">
        <v>673</v>
      </c>
      <c r="K79" s="21" t="s">
        <v>674</v>
      </c>
      <c r="L79" s="21" t="s">
        <v>675</v>
      </c>
      <c r="M79" s="17"/>
      <c r="N79" s="17"/>
      <c r="O79" s="16" t="s">
        <v>570</v>
      </c>
      <c r="P79" s="15" t="s">
        <v>670</v>
      </c>
      <c r="Q79" s="16" t="s">
        <v>112</v>
      </c>
      <c r="R79" s="22" t="e">
        <f>VLOOKUP(B79,[1]ML!A:A,1,0)</f>
        <v>#N/A</v>
      </c>
      <c r="S79" s="22" t="e">
        <f>VLOOKUP(B79,'50% FnsA&amp;B'!D:D,1,0)</f>
        <v>#N/A</v>
      </c>
    </row>
    <row r="80" spans="1:19" s="22" customFormat="1" ht="27" customHeight="1">
      <c r="A80" s="15">
        <v>78</v>
      </c>
      <c r="B80" s="15" t="s">
        <v>676</v>
      </c>
      <c r="C80" s="16" t="s">
        <v>570</v>
      </c>
      <c r="D80" s="17" t="str">
        <f>VLOOKUP(B80,'[1]Active '!E:E,1,0)</f>
        <v>PO13453</v>
      </c>
      <c r="E80" s="18" t="s">
        <v>677</v>
      </c>
      <c r="F80" s="19" t="s">
        <v>225</v>
      </c>
      <c r="G80" s="20" t="s">
        <v>678</v>
      </c>
      <c r="H80" s="17" t="s">
        <v>199</v>
      </c>
      <c r="I80" s="21" t="s">
        <v>22</v>
      </c>
      <c r="J80" s="21" t="s">
        <v>679</v>
      </c>
      <c r="K80" s="21" t="s">
        <v>680</v>
      </c>
      <c r="L80" s="21" t="s">
        <v>681</v>
      </c>
      <c r="M80" s="17"/>
      <c r="N80" s="17"/>
      <c r="O80" s="16" t="s">
        <v>570</v>
      </c>
      <c r="P80" s="15" t="s">
        <v>90</v>
      </c>
      <c r="Q80" s="16" t="s">
        <v>86</v>
      </c>
      <c r="R80" s="22" t="e">
        <f>VLOOKUP(B80,[1]ML!A:A,1,0)</f>
        <v>#N/A</v>
      </c>
      <c r="S80" s="22" t="str">
        <f>VLOOKUP(B80,'50% FnsA&amp;B'!D:D,1,0)</f>
        <v>PO13453</v>
      </c>
    </row>
    <row r="81" spans="1:19" s="22" customFormat="1" ht="27" hidden="1" customHeight="1">
      <c r="A81" s="15">
        <v>79</v>
      </c>
      <c r="B81" s="15" t="s">
        <v>682</v>
      </c>
      <c r="C81" s="16" t="s">
        <v>570</v>
      </c>
      <c r="D81" s="17" t="str">
        <f>VLOOKUP(B81,'[1]Active '!E:E,1,0)</f>
        <v>PO13817</v>
      </c>
      <c r="E81" s="18" t="s">
        <v>683</v>
      </c>
      <c r="F81" s="19" t="s">
        <v>225</v>
      </c>
      <c r="G81" s="20" t="s">
        <v>684</v>
      </c>
      <c r="H81" s="17" t="s">
        <v>199</v>
      </c>
      <c r="I81" s="21" t="s">
        <v>22</v>
      </c>
      <c r="J81" s="21" t="s">
        <v>685</v>
      </c>
      <c r="K81" s="21" t="s">
        <v>686</v>
      </c>
      <c r="L81" s="21" t="s">
        <v>687</v>
      </c>
      <c r="M81" s="17"/>
      <c r="N81" s="17"/>
      <c r="O81" s="16" t="s">
        <v>570</v>
      </c>
      <c r="P81" s="15" t="s">
        <v>682</v>
      </c>
      <c r="Q81" s="16" t="s">
        <v>95</v>
      </c>
      <c r="R81" s="22" t="e">
        <f>VLOOKUP(B81,[1]ML!A:A,1,0)</f>
        <v>#N/A</v>
      </c>
      <c r="S81" s="22" t="e">
        <f>VLOOKUP(B81,'50% FnsA&amp;B'!D:D,1,0)</f>
        <v>#N/A</v>
      </c>
    </row>
    <row r="82" spans="1:19" s="22" customFormat="1" ht="27" hidden="1" customHeight="1">
      <c r="A82" s="15">
        <v>80</v>
      </c>
      <c r="B82" s="15" t="s">
        <v>688</v>
      </c>
      <c r="C82" s="16" t="s">
        <v>570</v>
      </c>
      <c r="D82" s="17" t="str">
        <f>VLOOKUP(B82,'[1]Active '!E:E,1,0)</f>
        <v>PO14467</v>
      </c>
      <c r="E82" s="18" t="s">
        <v>689</v>
      </c>
      <c r="F82" s="19" t="s">
        <v>225</v>
      </c>
      <c r="G82" s="20" t="s">
        <v>690</v>
      </c>
      <c r="H82" s="17" t="s">
        <v>199</v>
      </c>
      <c r="I82" s="21" t="s">
        <v>22</v>
      </c>
      <c r="J82" s="21" t="s">
        <v>691</v>
      </c>
      <c r="K82" s="21" t="s">
        <v>692</v>
      </c>
      <c r="L82" s="21" t="s">
        <v>693</v>
      </c>
      <c r="M82" s="17"/>
      <c r="N82" s="17"/>
      <c r="O82" s="16" t="s">
        <v>570</v>
      </c>
      <c r="P82" s="15" t="s">
        <v>688</v>
      </c>
      <c r="Q82" s="16" t="s">
        <v>95</v>
      </c>
      <c r="R82" s="22" t="e">
        <f>VLOOKUP(B82,[1]ML!A:A,1,0)</f>
        <v>#N/A</v>
      </c>
      <c r="S82" s="22" t="e">
        <f>VLOOKUP(B82,'50% FnsA&amp;B'!D:D,1,0)</f>
        <v>#N/A</v>
      </c>
    </row>
    <row r="83" spans="1:19" s="22" customFormat="1" ht="27" hidden="1" customHeight="1">
      <c r="A83" s="15">
        <v>81</v>
      </c>
      <c r="B83" s="15" t="s">
        <v>694</v>
      </c>
      <c r="C83" s="16" t="s">
        <v>570</v>
      </c>
      <c r="D83" s="17" t="str">
        <f>VLOOKUP(B83,'[1]Active '!E:E,1,0)</f>
        <v>PO14544</v>
      </c>
      <c r="E83" s="18" t="s">
        <v>695</v>
      </c>
      <c r="F83" s="19" t="s">
        <v>197</v>
      </c>
      <c r="G83" s="20" t="s">
        <v>696</v>
      </c>
      <c r="H83" s="17" t="s">
        <v>199</v>
      </c>
      <c r="I83" s="21" t="s">
        <v>22</v>
      </c>
      <c r="J83" s="21" t="s">
        <v>697</v>
      </c>
      <c r="K83" s="21" t="s">
        <v>698</v>
      </c>
      <c r="L83" s="21" t="s">
        <v>699</v>
      </c>
      <c r="M83" s="17"/>
      <c r="N83" s="17"/>
      <c r="O83" s="16" t="s">
        <v>570</v>
      </c>
      <c r="P83" s="15" t="s">
        <v>694</v>
      </c>
      <c r="Q83" s="16" t="s">
        <v>529</v>
      </c>
      <c r="R83" s="22" t="e">
        <f>VLOOKUP(B83,[1]ML!A:A,1,0)</f>
        <v>#N/A</v>
      </c>
      <c r="S83" s="22" t="e">
        <f>VLOOKUP(B83,'50% FnsA&amp;B'!D:D,1,0)</f>
        <v>#N/A</v>
      </c>
    </row>
    <row r="84" spans="1:19" s="22" customFormat="1" ht="27" customHeight="1">
      <c r="A84" s="15">
        <v>82</v>
      </c>
      <c r="B84" s="15" t="s">
        <v>94</v>
      </c>
      <c r="C84" s="16" t="s">
        <v>570</v>
      </c>
      <c r="D84" s="17" t="str">
        <f>VLOOKUP(B84,'[1]Active '!E:E,1,0)</f>
        <v>PO14918</v>
      </c>
      <c r="E84" s="18" t="s">
        <v>700</v>
      </c>
      <c r="F84" s="19" t="s">
        <v>225</v>
      </c>
      <c r="G84" s="20" t="s">
        <v>701</v>
      </c>
      <c r="H84" s="17" t="s">
        <v>199</v>
      </c>
      <c r="I84" s="21" t="s">
        <v>22</v>
      </c>
      <c r="J84" s="21" t="s">
        <v>702</v>
      </c>
      <c r="K84" s="21" t="s">
        <v>703</v>
      </c>
      <c r="L84" s="21" t="s">
        <v>704</v>
      </c>
      <c r="M84" s="17"/>
      <c r="N84" s="17"/>
      <c r="O84" s="16" t="s">
        <v>570</v>
      </c>
      <c r="P84" s="15" t="s">
        <v>94</v>
      </c>
      <c r="Q84" s="16" t="s">
        <v>95</v>
      </c>
      <c r="R84" s="22" t="e">
        <f>VLOOKUP(B84,[1]ML!A:A,1,0)</f>
        <v>#N/A</v>
      </c>
      <c r="S84" s="22" t="str">
        <f>VLOOKUP(B84,'50% FnsA&amp;B'!D:D,1,0)</f>
        <v>PO14918</v>
      </c>
    </row>
    <row r="85" spans="1:19" s="22" customFormat="1" ht="27" hidden="1" customHeight="1">
      <c r="A85" s="15">
        <v>83</v>
      </c>
      <c r="B85" s="15" t="s">
        <v>705</v>
      </c>
      <c r="C85" s="16" t="s">
        <v>570</v>
      </c>
      <c r="D85" s="17" t="str">
        <f>VLOOKUP(B85,'[1]Active '!E:E,1,0)</f>
        <v>PO15410</v>
      </c>
      <c r="E85" s="18" t="s">
        <v>706</v>
      </c>
      <c r="F85" s="19" t="s">
        <v>225</v>
      </c>
      <c r="G85" s="20" t="s">
        <v>707</v>
      </c>
      <c r="H85" s="17" t="s">
        <v>199</v>
      </c>
      <c r="I85" s="21" t="s">
        <v>22</v>
      </c>
      <c r="J85" s="21" t="s">
        <v>708</v>
      </c>
      <c r="K85" s="21" t="s">
        <v>709</v>
      </c>
      <c r="L85" s="21" t="s">
        <v>710</v>
      </c>
      <c r="M85" s="17"/>
      <c r="N85" s="17"/>
      <c r="O85" s="16" t="s">
        <v>570</v>
      </c>
      <c r="P85" s="15" t="s">
        <v>705</v>
      </c>
      <c r="Q85" s="16" t="s">
        <v>95</v>
      </c>
      <c r="R85" s="22" t="e">
        <f>VLOOKUP(B85,[1]ML!A:A,1,0)</f>
        <v>#N/A</v>
      </c>
      <c r="S85" s="22" t="e">
        <f>VLOOKUP(B85,'50% FnsA&amp;B'!D:D,1,0)</f>
        <v>#N/A</v>
      </c>
    </row>
    <row r="86" spans="1:19" s="22" customFormat="1" ht="27" hidden="1" customHeight="1">
      <c r="A86" s="15">
        <v>84</v>
      </c>
      <c r="B86" s="15" t="s">
        <v>711</v>
      </c>
      <c r="C86" s="16" t="s">
        <v>570</v>
      </c>
      <c r="D86" s="17" t="str">
        <f>VLOOKUP(B86,'[1]Active '!E:E,1,0)</f>
        <v>PO15798</v>
      </c>
      <c r="E86" s="18" t="s">
        <v>712</v>
      </c>
      <c r="F86" s="19" t="s">
        <v>225</v>
      </c>
      <c r="G86" s="20" t="s">
        <v>713</v>
      </c>
      <c r="H86" s="17" t="s">
        <v>199</v>
      </c>
      <c r="I86" s="21" t="s">
        <v>22</v>
      </c>
      <c r="J86" s="21" t="s">
        <v>714</v>
      </c>
      <c r="K86" s="21" t="s">
        <v>715</v>
      </c>
      <c r="L86" s="21" t="s">
        <v>716</v>
      </c>
      <c r="M86" s="17"/>
      <c r="N86" s="17"/>
      <c r="O86" s="16" t="s">
        <v>570</v>
      </c>
      <c r="P86" s="15" t="s">
        <v>711</v>
      </c>
      <c r="Q86" s="16" t="s">
        <v>95</v>
      </c>
      <c r="R86" s="22" t="e">
        <f>VLOOKUP(B86,[1]ML!A:A,1,0)</f>
        <v>#N/A</v>
      </c>
      <c r="S86" s="22" t="e">
        <f>VLOOKUP(B86,'50% FnsA&amp;B'!D:D,1,0)</f>
        <v>#N/A</v>
      </c>
    </row>
    <row r="87" spans="1:19" s="22" customFormat="1" ht="27" hidden="1" customHeight="1">
      <c r="A87" s="15">
        <v>85</v>
      </c>
      <c r="B87" s="15" t="s">
        <v>717</v>
      </c>
      <c r="C87" s="16" t="s">
        <v>570</v>
      </c>
      <c r="D87" s="17" t="str">
        <f>VLOOKUP(B87,'[1]Active '!E:E,1,0)</f>
        <v>PO16307</v>
      </c>
      <c r="E87" s="18" t="s">
        <v>718</v>
      </c>
      <c r="F87" s="19" t="s">
        <v>225</v>
      </c>
      <c r="G87" s="20" t="s">
        <v>719</v>
      </c>
      <c r="H87" s="17" t="s">
        <v>199</v>
      </c>
      <c r="I87" s="21" t="s">
        <v>22</v>
      </c>
      <c r="J87" s="21" t="s">
        <v>720</v>
      </c>
      <c r="K87" s="21" t="s">
        <v>721</v>
      </c>
      <c r="L87" s="21" t="s">
        <v>722</v>
      </c>
      <c r="M87" s="17"/>
      <c r="N87" s="17"/>
      <c r="O87" s="16" t="s">
        <v>570</v>
      </c>
      <c r="P87" s="15" t="s">
        <v>717</v>
      </c>
      <c r="Q87" s="16" t="s">
        <v>95</v>
      </c>
      <c r="R87" s="22" t="e">
        <f>VLOOKUP(B87,[1]ML!A:A,1,0)</f>
        <v>#N/A</v>
      </c>
      <c r="S87" s="22" t="e">
        <f>VLOOKUP(B87,'50% FnsA&amp;B'!D:D,1,0)</f>
        <v>#N/A</v>
      </c>
    </row>
    <row r="88" spans="1:19" s="22" customFormat="1" ht="27" hidden="1" customHeight="1">
      <c r="A88" s="15">
        <v>86</v>
      </c>
      <c r="B88" s="15" t="s">
        <v>723</v>
      </c>
      <c r="C88" s="16" t="s">
        <v>570</v>
      </c>
      <c r="D88" s="17" t="str">
        <f>VLOOKUP(B88,'[1]Active '!E:E,1,0)</f>
        <v>PO16453</v>
      </c>
      <c r="E88" s="18" t="s">
        <v>724</v>
      </c>
      <c r="F88" s="19" t="s">
        <v>225</v>
      </c>
      <c r="G88" s="20" t="s">
        <v>725</v>
      </c>
      <c r="H88" s="17" t="s">
        <v>199</v>
      </c>
      <c r="I88" s="21" t="s">
        <v>22</v>
      </c>
      <c r="J88" s="21" t="s">
        <v>726</v>
      </c>
      <c r="K88" s="21" t="s">
        <v>727</v>
      </c>
      <c r="L88" s="21" t="s">
        <v>728</v>
      </c>
      <c r="M88" s="17"/>
      <c r="N88" s="17"/>
      <c r="O88" s="16" t="s">
        <v>570</v>
      </c>
      <c r="P88" s="15" t="s">
        <v>723</v>
      </c>
      <c r="Q88" s="16" t="s">
        <v>117</v>
      </c>
      <c r="R88" s="22" t="e">
        <f>VLOOKUP(B88,[1]ML!A:A,1,0)</f>
        <v>#N/A</v>
      </c>
      <c r="S88" s="22" t="e">
        <f>VLOOKUP(B88,'50% FnsA&amp;B'!D:D,1,0)</f>
        <v>#N/A</v>
      </c>
    </row>
    <row r="89" spans="1:19" s="22" customFormat="1" ht="27" hidden="1" customHeight="1">
      <c r="A89" s="15">
        <v>87</v>
      </c>
      <c r="B89" s="15" t="s">
        <v>729</v>
      </c>
      <c r="C89" s="16" t="s">
        <v>570</v>
      </c>
      <c r="D89" s="17" t="str">
        <f>VLOOKUP(B89,'[1]Active '!E:E,1,0)</f>
        <v>PO16621</v>
      </c>
      <c r="E89" s="18" t="s">
        <v>730</v>
      </c>
      <c r="F89" s="19" t="s">
        <v>225</v>
      </c>
      <c r="G89" s="20" t="s">
        <v>731</v>
      </c>
      <c r="H89" s="17" t="s">
        <v>199</v>
      </c>
      <c r="I89" s="21" t="s">
        <v>22</v>
      </c>
      <c r="J89" s="21" t="s">
        <v>732</v>
      </c>
      <c r="K89" s="21" t="s">
        <v>733</v>
      </c>
      <c r="L89" s="21" t="s">
        <v>734</v>
      </c>
      <c r="M89" s="17"/>
      <c r="N89" s="17"/>
      <c r="O89" s="16" t="s">
        <v>570</v>
      </c>
      <c r="P89" s="15" t="s">
        <v>729</v>
      </c>
      <c r="Q89" s="16" t="s">
        <v>81</v>
      </c>
      <c r="R89" s="22" t="e">
        <f>VLOOKUP(B89,[1]ML!A:A,1,0)</f>
        <v>#N/A</v>
      </c>
      <c r="S89" s="22" t="e">
        <f>VLOOKUP(B89,'50% FnsA&amp;B'!D:D,1,0)</f>
        <v>#N/A</v>
      </c>
    </row>
    <row r="90" spans="1:19" s="22" customFormat="1" ht="27" hidden="1" customHeight="1">
      <c r="A90" s="15">
        <v>88</v>
      </c>
      <c r="B90" s="15" t="s">
        <v>735</v>
      </c>
      <c r="C90" s="16" t="s">
        <v>570</v>
      </c>
      <c r="D90" s="17" t="str">
        <f>VLOOKUP(B90,'[1]Active '!E:E,1,0)</f>
        <v>PO16632</v>
      </c>
      <c r="E90" s="18" t="s">
        <v>736</v>
      </c>
      <c r="F90" s="19" t="s">
        <v>225</v>
      </c>
      <c r="G90" s="20" t="s">
        <v>737</v>
      </c>
      <c r="H90" s="17" t="s">
        <v>199</v>
      </c>
      <c r="I90" s="21" t="s">
        <v>22</v>
      </c>
      <c r="J90" s="21" t="s">
        <v>738</v>
      </c>
      <c r="K90" s="21" t="s">
        <v>739</v>
      </c>
      <c r="L90" s="21" t="s">
        <v>740</v>
      </c>
      <c r="M90" s="17"/>
      <c r="N90" s="17"/>
      <c r="O90" s="16" t="s">
        <v>570</v>
      </c>
      <c r="P90" s="15" t="s">
        <v>735</v>
      </c>
      <c r="Q90" s="16" t="s">
        <v>117</v>
      </c>
      <c r="R90" s="22" t="e">
        <f>VLOOKUP(B90,[1]ML!A:A,1,0)</f>
        <v>#N/A</v>
      </c>
      <c r="S90" s="22" t="e">
        <f>VLOOKUP(B90,'50% FnsA&amp;B'!D:D,1,0)</f>
        <v>#N/A</v>
      </c>
    </row>
    <row r="91" spans="1:19" s="22" customFormat="1" ht="27" customHeight="1">
      <c r="A91" s="15">
        <v>89</v>
      </c>
      <c r="B91" s="15" t="s">
        <v>99</v>
      </c>
      <c r="C91" s="16" t="s">
        <v>570</v>
      </c>
      <c r="D91" s="17" t="str">
        <f>VLOOKUP(B91,'[1]Active '!E:E,1,0)</f>
        <v>PO16754</v>
      </c>
      <c r="E91" s="18" t="s">
        <v>741</v>
      </c>
      <c r="F91" s="19" t="s">
        <v>225</v>
      </c>
      <c r="G91" s="20" t="s">
        <v>742</v>
      </c>
      <c r="H91" s="17" t="s">
        <v>199</v>
      </c>
      <c r="I91" s="21" t="s">
        <v>22</v>
      </c>
      <c r="J91" s="21" t="s">
        <v>743</v>
      </c>
      <c r="K91" s="21" t="s">
        <v>744</v>
      </c>
      <c r="L91" s="21" t="s">
        <v>745</v>
      </c>
      <c r="M91" s="17"/>
      <c r="N91" s="17"/>
      <c r="O91" s="16" t="s">
        <v>570</v>
      </c>
      <c r="P91" s="15" t="s">
        <v>99</v>
      </c>
      <c r="Q91" s="16" t="s">
        <v>95</v>
      </c>
      <c r="R91" s="22" t="e">
        <f>VLOOKUP(B91,[1]ML!A:A,1,0)</f>
        <v>#N/A</v>
      </c>
      <c r="S91" s="22" t="str">
        <f>VLOOKUP(B91,'50% FnsA&amp;B'!D:D,1,0)</f>
        <v>PO16754</v>
      </c>
    </row>
    <row r="92" spans="1:19" s="22" customFormat="1" ht="27" hidden="1" customHeight="1">
      <c r="A92" s="15">
        <v>90</v>
      </c>
      <c r="B92" s="15" t="s">
        <v>746</v>
      </c>
      <c r="C92" s="16" t="s">
        <v>570</v>
      </c>
      <c r="D92" s="17" t="str">
        <f>VLOOKUP(B92,'[1]Active '!E:E,1,0)</f>
        <v>PO16755</v>
      </c>
      <c r="E92" s="18" t="s">
        <v>747</v>
      </c>
      <c r="F92" s="19" t="s">
        <v>225</v>
      </c>
      <c r="G92" s="29" t="s">
        <v>748</v>
      </c>
      <c r="H92" s="17" t="s">
        <v>199</v>
      </c>
      <c r="I92" s="21" t="s">
        <v>22</v>
      </c>
      <c r="J92" s="17" t="s">
        <v>749</v>
      </c>
      <c r="K92" s="17" t="s">
        <v>750</v>
      </c>
      <c r="L92" s="30" t="s">
        <v>751</v>
      </c>
      <c r="M92" s="17"/>
      <c r="N92" s="17"/>
      <c r="O92" s="16" t="s">
        <v>570</v>
      </c>
      <c r="P92" s="15" t="s">
        <v>746</v>
      </c>
      <c r="Q92" s="16" t="s">
        <v>95</v>
      </c>
      <c r="R92" s="22" t="e">
        <f>VLOOKUP(B92,[1]ML!A:A,1,0)</f>
        <v>#N/A</v>
      </c>
      <c r="S92" s="22" t="e">
        <f>VLOOKUP(B92,'50% FnsA&amp;B'!D:D,1,0)</f>
        <v>#N/A</v>
      </c>
    </row>
    <row r="93" spans="1:19" s="22" customFormat="1" ht="27" customHeight="1">
      <c r="A93" s="15">
        <v>91</v>
      </c>
      <c r="B93" s="15" t="s">
        <v>103</v>
      </c>
      <c r="C93" s="16" t="s">
        <v>570</v>
      </c>
      <c r="D93" s="17" t="str">
        <f>VLOOKUP(B93,'[1]Active '!E:E,1,0)</f>
        <v>PO16756</v>
      </c>
      <c r="E93" s="18" t="s">
        <v>752</v>
      </c>
      <c r="F93" s="19" t="s">
        <v>225</v>
      </c>
      <c r="G93" s="20" t="s">
        <v>753</v>
      </c>
      <c r="H93" s="17" t="s">
        <v>199</v>
      </c>
      <c r="I93" s="21" t="s">
        <v>22</v>
      </c>
      <c r="J93" s="21" t="s">
        <v>754</v>
      </c>
      <c r="K93" s="21" t="s">
        <v>755</v>
      </c>
      <c r="L93" s="21" t="s">
        <v>756</v>
      </c>
      <c r="M93" s="17"/>
      <c r="N93" s="17"/>
      <c r="O93" s="16" t="s">
        <v>570</v>
      </c>
      <c r="P93" s="15" t="s">
        <v>103</v>
      </c>
      <c r="Q93" s="16" t="s">
        <v>95</v>
      </c>
      <c r="R93" s="22" t="e">
        <f>VLOOKUP(B93,[1]ML!A:A,1,0)</f>
        <v>#N/A</v>
      </c>
      <c r="S93" s="22" t="str">
        <f>VLOOKUP(B93,'50% FnsA&amp;B'!D:D,1,0)</f>
        <v>PO16756</v>
      </c>
    </row>
    <row r="94" spans="1:19" s="22" customFormat="1" ht="27" customHeight="1">
      <c r="A94" s="15">
        <v>92</v>
      </c>
      <c r="B94" s="15" t="s">
        <v>106</v>
      </c>
      <c r="C94" s="16" t="s">
        <v>570</v>
      </c>
      <c r="D94" s="17" t="str">
        <f>VLOOKUP(B94,'[1]Active '!E:E,1,0)</f>
        <v>PO18206</v>
      </c>
      <c r="E94" s="18" t="s">
        <v>757</v>
      </c>
      <c r="F94" s="19" t="s">
        <v>225</v>
      </c>
      <c r="G94" s="20" t="s">
        <v>758</v>
      </c>
      <c r="H94" s="17" t="s">
        <v>199</v>
      </c>
      <c r="I94" s="21" t="s">
        <v>22</v>
      </c>
      <c r="J94" s="21" t="s">
        <v>759</v>
      </c>
      <c r="K94" s="21" t="s">
        <v>760</v>
      </c>
      <c r="L94" s="21" t="s">
        <v>761</v>
      </c>
      <c r="M94" s="17"/>
      <c r="N94" s="17"/>
      <c r="O94" s="16" t="s">
        <v>570</v>
      </c>
      <c r="P94" s="15" t="s">
        <v>106</v>
      </c>
      <c r="Q94" s="16" t="s">
        <v>107</v>
      </c>
      <c r="R94" s="22" t="e">
        <f>VLOOKUP(B94,[1]ML!A:A,1,0)</f>
        <v>#N/A</v>
      </c>
      <c r="S94" s="22" t="str">
        <f>VLOOKUP(B94,'50% FnsA&amp;B'!D:D,1,0)</f>
        <v>PO18206</v>
      </c>
    </row>
    <row r="95" spans="1:19" s="22" customFormat="1" ht="27" hidden="1" customHeight="1">
      <c r="A95" s="15">
        <v>93</v>
      </c>
      <c r="B95" s="15" t="s">
        <v>762</v>
      </c>
      <c r="C95" s="16" t="s">
        <v>570</v>
      </c>
      <c r="D95" s="17" t="str">
        <f>VLOOKUP(B95,'[1]Active '!E:E,1,0)</f>
        <v>PO18256</v>
      </c>
      <c r="E95" s="18" t="s">
        <v>21</v>
      </c>
      <c r="F95" s="19" t="s">
        <v>225</v>
      </c>
      <c r="G95" s="20" t="s">
        <v>763</v>
      </c>
      <c r="H95" s="17" t="s">
        <v>199</v>
      </c>
      <c r="I95" s="21" t="s">
        <v>22</v>
      </c>
      <c r="J95" s="21" t="s">
        <v>23</v>
      </c>
      <c r="K95" s="21" t="s">
        <v>764</v>
      </c>
      <c r="L95" s="21" t="s">
        <v>765</v>
      </c>
      <c r="M95" s="17"/>
      <c r="N95" s="17"/>
      <c r="O95" s="16" t="s">
        <v>570</v>
      </c>
      <c r="P95" s="15" t="s">
        <v>762</v>
      </c>
      <c r="Q95" s="16" t="s">
        <v>117</v>
      </c>
      <c r="R95" s="22" t="e">
        <f>VLOOKUP(B95,[1]ML!A:A,1,0)</f>
        <v>#N/A</v>
      </c>
      <c r="S95" s="22" t="e">
        <f>VLOOKUP(B95,'50% FnsA&amp;B'!D:D,1,0)</f>
        <v>#N/A</v>
      </c>
    </row>
    <row r="96" spans="1:19" s="22" customFormat="1" ht="27" customHeight="1">
      <c r="A96" s="15">
        <v>94</v>
      </c>
      <c r="B96" s="15" t="s">
        <v>111</v>
      </c>
      <c r="C96" s="16" t="s">
        <v>570</v>
      </c>
      <c r="D96" s="17" t="str">
        <f>VLOOKUP(B96,'[1]Active '!E:E,1,0)</f>
        <v>PO18321</v>
      </c>
      <c r="E96" s="18" t="s">
        <v>766</v>
      </c>
      <c r="F96" s="19" t="s">
        <v>225</v>
      </c>
      <c r="G96" s="20" t="s">
        <v>767</v>
      </c>
      <c r="H96" s="17" t="s">
        <v>199</v>
      </c>
      <c r="I96" s="21" t="s">
        <v>22</v>
      </c>
      <c r="J96" s="21" t="s">
        <v>768</v>
      </c>
      <c r="K96" s="21" t="s">
        <v>769</v>
      </c>
      <c r="L96" s="21" t="s">
        <v>770</v>
      </c>
      <c r="M96" s="17"/>
      <c r="N96" s="17"/>
      <c r="O96" s="16" t="s">
        <v>570</v>
      </c>
      <c r="P96" s="15" t="s">
        <v>111</v>
      </c>
      <c r="Q96" s="16" t="s">
        <v>112</v>
      </c>
      <c r="R96" s="22" t="e">
        <f>VLOOKUP(B96,[1]ML!A:A,1,0)</f>
        <v>#N/A</v>
      </c>
      <c r="S96" s="22" t="str">
        <f>VLOOKUP(B96,'50% FnsA&amp;B'!D:D,1,0)</f>
        <v>PO18321</v>
      </c>
    </row>
    <row r="97" spans="1:19" s="22" customFormat="1" ht="27" hidden="1" customHeight="1">
      <c r="A97" s="15">
        <v>95</v>
      </c>
      <c r="B97" s="15" t="s">
        <v>771</v>
      </c>
      <c r="C97" s="16" t="s">
        <v>570</v>
      </c>
      <c r="D97" s="17" t="str">
        <f>VLOOKUP(B97,'[1]Active '!E:E,1,0)</f>
        <v>PO18471</v>
      </c>
      <c r="E97" s="18" t="s">
        <v>772</v>
      </c>
      <c r="F97" s="19" t="s">
        <v>225</v>
      </c>
      <c r="G97" s="20" t="s">
        <v>773</v>
      </c>
      <c r="H97" s="17" t="s">
        <v>199</v>
      </c>
      <c r="I97" s="21" t="s">
        <v>22</v>
      </c>
      <c r="J97" s="21" t="s">
        <v>774</v>
      </c>
      <c r="K97" s="21" t="s">
        <v>775</v>
      </c>
      <c r="L97" s="21" t="s">
        <v>776</v>
      </c>
      <c r="M97" s="17"/>
      <c r="N97" s="17"/>
      <c r="O97" s="16" t="s">
        <v>570</v>
      </c>
      <c r="P97" s="15" t="s">
        <v>771</v>
      </c>
      <c r="Q97" s="16" t="s">
        <v>777</v>
      </c>
      <c r="R97" s="22" t="e">
        <f>VLOOKUP(B97,[1]ML!A:A,1,0)</f>
        <v>#N/A</v>
      </c>
      <c r="S97" s="22" t="e">
        <f>VLOOKUP(B97,'50% FnsA&amp;B'!D:D,1,0)</f>
        <v>#N/A</v>
      </c>
    </row>
    <row r="98" spans="1:19" s="22" customFormat="1" ht="27" hidden="1" customHeight="1">
      <c r="A98" s="15">
        <v>96</v>
      </c>
      <c r="B98" s="15" t="s">
        <v>778</v>
      </c>
      <c r="C98" s="16" t="s">
        <v>570</v>
      </c>
      <c r="D98" s="17" t="str">
        <f>VLOOKUP(B98,'[1]Active '!E:E,1,0)</f>
        <v>PO19385</v>
      </c>
      <c r="E98" s="18" t="s">
        <v>779</v>
      </c>
      <c r="F98" s="19" t="s">
        <v>225</v>
      </c>
      <c r="G98" s="20" t="s">
        <v>780</v>
      </c>
      <c r="H98" s="17" t="s">
        <v>199</v>
      </c>
      <c r="I98" s="21" t="s">
        <v>22</v>
      </c>
      <c r="J98" s="21" t="s">
        <v>781</v>
      </c>
      <c r="K98" s="21" t="s">
        <v>782</v>
      </c>
      <c r="L98" s="21" t="s">
        <v>783</v>
      </c>
      <c r="M98" s="17"/>
      <c r="N98" s="17"/>
      <c r="O98" s="16" t="s">
        <v>570</v>
      </c>
      <c r="P98" s="15" t="s">
        <v>778</v>
      </c>
      <c r="Q98" s="16" t="s">
        <v>117</v>
      </c>
      <c r="R98" s="22" t="e">
        <f>VLOOKUP(B98,[1]ML!A:A,1,0)</f>
        <v>#N/A</v>
      </c>
      <c r="S98" s="22" t="e">
        <f>VLOOKUP(B98,'50% FnsA&amp;B'!D:D,1,0)</f>
        <v>#N/A</v>
      </c>
    </row>
    <row r="99" spans="1:19" s="22" customFormat="1" ht="27" hidden="1" customHeight="1">
      <c r="A99" s="15">
        <v>97</v>
      </c>
      <c r="B99" s="15" t="s">
        <v>784</v>
      </c>
      <c r="C99" s="16" t="s">
        <v>570</v>
      </c>
      <c r="D99" s="17" t="str">
        <f>VLOOKUP(B99,'[1]Active '!E:E,1,0)</f>
        <v>PO19580</v>
      </c>
      <c r="E99" s="18" t="s">
        <v>785</v>
      </c>
      <c r="F99" s="19" t="s">
        <v>225</v>
      </c>
      <c r="G99" s="20" t="s">
        <v>786</v>
      </c>
      <c r="H99" s="17" t="s">
        <v>199</v>
      </c>
      <c r="I99" s="21" t="s">
        <v>22</v>
      </c>
      <c r="J99" s="21" t="s">
        <v>787</v>
      </c>
      <c r="K99" s="21" t="s">
        <v>788</v>
      </c>
      <c r="L99" s="21" t="s">
        <v>789</v>
      </c>
      <c r="M99" s="17"/>
      <c r="N99" s="17"/>
      <c r="O99" s="16" t="s">
        <v>570</v>
      </c>
      <c r="P99" s="15" t="s">
        <v>784</v>
      </c>
      <c r="Q99" s="16" t="s">
        <v>117</v>
      </c>
      <c r="R99" s="22" t="e">
        <f>VLOOKUP(B99,[1]ML!A:A,1,0)</f>
        <v>#N/A</v>
      </c>
      <c r="S99" s="22" t="e">
        <f>VLOOKUP(B99,'50% FnsA&amp;B'!D:D,1,0)</f>
        <v>#N/A</v>
      </c>
    </row>
    <row r="100" spans="1:19" s="22" customFormat="1" ht="27" hidden="1" customHeight="1">
      <c r="A100" s="15">
        <v>98</v>
      </c>
      <c r="B100" s="15" t="s">
        <v>790</v>
      </c>
      <c r="C100" s="16" t="s">
        <v>570</v>
      </c>
      <c r="D100" s="17" t="str">
        <f>VLOOKUP(B100,'[1]Active '!E:E,1,0)</f>
        <v>PO19689</v>
      </c>
      <c r="E100" s="18" t="s">
        <v>791</v>
      </c>
      <c r="F100" s="19" t="s">
        <v>225</v>
      </c>
      <c r="G100" s="20" t="s">
        <v>792</v>
      </c>
      <c r="H100" s="17" t="s">
        <v>199</v>
      </c>
      <c r="I100" s="21" t="s">
        <v>22</v>
      </c>
      <c r="J100" s="21" t="s">
        <v>793</v>
      </c>
      <c r="K100" s="24" t="s">
        <v>794</v>
      </c>
      <c r="L100" s="21" t="s">
        <v>795</v>
      </c>
      <c r="M100" s="17"/>
      <c r="N100" s="17"/>
      <c r="O100" s="16" t="s">
        <v>570</v>
      </c>
      <c r="P100" s="15" t="s">
        <v>790</v>
      </c>
      <c r="Q100" s="16" t="s">
        <v>107</v>
      </c>
      <c r="R100" s="22" t="str">
        <f>VLOOKUP(B100,[1]ML!A:A,1,0)</f>
        <v>PO19689</v>
      </c>
      <c r="S100" s="22" t="e">
        <f>VLOOKUP(B100,'50% FnsA&amp;B'!D:D,1,0)</f>
        <v>#N/A</v>
      </c>
    </row>
    <row r="101" spans="1:19" s="22" customFormat="1" ht="27" hidden="1" customHeight="1">
      <c r="A101" s="15">
        <v>99</v>
      </c>
      <c r="B101" s="15" t="s">
        <v>796</v>
      </c>
      <c r="C101" s="16" t="s">
        <v>570</v>
      </c>
      <c r="D101" s="17" t="str">
        <f>VLOOKUP(B101,'[1]Active '!E:E,1,0)</f>
        <v>PO20034</v>
      </c>
      <c r="E101" s="18" t="s">
        <v>797</v>
      </c>
      <c r="F101" s="19" t="s">
        <v>225</v>
      </c>
      <c r="G101" s="20" t="s">
        <v>798</v>
      </c>
      <c r="H101" s="17" t="s">
        <v>199</v>
      </c>
      <c r="I101" s="21" t="s">
        <v>22</v>
      </c>
      <c r="J101" s="21" t="s">
        <v>799</v>
      </c>
      <c r="K101" s="21" t="s">
        <v>800</v>
      </c>
      <c r="L101" s="21" t="s">
        <v>801</v>
      </c>
      <c r="M101" s="17"/>
      <c r="N101" s="17"/>
      <c r="O101" s="16" t="s">
        <v>570</v>
      </c>
      <c r="P101" s="15" t="s">
        <v>796</v>
      </c>
      <c r="Q101" s="16" t="s">
        <v>95</v>
      </c>
      <c r="R101" s="22" t="str">
        <f>VLOOKUP(B101,[1]ML!A:A,1,0)</f>
        <v>PO20034</v>
      </c>
      <c r="S101" s="22" t="e">
        <f>VLOOKUP(B101,'50% FnsA&amp;B'!D:D,1,0)</f>
        <v>#N/A</v>
      </c>
    </row>
    <row r="102" spans="1:19" s="22" customFormat="1" ht="27" hidden="1" customHeight="1">
      <c r="A102" s="15">
        <v>100</v>
      </c>
      <c r="B102" s="15" t="s">
        <v>802</v>
      </c>
      <c r="C102" s="16" t="s">
        <v>570</v>
      </c>
      <c r="D102" s="17" t="str">
        <f>VLOOKUP(B102,'[1]Active '!E:E,1,0)</f>
        <v>PO20324</v>
      </c>
      <c r="E102" s="18" t="s">
        <v>803</v>
      </c>
      <c r="F102" s="19" t="s">
        <v>197</v>
      </c>
      <c r="G102" s="20" t="s">
        <v>804</v>
      </c>
      <c r="H102" s="17" t="s">
        <v>199</v>
      </c>
      <c r="I102" s="21" t="s">
        <v>22</v>
      </c>
      <c r="J102" s="21" t="s">
        <v>805</v>
      </c>
      <c r="K102" s="21" t="s">
        <v>806</v>
      </c>
      <c r="L102" s="21" t="s">
        <v>807</v>
      </c>
      <c r="M102" s="17"/>
      <c r="N102" s="17"/>
      <c r="O102" s="16" t="s">
        <v>570</v>
      </c>
      <c r="P102" s="15" t="s">
        <v>802</v>
      </c>
      <c r="Q102" s="16" t="s">
        <v>808</v>
      </c>
      <c r="R102" s="22" t="e">
        <f>VLOOKUP(B102,[1]ML!A:A,1,0)</f>
        <v>#N/A</v>
      </c>
      <c r="S102" s="22" t="e">
        <f>VLOOKUP(B102,'50% FnsA&amp;B'!D:D,1,0)</f>
        <v>#N/A</v>
      </c>
    </row>
    <row r="103" spans="1:19" s="22" customFormat="1" ht="27" hidden="1" customHeight="1">
      <c r="A103" s="15">
        <v>101</v>
      </c>
      <c r="B103" s="15" t="s">
        <v>809</v>
      </c>
      <c r="C103" s="16" t="s">
        <v>570</v>
      </c>
      <c r="D103" s="17" t="str">
        <f>VLOOKUP(B103,'[1]Active '!E:E,1,0)</f>
        <v>PO20470</v>
      </c>
      <c r="E103" s="18" t="s">
        <v>810</v>
      </c>
      <c r="F103" s="19" t="s">
        <v>225</v>
      </c>
      <c r="G103" s="20" t="s">
        <v>811</v>
      </c>
      <c r="H103" s="17" t="s">
        <v>199</v>
      </c>
      <c r="I103" s="21" t="s">
        <v>30</v>
      </c>
      <c r="J103" s="21" t="s">
        <v>812</v>
      </c>
      <c r="K103" s="21">
        <v>101268316</v>
      </c>
      <c r="L103" s="21" t="s">
        <v>813</v>
      </c>
      <c r="M103" s="17"/>
      <c r="N103" s="17"/>
      <c r="O103" s="16" t="s">
        <v>570</v>
      </c>
      <c r="P103" s="15" t="s">
        <v>809</v>
      </c>
      <c r="Q103" s="16" t="s">
        <v>117</v>
      </c>
      <c r="R103" s="22" t="e">
        <f>VLOOKUP(B103,[1]ML!A:A,1,0)</f>
        <v>#N/A</v>
      </c>
      <c r="S103" s="22" t="e">
        <f>VLOOKUP(B103,'50% FnsA&amp;B'!D:D,1,0)</f>
        <v>#N/A</v>
      </c>
    </row>
    <row r="104" spans="1:19" s="22" customFormat="1" ht="27" hidden="1" customHeight="1">
      <c r="A104" s="15">
        <v>102</v>
      </c>
      <c r="B104" s="15" t="s">
        <v>814</v>
      </c>
      <c r="C104" s="16" t="s">
        <v>570</v>
      </c>
      <c r="D104" s="17" t="str">
        <f>VLOOKUP(B104,'[1]Active '!E:E,1,0)</f>
        <v>PO20471</v>
      </c>
      <c r="E104" s="18" t="s">
        <v>815</v>
      </c>
      <c r="F104" s="19" t="s">
        <v>225</v>
      </c>
      <c r="G104" s="20" t="s">
        <v>816</v>
      </c>
      <c r="H104" s="17" t="s">
        <v>199</v>
      </c>
      <c r="I104" s="21" t="s">
        <v>30</v>
      </c>
      <c r="J104" s="21" t="s">
        <v>817</v>
      </c>
      <c r="K104" s="21" t="s">
        <v>818</v>
      </c>
      <c r="L104" s="21" t="s">
        <v>819</v>
      </c>
      <c r="M104" s="17"/>
      <c r="N104" s="17"/>
      <c r="O104" s="16" t="s">
        <v>570</v>
      </c>
      <c r="P104" s="15" t="s">
        <v>814</v>
      </c>
      <c r="Q104" s="16" t="s">
        <v>117</v>
      </c>
      <c r="R104" s="22" t="e">
        <f>VLOOKUP(B104,[1]ML!A:A,1,0)</f>
        <v>#N/A</v>
      </c>
      <c r="S104" s="22" t="e">
        <f>VLOOKUP(B104,'50% FnsA&amp;B'!D:D,1,0)</f>
        <v>#N/A</v>
      </c>
    </row>
    <row r="105" spans="1:19" s="22" customFormat="1" ht="27" customHeight="1">
      <c r="A105" s="15">
        <v>103</v>
      </c>
      <c r="B105" s="15" t="s">
        <v>116</v>
      </c>
      <c r="C105" s="16" t="s">
        <v>570</v>
      </c>
      <c r="D105" s="17" t="str">
        <f>VLOOKUP(B105,'[1]Active '!E:E,1,0)</f>
        <v>PO20472</v>
      </c>
      <c r="E105" s="18" t="s">
        <v>820</v>
      </c>
      <c r="F105" s="19" t="s">
        <v>225</v>
      </c>
      <c r="G105" s="20" t="s">
        <v>821</v>
      </c>
      <c r="H105" s="17" t="s">
        <v>199</v>
      </c>
      <c r="I105" s="21" t="s">
        <v>30</v>
      </c>
      <c r="J105" s="21" t="s">
        <v>822</v>
      </c>
      <c r="K105" s="21">
        <v>151014722</v>
      </c>
      <c r="L105" s="21" t="s">
        <v>823</v>
      </c>
      <c r="M105" s="17"/>
      <c r="N105" s="17"/>
      <c r="O105" s="16" t="s">
        <v>570</v>
      </c>
      <c r="P105" s="15" t="s">
        <v>116</v>
      </c>
      <c r="Q105" s="16" t="s">
        <v>117</v>
      </c>
      <c r="R105" s="22" t="e">
        <f>VLOOKUP(B105,[1]ML!A:A,1,0)</f>
        <v>#N/A</v>
      </c>
      <c r="S105" s="22" t="str">
        <f>VLOOKUP(B105,'50% FnsA&amp;B'!D:D,1,0)</f>
        <v>PO20472</v>
      </c>
    </row>
    <row r="106" spans="1:19" s="22" customFormat="1" ht="27" customHeight="1">
      <c r="A106" s="15">
        <v>104</v>
      </c>
      <c r="B106" s="15" t="s">
        <v>121</v>
      </c>
      <c r="C106" s="16" t="s">
        <v>570</v>
      </c>
      <c r="D106" s="17" t="str">
        <f>VLOOKUP(B106,'[1]Active '!E:E,1,0)</f>
        <v>PO2984</v>
      </c>
      <c r="E106" s="18" t="s">
        <v>824</v>
      </c>
      <c r="F106" s="19" t="s">
        <v>225</v>
      </c>
      <c r="G106" s="20" t="s">
        <v>825</v>
      </c>
      <c r="H106" s="17" t="s">
        <v>199</v>
      </c>
      <c r="I106" s="21" t="s">
        <v>22</v>
      </c>
      <c r="J106" s="21" t="s">
        <v>826</v>
      </c>
      <c r="K106" s="25" t="s">
        <v>827</v>
      </c>
      <c r="L106" s="21" t="s">
        <v>828</v>
      </c>
      <c r="M106" s="17"/>
      <c r="N106" s="17"/>
      <c r="O106" s="16" t="s">
        <v>570</v>
      </c>
      <c r="P106" s="15" t="s">
        <v>121</v>
      </c>
      <c r="Q106" s="16" t="s">
        <v>122</v>
      </c>
      <c r="R106" s="22" t="e">
        <f>VLOOKUP(B106,[1]ML!A:A,1,0)</f>
        <v>#N/A</v>
      </c>
      <c r="S106" s="22" t="str">
        <f>VLOOKUP(B106,'50% FnsA&amp;B'!D:D,1,0)</f>
        <v>PO2984</v>
      </c>
    </row>
    <row r="107" spans="1:19" s="22" customFormat="1" ht="27" hidden="1" customHeight="1">
      <c r="A107" s="15">
        <v>105</v>
      </c>
      <c r="B107" s="15" t="s">
        <v>829</v>
      </c>
      <c r="C107" s="16" t="s">
        <v>570</v>
      </c>
      <c r="D107" s="17" t="str">
        <f>VLOOKUP(B107,'[1]Active '!E:E,1,0)</f>
        <v>PO3358</v>
      </c>
      <c r="E107" s="18" t="s">
        <v>830</v>
      </c>
      <c r="F107" s="19" t="s">
        <v>225</v>
      </c>
      <c r="G107" s="20" t="s">
        <v>831</v>
      </c>
      <c r="H107" s="17" t="s">
        <v>199</v>
      </c>
      <c r="I107" s="21" t="s">
        <v>22</v>
      </c>
      <c r="J107" s="21" t="s">
        <v>832</v>
      </c>
      <c r="K107" s="30" t="s">
        <v>833</v>
      </c>
      <c r="L107" s="21" t="s">
        <v>834</v>
      </c>
      <c r="M107" s="17"/>
      <c r="N107" s="17"/>
      <c r="O107" s="16" t="s">
        <v>570</v>
      </c>
      <c r="P107" s="15" t="s">
        <v>829</v>
      </c>
      <c r="Q107" s="16" t="s">
        <v>95</v>
      </c>
      <c r="R107" s="22" t="e">
        <f>VLOOKUP(B107,[1]ML!A:A,1,0)</f>
        <v>#N/A</v>
      </c>
      <c r="S107" s="22" t="e">
        <f>VLOOKUP(B107,'50% FnsA&amp;B'!D:D,1,0)</f>
        <v>#N/A</v>
      </c>
    </row>
    <row r="108" spans="1:19" s="22" customFormat="1" ht="27" hidden="1" customHeight="1">
      <c r="A108" s="15">
        <v>106</v>
      </c>
      <c r="B108" s="15" t="s">
        <v>835</v>
      </c>
      <c r="C108" s="16" t="s">
        <v>570</v>
      </c>
      <c r="D108" s="17" t="str">
        <f>VLOOKUP(B108,'[1]Active '!E:E,1,0)</f>
        <v>PO4046</v>
      </c>
      <c r="E108" s="18" t="s">
        <v>836</v>
      </c>
      <c r="F108" s="19" t="s">
        <v>225</v>
      </c>
      <c r="G108" s="20" t="s">
        <v>837</v>
      </c>
      <c r="H108" s="17" t="s">
        <v>199</v>
      </c>
      <c r="I108" s="21" t="s">
        <v>22</v>
      </c>
      <c r="J108" s="21" t="s">
        <v>838</v>
      </c>
      <c r="K108" s="21" t="s">
        <v>839</v>
      </c>
      <c r="L108" s="21" t="s">
        <v>840</v>
      </c>
      <c r="M108" s="17"/>
      <c r="N108" s="17"/>
      <c r="O108" s="16" t="s">
        <v>570</v>
      </c>
      <c r="P108" s="15" t="s">
        <v>835</v>
      </c>
      <c r="Q108" s="16" t="s">
        <v>112</v>
      </c>
      <c r="R108" s="22" t="e">
        <f>VLOOKUP(B108,[1]ML!A:A,1,0)</f>
        <v>#N/A</v>
      </c>
      <c r="S108" s="22" t="e">
        <f>VLOOKUP(B108,'50% FnsA&amp;B'!D:D,1,0)</f>
        <v>#N/A</v>
      </c>
    </row>
    <row r="109" spans="1:19" s="22" customFormat="1" ht="27" hidden="1" customHeight="1">
      <c r="A109" s="15">
        <v>107</v>
      </c>
      <c r="B109" s="15" t="s">
        <v>841</v>
      </c>
      <c r="C109" s="16" t="s">
        <v>570</v>
      </c>
      <c r="D109" s="17" t="str">
        <f>VLOOKUP(B109,'[1]Active '!E:E,1,0)</f>
        <v>PO5085</v>
      </c>
      <c r="E109" s="18" t="s">
        <v>842</v>
      </c>
      <c r="F109" s="19" t="s">
        <v>225</v>
      </c>
      <c r="G109" s="20" t="s">
        <v>843</v>
      </c>
      <c r="H109" s="17" t="s">
        <v>199</v>
      </c>
      <c r="I109" s="21" t="s">
        <v>22</v>
      </c>
      <c r="J109" s="21" t="s">
        <v>844</v>
      </c>
      <c r="K109" s="21" t="s">
        <v>845</v>
      </c>
      <c r="L109" s="21" t="s">
        <v>846</v>
      </c>
      <c r="M109" s="17"/>
      <c r="N109" s="17"/>
      <c r="O109" s="16" t="s">
        <v>570</v>
      </c>
      <c r="P109" s="15" t="s">
        <v>841</v>
      </c>
      <c r="Q109" s="16" t="s">
        <v>112</v>
      </c>
      <c r="R109" s="22" t="e">
        <f>VLOOKUP(B109,[1]ML!A:A,1,0)</f>
        <v>#N/A</v>
      </c>
      <c r="S109" s="22" t="e">
        <f>VLOOKUP(B109,'50% FnsA&amp;B'!D:D,1,0)</f>
        <v>#N/A</v>
      </c>
    </row>
    <row r="110" spans="1:19" s="22" customFormat="1" ht="27" hidden="1" customHeight="1">
      <c r="A110" s="15">
        <v>108</v>
      </c>
      <c r="B110" s="15" t="s">
        <v>847</v>
      </c>
      <c r="C110" s="16" t="s">
        <v>570</v>
      </c>
      <c r="D110" s="17" t="str">
        <f>VLOOKUP(B110,'[1]Active '!E:E,1,0)</f>
        <v>PO6529</v>
      </c>
      <c r="E110" s="18" t="s">
        <v>848</v>
      </c>
      <c r="F110" s="19" t="s">
        <v>225</v>
      </c>
      <c r="G110" s="20" t="s">
        <v>849</v>
      </c>
      <c r="H110" s="17" t="s">
        <v>199</v>
      </c>
      <c r="I110" s="21" t="s">
        <v>22</v>
      </c>
      <c r="J110" s="21" t="s">
        <v>850</v>
      </c>
      <c r="K110" s="21" t="s">
        <v>851</v>
      </c>
      <c r="L110" s="21" t="s">
        <v>852</v>
      </c>
      <c r="M110" s="17"/>
      <c r="N110" s="17"/>
      <c r="O110" s="16" t="s">
        <v>570</v>
      </c>
      <c r="P110" s="15" t="s">
        <v>847</v>
      </c>
      <c r="Q110" s="16" t="s">
        <v>95</v>
      </c>
      <c r="R110" s="22" t="e">
        <f>VLOOKUP(B110,[1]ML!A:A,1,0)</f>
        <v>#N/A</v>
      </c>
      <c r="S110" s="22" t="e">
        <f>VLOOKUP(B110,'50% FnsA&amp;B'!D:D,1,0)</f>
        <v>#N/A</v>
      </c>
    </row>
    <row r="111" spans="1:19" s="22" customFormat="1" ht="27" hidden="1" customHeight="1">
      <c r="A111" s="15">
        <v>109</v>
      </c>
      <c r="B111" s="15" t="s">
        <v>853</v>
      </c>
      <c r="C111" s="16" t="s">
        <v>570</v>
      </c>
      <c r="D111" s="17" t="str">
        <f>VLOOKUP(B111,'[1]Active '!E:E,1,0)</f>
        <v>PO7029</v>
      </c>
      <c r="E111" s="18" t="s">
        <v>854</v>
      </c>
      <c r="F111" s="19" t="s">
        <v>225</v>
      </c>
      <c r="G111" s="20" t="s">
        <v>855</v>
      </c>
      <c r="H111" s="17" t="s">
        <v>199</v>
      </c>
      <c r="I111" s="21" t="s">
        <v>22</v>
      </c>
      <c r="J111" s="21" t="s">
        <v>856</v>
      </c>
      <c r="K111" s="21" t="s">
        <v>857</v>
      </c>
      <c r="L111" s="21" t="s">
        <v>858</v>
      </c>
      <c r="M111" s="17"/>
      <c r="N111" s="17"/>
      <c r="O111" s="16" t="s">
        <v>570</v>
      </c>
      <c r="P111" s="15" t="s">
        <v>853</v>
      </c>
      <c r="Q111" s="16" t="s">
        <v>86</v>
      </c>
      <c r="R111" s="22" t="e">
        <f>VLOOKUP(B111,[1]ML!A:A,1,0)</f>
        <v>#N/A</v>
      </c>
      <c r="S111" s="22" t="e">
        <f>VLOOKUP(B111,'50% FnsA&amp;B'!D:D,1,0)</f>
        <v>#N/A</v>
      </c>
    </row>
    <row r="112" spans="1:19" s="22" customFormat="1" ht="27" customHeight="1">
      <c r="A112" s="15">
        <v>110</v>
      </c>
      <c r="B112" s="15" t="s">
        <v>126</v>
      </c>
      <c r="C112" s="16" t="s">
        <v>570</v>
      </c>
      <c r="D112" s="17" t="str">
        <f>VLOOKUP(B112,'[1]Active '!E:E,1,0)</f>
        <v>PO9166</v>
      </c>
      <c r="E112" s="18" t="s">
        <v>859</v>
      </c>
      <c r="F112" s="19" t="s">
        <v>225</v>
      </c>
      <c r="G112" s="20" t="s">
        <v>860</v>
      </c>
      <c r="H112" s="17" t="s">
        <v>199</v>
      </c>
      <c r="I112" s="21" t="s">
        <v>22</v>
      </c>
      <c r="J112" s="21" t="s">
        <v>861</v>
      </c>
      <c r="K112" s="21" t="s">
        <v>862</v>
      </c>
      <c r="L112" s="21" t="s">
        <v>863</v>
      </c>
      <c r="M112" s="17"/>
      <c r="N112" s="17"/>
      <c r="O112" s="16" t="s">
        <v>570</v>
      </c>
      <c r="P112" s="15" t="s">
        <v>126</v>
      </c>
      <c r="Q112" s="16" t="s">
        <v>95</v>
      </c>
      <c r="R112" s="22" t="e">
        <f>VLOOKUP(B112,[1]ML!A:A,1,0)</f>
        <v>#N/A</v>
      </c>
      <c r="S112" s="22" t="str">
        <f>VLOOKUP(B112,'50% FnsA&amp;B'!D:D,1,0)</f>
        <v>PO9166</v>
      </c>
    </row>
    <row r="113" spans="1:19" s="22" customFormat="1" ht="27" customHeight="1">
      <c r="A113" s="15">
        <v>111</v>
      </c>
      <c r="B113" s="15" t="s">
        <v>130</v>
      </c>
      <c r="C113" s="16" t="s">
        <v>570</v>
      </c>
      <c r="D113" s="17" t="str">
        <f>VLOOKUP(B113,'[1]Active '!E:E,1,0)</f>
        <v>PO9271</v>
      </c>
      <c r="E113" s="18" t="s">
        <v>864</v>
      </c>
      <c r="F113" s="19" t="s">
        <v>225</v>
      </c>
      <c r="G113" s="20" t="s">
        <v>684</v>
      </c>
      <c r="H113" s="17" t="s">
        <v>199</v>
      </c>
      <c r="I113" s="21" t="s">
        <v>22</v>
      </c>
      <c r="J113" s="21" t="s">
        <v>865</v>
      </c>
      <c r="K113" s="21" t="s">
        <v>866</v>
      </c>
      <c r="L113" s="21" t="s">
        <v>867</v>
      </c>
      <c r="M113" s="17"/>
      <c r="N113" s="17"/>
      <c r="O113" s="16" t="s">
        <v>570</v>
      </c>
      <c r="P113" s="15" t="s">
        <v>130</v>
      </c>
      <c r="Q113" s="16" t="s">
        <v>95</v>
      </c>
      <c r="R113" s="22" t="e">
        <f>VLOOKUP(B113,[1]ML!A:A,1,0)</f>
        <v>#N/A</v>
      </c>
      <c r="S113" s="22" t="str">
        <f>VLOOKUP(B113,'50% FnsA&amp;B'!D:D,1,0)</f>
        <v>PO9271</v>
      </c>
    </row>
    <row r="114" spans="1:19" s="22" customFormat="1" ht="27" customHeight="1">
      <c r="A114" s="15">
        <v>112</v>
      </c>
      <c r="B114" s="15" t="s">
        <v>134</v>
      </c>
      <c r="C114" s="16" t="s">
        <v>570</v>
      </c>
      <c r="D114" s="17" t="str">
        <f>VLOOKUP(B114,'[1]Active '!E:E,1,0)</f>
        <v>PO9831</v>
      </c>
      <c r="E114" s="18" t="s">
        <v>868</v>
      </c>
      <c r="F114" s="19" t="s">
        <v>225</v>
      </c>
      <c r="G114" s="20" t="s">
        <v>869</v>
      </c>
      <c r="H114" s="17" t="s">
        <v>199</v>
      </c>
      <c r="I114" s="21" t="s">
        <v>22</v>
      </c>
      <c r="J114" s="21" t="s">
        <v>870</v>
      </c>
      <c r="K114" s="21" t="s">
        <v>871</v>
      </c>
      <c r="L114" s="21" t="s">
        <v>872</v>
      </c>
      <c r="M114" s="17"/>
      <c r="N114" s="17"/>
      <c r="O114" s="16" t="s">
        <v>570</v>
      </c>
      <c r="P114" s="15" t="s">
        <v>134</v>
      </c>
      <c r="Q114" s="16" t="s">
        <v>95</v>
      </c>
      <c r="R114" s="22" t="e">
        <f>VLOOKUP(B114,[1]ML!A:A,1,0)</f>
        <v>#N/A</v>
      </c>
      <c r="S114" s="22" t="str">
        <f>VLOOKUP(B114,'50% FnsA&amp;B'!D:D,1,0)</f>
        <v>PO9831</v>
      </c>
    </row>
    <row r="115" spans="1:19" s="22" customFormat="1" ht="27" hidden="1" customHeight="1">
      <c r="A115" s="15">
        <v>113</v>
      </c>
      <c r="B115" s="15" t="s">
        <v>873</v>
      </c>
      <c r="C115" s="16" t="s">
        <v>874</v>
      </c>
      <c r="D115" s="17" t="str">
        <f>VLOOKUP(B115,'[1]Active '!E:E,1,0)</f>
        <v>CT0593</v>
      </c>
      <c r="E115" s="18" t="s">
        <v>875</v>
      </c>
      <c r="F115" s="19" t="s">
        <v>197</v>
      </c>
      <c r="G115" s="20" t="s">
        <v>876</v>
      </c>
      <c r="H115" s="17" t="s">
        <v>199</v>
      </c>
      <c r="I115" s="21" t="s">
        <v>22</v>
      </c>
      <c r="J115" s="21" t="s">
        <v>877</v>
      </c>
      <c r="K115" s="21" t="s">
        <v>878</v>
      </c>
      <c r="L115" s="21" t="s">
        <v>879</v>
      </c>
      <c r="M115" s="17"/>
      <c r="N115" s="17"/>
      <c r="O115" s="16" t="s">
        <v>874</v>
      </c>
      <c r="P115" s="15" t="s">
        <v>873</v>
      </c>
      <c r="Q115" s="16" t="s">
        <v>880</v>
      </c>
      <c r="R115" s="22" t="e">
        <f>VLOOKUP(B115,[1]ML!A:A,1,0)</f>
        <v>#N/A</v>
      </c>
      <c r="S115" s="22" t="e">
        <f>VLOOKUP(B115,'50% FnsA&amp;B'!D:D,1,0)</f>
        <v>#N/A</v>
      </c>
    </row>
    <row r="116" spans="1:19" s="22" customFormat="1" ht="27" hidden="1" customHeight="1">
      <c r="A116" s="15">
        <v>114</v>
      </c>
      <c r="B116" s="15" t="s">
        <v>881</v>
      </c>
      <c r="C116" s="16" t="s">
        <v>874</v>
      </c>
      <c r="D116" s="17" t="str">
        <f>VLOOKUP(B116,'[1]Active '!E:E,1,0)</f>
        <v>PO12114</v>
      </c>
      <c r="E116" s="18" t="s">
        <v>882</v>
      </c>
      <c r="F116" s="19" t="s">
        <v>225</v>
      </c>
      <c r="G116" s="20" t="s">
        <v>780</v>
      </c>
      <c r="H116" s="17" t="s">
        <v>199</v>
      </c>
      <c r="I116" s="21" t="s">
        <v>22</v>
      </c>
      <c r="J116" s="21" t="s">
        <v>883</v>
      </c>
      <c r="K116" s="25" t="s">
        <v>884</v>
      </c>
      <c r="L116" s="21" t="s">
        <v>885</v>
      </c>
      <c r="M116" s="17"/>
      <c r="N116" s="17"/>
      <c r="O116" s="16" t="s">
        <v>874</v>
      </c>
      <c r="P116" s="15" t="s">
        <v>881</v>
      </c>
      <c r="Q116" s="16" t="s">
        <v>141</v>
      </c>
      <c r="R116" s="22" t="e">
        <f>VLOOKUP(B116,[1]ML!A:A,1,0)</f>
        <v>#N/A</v>
      </c>
      <c r="S116" s="22" t="e">
        <f>VLOOKUP(B116,'50% FnsA&amp;B'!D:D,1,0)</f>
        <v>#N/A</v>
      </c>
    </row>
    <row r="117" spans="1:19" s="22" customFormat="1" ht="27" hidden="1" customHeight="1">
      <c r="A117" s="15">
        <v>115</v>
      </c>
      <c r="B117" s="15" t="s">
        <v>886</v>
      </c>
      <c r="C117" s="16" t="s">
        <v>874</v>
      </c>
      <c r="D117" s="17" t="str">
        <f>VLOOKUP(B117,'[1]Active '!E:E,1,0)</f>
        <v>PO12123</v>
      </c>
      <c r="E117" s="18" t="s">
        <v>887</v>
      </c>
      <c r="F117" s="19" t="s">
        <v>225</v>
      </c>
      <c r="G117" s="20" t="s">
        <v>888</v>
      </c>
      <c r="H117" s="17" t="s">
        <v>199</v>
      </c>
      <c r="I117" s="21" t="s">
        <v>22</v>
      </c>
      <c r="J117" s="21" t="s">
        <v>889</v>
      </c>
      <c r="K117" s="21" t="s">
        <v>890</v>
      </c>
      <c r="L117" s="21" t="s">
        <v>891</v>
      </c>
      <c r="M117" s="17"/>
      <c r="N117" s="17"/>
      <c r="O117" s="16" t="s">
        <v>874</v>
      </c>
      <c r="P117" s="15" t="s">
        <v>886</v>
      </c>
      <c r="Q117" s="16" t="s">
        <v>141</v>
      </c>
      <c r="R117" s="22" t="e">
        <f>VLOOKUP(B117,[1]ML!A:A,1,0)</f>
        <v>#N/A</v>
      </c>
      <c r="S117" s="22" t="e">
        <f>VLOOKUP(B117,'50% FnsA&amp;B'!D:D,1,0)</f>
        <v>#N/A</v>
      </c>
    </row>
    <row r="118" spans="1:19" s="22" customFormat="1" ht="27" hidden="1" customHeight="1">
      <c r="A118" s="15">
        <v>116</v>
      </c>
      <c r="B118" s="15" t="s">
        <v>892</v>
      </c>
      <c r="C118" s="16" t="s">
        <v>874</v>
      </c>
      <c r="D118" s="17" t="str">
        <f>VLOOKUP(B118,'[1]Active '!E:E,1,0)</f>
        <v>PO12565</v>
      </c>
      <c r="E118" s="18" t="s">
        <v>24</v>
      </c>
      <c r="F118" s="19" t="s">
        <v>225</v>
      </c>
      <c r="G118" s="20" t="s">
        <v>893</v>
      </c>
      <c r="H118" s="17" t="s">
        <v>199</v>
      </c>
      <c r="I118" s="21" t="s">
        <v>22</v>
      </c>
      <c r="J118" s="21" t="s">
        <v>25</v>
      </c>
      <c r="K118" s="21" t="s">
        <v>894</v>
      </c>
      <c r="L118" s="21" t="s">
        <v>895</v>
      </c>
      <c r="M118" s="17"/>
      <c r="N118" s="17"/>
      <c r="O118" s="16" t="s">
        <v>874</v>
      </c>
      <c r="P118" s="15" t="s">
        <v>892</v>
      </c>
      <c r="Q118" s="16" t="s">
        <v>896</v>
      </c>
      <c r="R118" s="22" t="e">
        <f>VLOOKUP(B118,[1]ML!A:A,1,0)</f>
        <v>#N/A</v>
      </c>
      <c r="S118" s="22" t="e">
        <f>VLOOKUP(B118,'50% FnsA&amp;B'!D:D,1,0)</f>
        <v>#N/A</v>
      </c>
    </row>
    <row r="119" spans="1:19" s="22" customFormat="1" ht="27" hidden="1" customHeight="1">
      <c r="A119" s="15">
        <v>117</v>
      </c>
      <c r="B119" s="15" t="s">
        <v>897</v>
      </c>
      <c r="C119" s="16" t="s">
        <v>874</v>
      </c>
      <c r="D119" s="17" t="str">
        <f>VLOOKUP(B119,'[1]Active '!E:E,1,0)</f>
        <v>PO14584</v>
      </c>
      <c r="E119" s="18" t="s">
        <v>898</v>
      </c>
      <c r="F119" s="19" t="s">
        <v>225</v>
      </c>
      <c r="G119" s="20" t="s">
        <v>899</v>
      </c>
      <c r="H119" s="17" t="s">
        <v>199</v>
      </c>
      <c r="I119" s="21" t="s">
        <v>22</v>
      </c>
      <c r="J119" s="21" t="s">
        <v>900</v>
      </c>
      <c r="K119" s="21" t="s">
        <v>901</v>
      </c>
      <c r="L119" s="21" t="s">
        <v>902</v>
      </c>
      <c r="M119" s="17"/>
      <c r="N119" s="17"/>
      <c r="O119" s="16" t="s">
        <v>874</v>
      </c>
      <c r="P119" s="15" t="s">
        <v>897</v>
      </c>
      <c r="Q119" s="16" t="s">
        <v>903</v>
      </c>
      <c r="R119" s="22" t="e">
        <f>VLOOKUP(B119,[1]ML!A:A,1,0)</f>
        <v>#N/A</v>
      </c>
      <c r="S119" s="22" t="e">
        <f>VLOOKUP(B119,'50% FnsA&amp;B'!D:D,1,0)</f>
        <v>#N/A</v>
      </c>
    </row>
    <row r="120" spans="1:19" s="22" customFormat="1" ht="27" hidden="1" customHeight="1">
      <c r="A120" s="15">
        <v>118</v>
      </c>
      <c r="B120" s="15" t="s">
        <v>904</v>
      </c>
      <c r="C120" s="16" t="s">
        <v>874</v>
      </c>
      <c r="D120" s="17" t="str">
        <f>VLOOKUP(B120,'[1]Active '!E:E,1,0)</f>
        <v>PO14834</v>
      </c>
      <c r="E120" s="18" t="s">
        <v>905</v>
      </c>
      <c r="F120" s="19" t="s">
        <v>225</v>
      </c>
      <c r="G120" s="20" t="s">
        <v>906</v>
      </c>
      <c r="H120" s="17" t="s">
        <v>199</v>
      </c>
      <c r="I120" s="21" t="s">
        <v>22</v>
      </c>
      <c r="J120" s="21" t="s">
        <v>907</v>
      </c>
      <c r="K120" s="21" t="s">
        <v>908</v>
      </c>
      <c r="L120" s="21" t="s">
        <v>909</v>
      </c>
      <c r="M120" s="17"/>
      <c r="N120" s="17"/>
      <c r="O120" s="16" t="s">
        <v>874</v>
      </c>
      <c r="P120" s="15" t="s">
        <v>904</v>
      </c>
      <c r="Q120" s="16" t="s">
        <v>910</v>
      </c>
      <c r="R120" s="22" t="e">
        <f>VLOOKUP(B120,[1]ML!A:A,1,0)</f>
        <v>#N/A</v>
      </c>
      <c r="S120" s="22" t="e">
        <f>VLOOKUP(B120,'50% FnsA&amp;B'!D:D,1,0)</f>
        <v>#N/A</v>
      </c>
    </row>
    <row r="121" spans="1:19" s="22" customFormat="1" ht="27" customHeight="1">
      <c r="A121" s="15">
        <v>119</v>
      </c>
      <c r="B121" s="15" t="s">
        <v>140</v>
      </c>
      <c r="C121" s="16" t="s">
        <v>874</v>
      </c>
      <c r="D121" s="17" t="str">
        <f>VLOOKUP(B121,'[1]Active '!E:E,1,0)</f>
        <v>PO15506</v>
      </c>
      <c r="E121" s="18" t="s">
        <v>911</v>
      </c>
      <c r="F121" s="19" t="s">
        <v>225</v>
      </c>
      <c r="G121" s="20" t="s">
        <v>912</v>
      </c>
      <c r="H121" s="17" t="s">
        <v>199</v>
      </c>
      <c r="I121" s="21" t="s">
        <v>22</v>
      </c>
      <c r="J121" s="21" t="s">
        <v>913</v>
      </c>
      <c r="K121" s="21" t="s">
        <v>914</v>
      </c>
      <c r="L121" s="21" t="s">
        <v>915</v>
      </c>
      <c r="M121" s="17"/>
      <c r="N121" s="17"/>
      <c r="O121" s="16" t="s">
        <v>874</v>
      </c>
      <c r="P121" s="15" t="s">
        <v>140</v>
      </c>
      <c r="Q121" s="16" t="s">
        <v>141</v>
      </c>
      <c r="R121" s="22" t="e">
        <f>VLOOKUP(B121,[1]ML!A:A,1,0)</f>
        <v>#N/A</v>
      </c>
      <c r="S121" s="22" t="str">
        <f>VLOOKUP(B121,'50% FnsA&amp;B'!D:D,1,0)</f>
        <v>PO15506</v>
      </c>
    </row>
    <row r="122" spans="1:19" s="22" customFormat="1" ht="27" customHeight="1">
      <c r="A122" s="15">
        <v>120</v>
      </c>
      <c r="B122" s="15" t="s">
        <v>145</v>
      </c>
      <c r="C122" s="16" t="s">
        <v>874</v>
      </c>
      <c r="D122" s="17" t="str">
        <f>VLOOKUP(B122,'[1]Active '!E:E,1,0)</f>
        <v>PO1576</v>
      </c>
      <c r="E122" s="18" t="s">
        <v>916</v>
      </c>
      <c r="F122" s="19" t="s">
        <v>225</v>
      </c>
      <c r="G122" s="20" t="s">
        <v>917</v>
      </c>
      <c r="H122" s="17" t="s">
        <v>199</v>
      </c>
      <c r="I122" s="21" t="s">
        <v>22</v>
      </c>
      <c r="J122" s="21" t="s">
        <v>918</v>
      </c>
      <c r="K122" s="21" t="s">
        <v>919</v>
      </c>
      <c r="L122" s="21" t="s">
        <v>920</v>
      </c>
      <c r="M122" s="17"/>
      <c r="N122" s="17"/>
      <c r="O122" s="16" t="s">
        <v>874</v>
      </c>
      <c r="P122" s="15" t="s">
        <v>145</v>
      </c>
      <c r="Q122" s="16" t="s">
        <v>141</v>
      </c>
      <c r="R122" s="22" t="e">
        <f>VLOOKUP(B122,[1]ML!A:A,1,0)</f>
        <v>#N/A</v>
      </c>
      <c r="S122" s="22" t="str">
        <f>VLOOKUP(B122,'50% FnsA&amp;B'!D:D,1,0)</f>
        <v>PO1576</v>
      </c>
    </row>
    <row r="123" spans="1:19" s="22" customFormat="1" ht="27" customHeight="1">
      <c r="A123" s="15">
        <v>121</v>
      </c>
      <c r="B123" s="15" t="s">
        <v>149</v>
      </c>
      <c r="C123" s="16" t="s">
        <v>874</v>
      </c>
      <c r="D123" s="17" t="str">
        <f>VLOOKUP(B123,'[1]Active '!E:E,1,0)</f>
        <v>PO16025</v>
      </c>
      <c r="E123" s="18" t="s">
        <v>921</v>
      </c>
      <c r="F123" s="19" t="s">
        <v>225</v>
      </c>
      <c r="G123" s="20" t="s">
        <v>922</v>
      </c>
      <c r="H123" s="17" t="s">
        <v>199</v>
      </c>
      <c r="I123" s="21" t="s">
        <v>22</v>
      </c>
      <c r="J123" s="21" t="s">
        <v>923</v>
      </c>
      <c r="K123" s="21" t="s">
        <v>924</v>
      </c>
      <c r="L123" s="21" t="s">
        <v>925</v>
      </c>
      <c r="M123" s="17"/>
      <c r="N123" s="17"/>
      <c r="O123" s="16" t="s">
        <v>874</v>
      </c>
      <c r="P123" s="15" t="s">
        <v>149</v>
      </c>
      <c r="Q123" s="16" t="s">
        <v>150</v>
      </c>
      <c r="R123" s="22" t="e">
        <f>VLOOKUP(B123,[1]ML!A:A,1,0)</f>
        <v>#N/A</v>
      </c>
      <c r="S123" s="22" t="str">
        <f>VLOOKUP(B123,'50% FnsA&amp;B'!D:D,1,0)</f>
        <v>PO16025</v>
      </c>
    </row>
    <row r="124" spans="1:19" s="22" customFormat="1" ht="27" customHeight="1">
      <c r="A124" s="15">
        <v>122</v>
      </c>
      <c r="B124" s="15" t="s">
        <v>154</v>
      </c>
      <c r="C124" s="16" t="s">
        <v>874</v>
      </c>
      <c r="D124" s="17" t="str">
        <f>VLOOKUP(B124,'[1]Active '!E:E,1,0)</f>
        <v>PO16230</v>
      </c>
      <c r="E124" s="18" t="s">
        <v>926</v>
      </c>
      <c r="F124" s="19" t="s">
        <v>225</v>
      </c>
      <c r="G124" s="29" t="s">
        <v>927</v>
      </c>
      <c r="H124" s="17" t="s">
        <v>199</v>
      </c>
      <c r="I124" s="21" t="s">
        <v>22</v>
      </c>
      <c r="J124" s="17" t="s">
        <v>928</v>
      </c>
      <c r="K124" s="17" t="s">
        <v>929</v>
      </c>
      <c r="L124" s="17" t="s">
        <v>930</v>
      </c>
      <c r="M124" s="17"/>
      <c r="N124" s="17"/>
      <c r="O124" s="16" t="s">
        <v>874</v>
      </c>
      <c r="P124" s="15" t="s">
        <v>154</v>
      </c>
      <c r="Q124" s="16" t="s">
        <v>141</v>
      </c>
      <c r="R124" s="22" t="e">
        <f>VLOOKUP(B124,[1]ML!A:A,1,0)</f>
        <v>#N/A</v>
      </c>
      <c r="S124" s="22" t="str">
        <f>VLOOKUP(B124,'50% FnsA&amp;B'!D:D,1,0)</f>
        <v>PO16230</v>
      </c>
    </row>
    <row r="125" spans="1:19" s="22" customFormat="1" ht="27" hidden="1" customHeight="1">
      <c r="A125" s="15">
        <v>123</v>
      </c>
      <c r="B125" s="15" t="s">
        <v>931</v>
      </c>
      <c r="C125" s="16" t="s">
        <v>874</v>
      </c>
      <c r="D125" s="17" t="str">
        <f>VLOOKUP(B125,'[1]Active '!E:E,1,0)</f>
        <v>PO16520</v>
      </c>
      <c r="E125" s="18" t="s">
        <v>932</v>
      </c>
      <c r="F125" s="19" t="s">
        <v>225</v>
      </c>
      <c r="G125" s="20" t="s">
        <v>933</v>
      </c>
      <c r="H125" s="17" t="s">
        <v>199</v>
      </c>
      <c r="I125" s="21" t="s">
        <v>22</v>
      </c>
      <c r="J125" s="21" t="s">
        <v>934</v>
      </c>
      <c r="K125" s="21" t="s">
        <v>935</v>
      </c>
      <c r="L125" s="21" t="s">
        <v>936</v>
      </c>
      <c r="M125" s="17"/>
      <c r="N125" s="17"/>
      <c r="O125" s="16" t="s">
        <v>874</v>
      </c>
      <c r="P125" s="15" t="s">
        <v>931</v>
      </c>
      <c r="Q125" s="16" t="s">
        <v>141</v>
      </c>
      <c r="R125" s="22" t="e">
        <f>VLOOKUP(B125,[1]ML!A:A,1,0)</f>
        <v>#N/A</v>
      </c>
      <c r="S125" s="22" t="e">
        <f>VLOOKUP(B125,'50% FnsA&amp;B'!D:D,1,0)</f>
        <v>#N/A</v>
      </c>
    </row>
    <row r="126" spans="1:19" s="22" customFormat="1" ht="27" hidden="1" customHeight="1">
      <c r="A126" s="15">
        <v>124</v>
      </c>
      <c r="B126" s="15" t="s">
        <v>937</v>
      </c>
      <c r="C126" s="16" t="s">
        <v>874</v>
      </c>
      <c r="D126" s="17" t="str">
        <f>VLOOKUP(B126,'[1]Active '!E:E,1,0)</f>
        <v>PO1664</v>
      </c>
      <c r="E126" s="18" t="s">
        <v>938</v>
      </c>
      <c r="F126" s="19" t="s">
        <v>225</v>
      </c>
      <c r="G126" s="20" t="s">
        <v>939</v>
      </c>
      <c r="H126" s="17" t="s">
        <v>199</v>
      </c>
      <c r="I126" s="21" t="s">
        <v>22</v>
      </c>
      <c r="J126" s="21" t="s">
        <v>940</v>
      </c>
      <c r="K126" s="21" t="s">
        <v>941</v>
      </c>
      <c r="L126" s="21" t="s">
        <v>942</v>
      </c>
      <c r="M126" s="17"/>
      <c r="N126" s="17"/>
      <c r="O126" s="16" t="s">
        <v>874</v>
      </c>
      <c r="P126" s="15" t="s">
        <v>937</v>
      </c>
      <c r="Q126" s="16" t="s">
        <v>903</v>
      </c>
      <c r="R126" s="22" t="e">
        <f>VLOOKUP(B126,[1]ML!A:A,1,0)</f>
        <v>#N/A</v>
      </c>
      <c r="S126" s="22" t="e">
        <f>VLOOKUP(B126,'50% FnsA&amp;B'!D:D,1,0)</f>
        <v>#N/A</v>
      </c>
    </row>
    <row r="127" spans="1:19" s="22" customFormat="1" ht="27" hidden="1" customHeight="1">
      <c r="A127" s="15">
        <v>125</v>
      </c>
      <c r="B127" s="15" t="s">
        <v>943</v>
      </c>
      <c r="C127" s="16" t="s">
        <v>874</v>
      </c>
      <c r="D127" s="17" t="s">
        <v>943</v>
      </c>
      <c r="E127" s="16" t="s">
        <v>944</v>
      </c>
      <c r="F127" s="17" t="s">
        <v>945</v>
      </c>
      <c r="G127" s="20" t="s">
        <v>946</v>
      </c>
      <c r="H127" s="17" t="s">
        <v>199</v>
      </c>
      <c r="I127" s="21" t="s">
        <v>947</v>
      </c>
      <c r="J127" s="31" t="s">
        <v>948</v>
      </c>
      <c r="K127" s="21" t="s">
        <v>949</v>
      </c>
      <c r="L127" s="24" t="s">
        <v>950</v>
      </c>
      <c r="M127" s="17"/>
      <c r="N127" s="17"/>
      <c r="O127" s="16" t="s">
        <v>874</v>
      </c>
      <c r="P127" s="15" t="s">
        <v>943</v>
      </c>
      <c r="Q127" s="16" t="s">
        <v>141</v>
      </c>
      <c r="R127" s="22" t="e">
        <f>VLOOKUP(B127,[1]ML!A:A,1,0)</f>
        <v>#N/A</v>
      </c>
      <c r="S127" s="22" t="e">
        <f>VLOOKUP(B127,'50% FnsA&amp;B'!D:D,1,0)</f>
        <v>#N/A</v>
      </c>
    </row>
    <row r="128" spans="1:19" s="22" customFormat="1" ht="27" customHeight="1">
      <c r="A128" s="15">
        <v>126</v>
      </c>
      <c r="B128" s="15" t="s">
        <v>158</v>
      </c>
      <c r="C128" s="16" t="s">
        <v>874</v>
      </c>
      <c r="D128" s="17" t="str">
        <f>VLOOKUP(B128,'[1]Active '!E:E,1,0)</f>
        <v>PO17993</v>
      </c>
      <c r="E128" s="18" t="s">
        <v>951</v>
      </c>
      <c r="F128" s="19" t="s">
        <v>225</v>
      </c>
      <c r="G128" s="20" t="s">
        <v>952</v>
      </c>
      <c r="H128" s="17" t="s">
        <v>199</v>
      </c>
      <c r="I128" s="21" t="s">
        <v>22</v>
      </c>
      <c r="J128" s="21" t="s">
        <v>953</v>
      </c>
      <c r="K128" s="21" t="s">
        <v>954</v>
      </c>
      <c r="L128" s="21" t="s">
        <v>955</v>
      </c>
      <c r="M128" s="17"/>
      <c r="N128" s="17"/>
      <c r="O128" s="16" t="s">
        <v>874</v>
      </c>
      <c r="P128" s="15" t="s">
        <v>158</v>
      </c>
      <c r="Q128" s="16" t="s">
        <v>159</v>
      </c>
      <c r="R128" s="22" t="e">
        <f>VLOOKUP(B128,[1]ML!A:A,1,0)</f>
        <v>#N/A</v>
      </c>
      <c r="S128" s="22" t="str">
        <f>VLOOKUP(B128,'50% FnsA&amp;B'!D:D,1,0)</f>
        <v>PO17993</v>
      </c>
    </row>
    <row r="129" spans="1:19" s="22" customFormat="1" ht="27" hidden="1" customHeight="1">
      <c r="A129" s="15">
        <v>127</v>
      </c>
      <c r="B129" s="15" t="s">
        <v>956</v>
      </c>
      <c r="C129" s="16" t="s">
        <v>874</v>
      </c>
      <c r="D129" s="17" t="str">
        <f>VLOOKUP(B129,'[1]Active '!E:E,1,0)</f>
        <v>PO18476</v>
      </c>
      <c r="E129" s="18" t="s">
        <v>957</v>
      </c>
      <c r="F129" s="19" t="s">
        <v>225</v>
      </c>
      <c r="G129" s="20" t="s">
        <v>958</v>
      </c>
      <c r="H129" s="17" t="s">
        <v>199</v>
      </c>
      <c r="I129" s="21" t="s">
        <v>22</v>
      </c>
      <c r="J129" s="21" t="s">
        <v>959</v>
      </c>
      <c r="K129" s="21" t="s">
        <v>960</v>
      </c>
      <c r="L129" s="21" t="s">
        <v>961</v>
      </c>
      <c r="M129" s="17"/>
      <c r="N129" s="17"/>
      <c r="O129" s="16" t="s">
        <v>874</v>
      </c>
      <c r="P129" s="15" t="s">
        <v>956</v>
      </c>
      <c r="Q129" s="16" t="s">
        <v>95</v>
      </c>
      <c r="R129" s="22" t="e">
        <f>VLOOKUP(B129,[1]ML!A:A,1,0)</f>
        <v>#N/A</v>
      </c>
      <c r="S129" s="22" t="e">
        <f>VLOOKUP(B129,'50% FnsA&amp;B'!D:D,1,0)</f>
        <v>#N/A</v>
      </c>
    </row>
    <row r="130" spans="1:19" s="22" customFormat="1" ht="27" customHeight="1">
      <c r="A130" s="15">
        <v>128</v>
      </c>
      <c r="B130" s="15" t="s">
        <v>163</v>
      </c>
      <c r="C130" s="16" t="s">
        <v>874</v>
      </c>
      <c r="D130" s="17" t="str">
        <f>VLOOKUP(B130,'[1]Active '!E:E,1,0)</f>
        <v>PO19524</v>
      </c>
      <c r="E130" s="18" t="s">
        <v>962</v>
      </c>
      <c r="F130" s="19" t="s">
        <v>225</v>
      </c>
      <c r="G130" s="20" t="s">
        <v>963</v>
      </c>
      <c r="H130" s="17" t="s">
        <v>199</v>
      </c>
      <c r="I130" s="21" t="s">
        <v>22</v>
      </c>
      <c r="J130" s="21" t="s">
        <v>964</v>
      </c>
      <c r="K130" s="21" t="s">
        <v>965</v>
      </c>
      <c r="L130" s="21" t="s">
        <v>966</v>
      </c>
      <c r="M130" s="17"/>
      <c r="N130" s="17"/>
      <c r="O130" s="16" t="s">
        <v>874</v>
      </c>
      <c r="P130" s="15" t="s">
        <v>163</v>
      </c>
      <c r="Q130" s="16" t="s">
        <v>164</v>
      </c>
      <c r="R130" s="22" t="e">
        <f>VLOOKUP(B130,[1]ML!A:A,1,0)</f>
        <v>#N/A</v>
      </c>
      <c r="S130" s="22" t="str">
        <f>VLOOKUP(B130,'50% FnsA&amp;B'!D:D,1,0)</f>
        <v>PO19524</v>
      </c>
    </row>
    <row r="131" spans="1:19" s="22" customFormat="1" ht="27" customHeight="1">
      <c r="A131" s="15">
        <v>129</v>
      </c>
      <c r="B131" s="15" t="s">
        <v>168</v>
      </c>
      <c r="C131" s="16" t="s">
        <v>874</v>
      </c>
      <c r="D131" s="17" t="str">
        <f>VLOOKUP(B131,'[1]Active '!E:E,1,0)</f>
        <v>PO19588</v>
      </c>
      <c r="E131" s="18" t="s">
        <v>967</v>
      </c>
      <c r="F131" s="19" t="s">
        <v>225</v>
      </c>
      <c r="G131" s="20" t="s">
        <v>968</v>
      </c>
      <c r="H131" s="17" t="s">
        <v>199</v>
      </c>
      <c r="I131" s="21" t="s">
        <v>22</v>
      </c>
      <c r="J131" s="21" t="s">
        <v>969</v>
      </c>
      <c r="K131" s="21" t="s">
        <v>970</v>
      </c>
      <c r="L131" s="21" t="s">
        <v>971</v>
      </c>
      <c r="M131" s="17"/>
      <c r="N131" s="17"/>
      <c r="O131" s="16" t="s">
        <v>874</v>
      </c>
      <c r="P131" s="15" t="s">
        <v>168</v>
      </c>
      <c r="Q131" s="16" t="s">
        <v>141</v>
      </c>
      <c r="R131" s="22" t="e">
        <f>VLOOKUP(B131,[1]ML!A:A,1,0)</f>
        <v>#N/A</v>
      </c>
      <c r="S131" s="22" t="str">
        <f>VLOOKUP(B131,'50% FnsA&amp;B'!D:D,1,0)</f>
        <v>PO19588</v>
      </c>
    </row>
    <row r="132" spans="1:19" s="22" customFormat="1" ht="27" customHeight="1">
      <c r="A132" s="15">
        <v>130</v>
      </c>
      <c r="B132" s="15" t="s">
        <v>172</v>
      </c>
      <c r="C132" s="16" t="s">
        <v>874</v>
      </c>
      <c r="D132" s="17" t="str">
        <f>VLOOKUP(B132,'[1]Active '!E:E,1,0)</f>
        <v>PO19589</v>
      </c>
      <c r="E132" s="18" t="s">
        <v>972</v>
      </c>
      <c r="F132" s="19" t="s">
        <v>225</v>
      </c>
      <c r="G132" s="20" t="s">
        <v>973</v>
      </c>
      <c r="H132" s="17" t="s">
        <v>199</v>
      </c>
      <c r="I132" s="21" t="s">
        <v>22</v>
      </c>
      <c r="J132" s="21" t="s">
        <v>974</v>
      </c>
      <c r="K132" s="24" t="s">
        <v>975</v>
      </c>
      <c r="L132" s="21" t="s">
        <v>976</v>
      </c>
      <c r="M132" s="17"/>
      <c r="N132" s="17"/>
      <c r="O132" s="16" t="s">
        <v>874</v>
      </c>
      <c r="P132" s="15" t="s">
        <v>172</v>
      </c>
      <c r="Q132" s="16" t="s">
        <v>141</v>
      </c>
      <c r="R132" s="22" t="e">
        <f>VLOOKUP(B132,[1]ML!A:A,1,0)</f>
        <v>#N/A</v>
      </c>
      <c r="S132" s="22" t="str">
        <f>VLOOKUP(B132,'50% FnsA&amp;B'!D:D,1,0)</f>
        <v>PO19589</v>
      </c>
    </row>
    <row r="133" spans="1:19" s="22" customFormat="1" ht="27" hidden="1" customHeight="1">
      <c r="A133" s="15">
        <v>131</v>
      </c>
      <c r="B133" s="15" t="s">
        <v>977</v>
      </c>
      <c r="C133" s="16" t="s">
        <v>874</v>
      </c>
      <c r="D133" s="17" t="str">
        <f>VLOOKUP(B133,'[1]Active '!E:E,1,0)</f>
        <v>PO19598</v>
      </c>
      <c r="E133" s="18" t="s">
        <v>26</v>
      </c>
      <c r="F133" s="19" t="s">
        <v>225</v>
      </c>
      <c r="G133" s="20" t="s">
        <v>978</v>
      </c>
      <c r="H133" s="17" t="s">
        <v>199</v>
      </c>
      <c r="I133" s="21" t="s">
        <v>22</v>
      </c>
      <c r="J133" s="21" t="s">
        <v>27</v>
      </c>
      <c r="K133" s="21" t="s">
        <v>979</v>
      </c>
      <c r="L133" s="21" t="s">
        <v>980</v>
      </c>
      <c r="M133" s="17"/>
      <c r="N133" s="17"/>
      <c r="O133" s="16" t="s">
        <v>874</v>
      </c>
      <c r="P133" s="15" t="s">
        <v>977</v>
      </c>
      <c r="Q133" s="16" t="s">
        <v>141</v>
      </c>
      <c r="R133" s="22" t="e">
        <f>VLOOKUP(B133,[1]ML!A:A,1,0)</f>
        <v>#N/A</v>
      </c>
      <c r="S133" s="22" t="e">
        <f>VLOOKUP(B133,'50% FnsA&amp;B'!D:D,1,0)</f>
        <v>#N/A</v>
      </c>
    </row>
    <row r="134" spans="1:19" s="22" customFormat="1" ht="27" customHeight="1">
      <c r="A134" s="15">
        <v>132</v>
      </c>
      <c r="B134" s="15" t="s">
        <v>175</v>
      </c>
      <c r="C134" s="16" t="s">
        <v>874</v>
      </c>
      <c r="D134" s="17" t="str">
        <f>VLOOKUP(B134,'[1]Active '!E:E,1,0)</f>
        <v>PO19816</v>
      </c>
      <c r="E134" s="18" t="s">
        <v>981</v>
      </c>
      <c r="F134" s="19" t="s">
        <v>225</v>
      </c>
      <c r="G134" s="20" t="s">
        <v>982</v>
      </c>
      <c r="H134" s="17" t="s">
        <v>199</v>
      </c>
      <c r="I134" s="21" t="s">
        <v>22</v>
      </c>
      <c r="J134" s="21" t="s">
        <v>983</v>
      </c>
      <c r="K134" s="21" t="s">
        <v>984</v>
      </c>
      <c r="L134" s="21" t="s">
        <v>985</v>
      </c>
      <c r="M134" s="17"/>
      <c r="N134" s="17"/>
      <c r="O134" s="16" t="s">
        <v>874</v>
      </c>
      <c r="P134" s="15" t="s">
        <v>175</v>
      </c>
      <c r="Q134" s="16" t="s">
        <v>164</v>
      </c>
      <c r="R134" s="22" t="e">
        <f>VLOOKUP(B134,[1]ML!A:A,1,0)</f>
        <v>#N/A</v>
      </c>
      <c r="S134" s="22" t="str">
        <f>VLOOKUP(B134,'50% FnsA&amp;B'!D:D,1,0)</f>
        <v>PO19816</v>
      </c>
    </row>
    <row r="135" spans="1:19" s="22" customFormat="1" ht="27" customHeight="1">
      <c r="A135" s="15">
        <v>133</v>
      </c>
      <c r="B135" s="15" t="s">
        <v>179</v>
      </c>
      <c r="C135" s="16" t="s">
        <v>874</v>
      </c>
      <c r="D135" s="17" t="str">
        <f>VLOOKUP(B135,'[1]Active '!E:E,1,0)</f>
        <v>PO4739</v>
      </c>
      <c r="E135" s="18" t="s">
        <v>986</v>
      </c>
      <c r="F135" s="19" t="s">
        <v>225</v>
      </c>
      <c r="G135" s="20" t="s">
        <v>987</v>
      </c>
      <c r="H135" s="17" t="s">
        <v>199</v>
      </c>
      <c r="I135" s="21" t="s">
        <v>22</v>
      </c>
      <c r="J135" s="21" t="s">
        <v>988</v>
      </c>
      <c r="K135" s="21" t="s">
        <v>989</v>
      </c>
      <c r="L135" s="21" t="s">
        <v>990</v>
      </c>
      <c r="M135" s="17"/>
      <c r="N135" s="17"/>
      <c r="O135" s="16" t="s">
        <v>874</v>
      </c>
      <c r="P135" s="15" t="s">
        <v>179</v>
      </c>
      <c r="Q135" s="16" t="s">
        <v>159</v>
      </c>
      <c r="R135" s="22" t="e">
        <f>VLOOKUP(B135,[1]ML!A:A,1,0)</f>
        <v>#N/A</v>
      </c>
      <c r="S135" s="22" t="str">
        <f>VLOOKUP(B135,'50% FnsA&amp;B'!D:D,1,0)</f>
        <v>PO4739</v>
      </c>
    </row>
    <row r="136" spans="1:19" s="22" customFormat="1" ht="27" hidden="1" customHeight="1">
      <c r="A136" s="15">
        <v>134</v>
      </c>
      <c r="B136" s="15" t="s">
        <v>991</v>
      </c>
      <c r="C136" s="16" t="s">
        <v>874</v>
      </c>
      <c r="D136" s="17" t="str">
        <f>VLOOKUP(B136,'[1]Active '!E:E,1,0)</f>
        <v>PO7335</v>
      </c>
      <c r="E136" s="18" t="s">
        <v>28</v>
      </c>
      <c r="F136" s="19" t="s">
        <v>225</v>
      </c>
      <c r="G136" s="20" t="s">
        <v>992</v>
      </c>
      <c r="H136" s="17" t="s">
        <v>199</v>
      </c>
      <c r="I136" s="21" t="s">
        <v>22</v>
      </c>
      <c r="J136" s="21" t="s">
        <v>29</v>
      </c>
      <c r="K136" s="21" t="s">
        <v>993</v>
      </c>
      <c r="L136" s="21" t="s">
        <v>994</v>
      </c>
      <c r="M136" s="17"/>
      <c r="N136" s="17"/>
      <c r="O136" s="16" t="s">
        <v>874</v>
      </c>
      <c r="P136" s="15" t="s">
        <v>991</v>
      </c>
      <c r="Q136" s="16" t="s">
        <v>141</v>
      </c>
      <c r="R136" s="22" t="e">
        <f>VLOOKUP(B136,[1]ML!A:A,1,0)</f>
        <v>#N/A</v>
      </c>
      <c r="S136" s="22" t="e">
        <f>VLOOKUP(B136,'50% FnsA&amp;B'!D:D,1,0)</f>
        <v>#N/A</v>
      </c>
    </row>
    <row r="137" spans="1:19" s="22" customFormat="1" ht="27" hidden="1" customHeight="1">
      <c r="A137" s="15">
        <v>135</v>
      </c>
      <c r="B137" s="15" t="s">
        <v>995</v>
      </c>
      <c r="C137" s="16" t="s">
        <v>874</v>
      </c>
      <c r="D137" s="17" t="str">
        <f>VLOOKUP(B137,'[1]Active '!E:E,1,0)</f>
        <v>PO8889</v>
      </c>
      <c r="E137" s="18" t="s">
        <v>996</v>
      </c>
      <c r="F137" s="19" t="s">
        <v>225</v>
      </c>
      <c r="G137" s="20" t="s">
        <v>997</v>
      </c>
      <c r="H137" s="17" t="s">
        <v>199</v>
      </c>
      <c r="I137" s="21" t="s">
        <v>22</v>
      </c>
      <c r="J137" s="21" t="s">
        <v>998</v>
      </c>
      <c r="K137" s="21" t="s">
        <v>999</v>
      </c>
      <c r="L137" s="21" t="s">
        <v>1000</v>
      </c>
      <c r="M137" s="17"/>
      <c r="N137" s="17"/>
      <c r="O137" s="16" t="s">
        <v>874</v>
      </c>
      <c r="P137" s="15" t="s">
        <v>995</v>
      </c>
      <c r="Q137" s="16" t="s">
        <v>141</v>
      </c>
      <c r="R137" s="22" t="e">
        <f>VLOOKUP(B137,[1]ML!A:A,1,0)</f>
        <v>#N/A</v>
      </c>
      <c r="S137" s="22" t="e">
        <f>VLOOKUP(B137,'50% FnsA&amp;B'!D:D,1,0)</f>
        <v>#N/A</v>
      </c>
    </row>
    <row r="138" spans="1:19" s="22" customFormat="1" ht="27" hidden="1" customHeight="1">
      <c r="A138" s="15">
        <v>136</v>
      </c>
      <c r="B138" s="15" t="s">
        <v>1001</v>
      </c>
      <c r="C138" s="16" t="s">
        <v>1002</v>
      </c>
      <c r="D138" s="17" t="str">
        <f>VLOOKUP(B138,'[1]Active '!E:E,1,0)</f>
        <v>CT0278</v>
      </c>
      <c r="E138" s="18" t="s">
        <v>1003</v>
      </c>
      <c r="F138" s="19" t="s">
        <v>225</v>
      </c>
      <c r="G138" s="20" t="s">
        <v>758</v>
      </c>
      <c r="H138" s="17" t="s">
        <v>199</v>
      </c>
      <c r="I138" s="21" t="s">
        <v>11</v>
      </c>
      <c r="J138" s="21" t="s">
        <v>1004</v>
      </c>
      <c r="K138" s="21" t="s">
        <v>1005</v>
      </c>
      <c r="L138" s="21" t="s">
        <v>1006</v>
      </c>
      <c r="M138" s="17"/>
      <c r="N138" s="17"/>
      <c r="O138" s="16" t="s">
        <v>1002</v>
      </c>
      <c r="P138" s="15" t="s">
        <v>1001</v>
      </c>
      <c r="Q138" s="16" t="s">
        <v>363</v>
      </c>
      <c r="R138" s="22" t="e">
        <f>VLOOKUP(B138,[1]ML!A:A,1,0)</f>
        <v>#N/A</v>
      </c>
      <c r="S138" s="22" t="e">
        <f>VLOOKUP(B138,'50% FnsA&amp;B'!D:D,1,0)</f>
        <v>#N/A</v>
      </c>
    </row>
    <row r="139" spans="1:19" s="22" customFormat="1" ht="27" hidden="1" customHeight="1">
      <c r="A139" s="15">
        <v>137</v>
      </c>
      <c r="B139" s="15" t="s">
        <v>1007</v>
      </c>
      <c r="C139" s="16" t="s">
        <v>1002</v>
      </c>
      <c r="D139" s="17" t="str">
        <f>VLOOKUP(B139,'[1]Active '!E:E,1,0)</f>
        <v>CT0312</v>
      </c>
      <c r="E139" s="18" t="s">
        <v>1008</v>
      </c>
      <c r="F139" s="19" t="s">
        <v>225</v>
      </c>
      <c r="G139" s="20" t="s">
        <v>1009</v>
      </c>
      <c r="H139" s="17" t="s">
        <v>199</v>
      </c>
      <c r="I139" s="21" t="s">
        <v>11</v>
      </c>
      <c r="J139" s="21" t="s">
        <v>1010</v>
      </c>
      <c r="K139" s="25" t="s">
        <v>1011</v>
      </c>
      <c r="L139" s="21" t="s">
        <v>1012</v>
      </c>
      <c r="M139" s="17"/>
      <c r="N139" s="17"/>
      <c r="O139" s="16" t="s">
        <v>1002</v>
      </c>
      <c r="P139" s="15" t="s">
        <v>1007</v>
      </c>
      <c r="Q139" s="16" t="s">
        <v>1013</v>
      </c>
      <c r="R139" s="22" t="e">
        <f>VLOOKUP(B139,[1]ML!A:A,1,0)</f>
        <v>#N/A</v>
      </c>
      <c r="S139" s="22" t="e">
        <f>VLOOKUP(B139,'50% FnsA&amp;B'!D:D,1,0)</f>
        <v>#N/A</v>
      </c>
    </row>
    <row r="140" spans="1:19" s="22" customFormat="1" ht="27" hidden="1" customHeight="1">
      <c r="A140" s="15">
        <v>138</v>
      </c>
      <c r="B140" s="15" t="s">
        <v>1014</v>
      </c>
      <c r="C140" s="16" t="s">
        <v>1002</v>
      </c>
      <c r="D140" s="17" t="str">
        <f>VLOOKUP(B140,'[1]Active '!E:E,1,0)</f>
        <v>CT0355</v>
      </c>
      <c r="E140" s="18" t="s">
        <v>1015</v>
      </c>
      <c r="F140" s="19" t="s">
        <v>225</v>
      </c>
      <c r="G140" s="27">
        <v>33573</v>
      </c>
      <c r="H140" s="17" t="s">
        <v>199</v>
      </c>
      <c r="I140" s="21" t="s">
        <v>11</v>
      </c>
      <c r="J140" s="21" t="s">
        <v>1016</v>
      </c>
      <c r="K140" s="21" t="s">
        <v>1017</v>
      </c>
      <c r="L140" s="21" t="s">
        <v>1018</v>
      </c>
      <c r="M140" s="17"/>
      <c r="N140" s="17"/>
      <c r="O140" s="16" t="s">
        <v>1002</v>
      </c>
      <c r="P140" s="15" t="s">
        <v>1014</v>
      </c>
      <c r="Q140" s="16" t="s">
        <v>1019</v>
      </c>
      <c r="R140" s="22" t="e">
        <f>VLOOKUP(B140,[1]ML!A:A,1,0)</f>
        <v>#N/A</v>
      </c>
      <c r="S140" s="22" t="e">
        <f>VLOOKUP(B140,'50% FnsA&amp;B'!D:D,1,0)</f>
        <v>#N/A</v>
      </c>
    </row>
    <row r="141" spans="1:19" s="22" customFormat="1" ht="27" hidden="1" customHeight="1">
      <c r="A141" s="15">
        <v>139</v>
      </c>
      <c r="B141" s="15" t="s">
        <v>1020</v>
      </c>
      <c r="C141" s="16" t="s">
        <v>1002</v>
      </c>
      <c r="D141" s="17" t="str">
        <f>VLOOKUP(B141,'[1]Active '!E:E,1,0)</f>
        <v>CT0618</v>
      </c>
      <c r="E141" s="18" t="s">
        <v>1021</v>
      </c>
      <c r="F141" s="19" t="s">
        <v>225</v>
      </c>
      <c r="G141" s="20" t="s">
        <v>1022</v>
      </c>
      <c r="H141" s="17" t="s">
        <v>199</v>
      </c>
      <c r="I141" s="21" t="s">
        <v>11</v>
      </c>
      <c r="J141" s="21" t="s">
        <v>1023</v>
      </c>
      <c r="K141" s="21" t="s">
        <v>1024</v>
      </c>
      <c r="L141" s="21" t="s">
        <v>1025</v>
      </c>
      <c r="M141" s="17"/>
      <c r="N141" s="17"/>
      <c r="O141" s="16" t="s">
        <v>1002</v>
      </c>
      <c r="P141" s="15" t="s">
        <v>1020</v>
      </c>
      <c r="Q141" s="16" t="s">
        <v>247</v>
      </c>
      <c r="R141" s="22" t="e">
        <f>VLOOKUP(B141,[1]ML!A:A,1,0)</f>
        <v>#N/A</v>
      </c>
      <c r="S141" s="22" t="e">
        <f>VLOOKUP(B141,'50% FnsA&amp;B'!D:D,1,0)</f>
        <v>#N/A</v>
      </c>
    </row>
    <row r="142" spans="1:19" s="22" customFormat="1" ht="27" hidden="1" customHeight="1">
      <c r="A142" s="15">
        <v>140</v>
      </c>
      <c r="B142" s="15" t="s">
        <v>1026</v>
      </c>
      <c r="C142" s="16" t="s">
        <v>1002</v>
      </c>
      <c r="D142" s="17" t="str">
        <f>VLOOKUP(B142,'[1]Active '!E:E,1,0)</f>
        <v>CT0625</v>
      </c>
      <c r="E142" s="18" t="s">
        <v>1027</v>
      </c>
      <c r="F142" s="19" t="s">
        <v>197</v>
      </c>
      <c r="G142" s="20" t="s">
        <v>1028</v>
      </c>
      <c r="H142" s="17" t="s">
        <v>199</v>
      </c>
      <c r="I142" s="21" t="s">
        <v>11</v>
      </c>
      <c r="J142" s="21" t="s">
        <v>1029</v>
      </c>
      <c r="K142" s="21" t="s">
        <v>1030</v>
      </c>
      <c r="L142" s="21" t="s">
        <v>1031</v>
      </c>
      <c r="M142" s="17"/>
      <c r="N142" s="17"/>
      <c r="O142" s="16" t="s">
        <v>1002</v>
      </c>
      <c r="P142" s="15" t="s">
        <v>1026</v>
      </c>
      <c r="Q142" s="16" t="s">
        <v>247</v>
      </c>
      <c r="R142" s="22" t="e">
        <f>VLOOKUP(B142,[1]ML!A:A,1,0)</f>
        <v>#N/A</v>
      </c>
      <c r="S142" s="22" t="e">
        <f>VLOOKUP(B142,'50% FnsA&amp;B'!D:D,1,0)</f>
        <v>#N/A</v>
      </c>
    </row>
    <row r="143" spans="1:19" s="22" customFormat="1" ht="27" hidden="1" customHeight="1">
      <c r="A143" s="15">
        <v>141</v>
      </c>
      <c r="B143" s="15" t="s">
        <v>1032</v>
      </c>
      <c r="C143" s="16" t="s">
        <v>1002</v>
      </c>
      <c r="D143" s="17" t="str">
        <f>VLOOKUP(B143,'[1]Active '!E:E,1,0)</f>
        <v>PO11669</v>
      </c>
      <c r="E143" s="18" t="s">
        <v>1033</v>
      </c>
      <c r="F143" s="19" t="s">
        <v>225</v>
      </c>
      <c r="G143" s="20" t="s">
        <v>1034</v>
      </c>
      <c r="H143" s="17" t="s">
        <v>199</v>
      </c>
      <c r="I143" s="21" t="s">
        <v>11</v>
      </c>
      <c r="J143" s="21" t="s">
        <v>1035</v>
      </c>
      <c r="K143" s="25" t="s">
        <v>1036</v>
      </c>
      <c r="L143" s="21" t="s">
        <v>1037</v>
      </c>
      <c r="M143" s="17"/>
      <c r="N143" s="17"/>
      <c r="O143" s="16" t="s">
        <v>1002</v>
      </c>
      <c r="P143" s="15" t="s">
        <v>1032</v>
      </c>
      <c r="Q143" s="16" t="s">
        <v>1038</v>
      </c>
      <c r="R143" s="22" t="e">
        <f>VLOOKUP(B143,[1]ML!A:A,1,0)</f>
        <v>#N/A</v>
      </c>
      <c r="S143" s="22" t="e">
        <f>VLOOKUP(B143,'50% FnsA&amp;B'!D:D,1,0)</f>
        <v>#N/A</v>
      </c>
    </row>
    <row r="144" spans="1:19" s="22" customFormat="1" ht="27" hidden="1" customHeight="1">
      <c r="A144" s="15">
        <v>142</v>
      </c>
      <c r="B144" s="15" t="s">
        <v>1039</v>
      </c>
      <c r="C144" s="16" t="s">
        <v>1002</v>
      </c>
      <c r="D144" s="17" t="str">
        <f>VLOOKUP(B144,'[1]Active '!E:E,1,0)</f>
        <v>PO17345</v>
      </c>
      <c r="E144" s="18" t="s">
        <v>1040</v>
      </c>
      <c r="F144" s="19" t="s">
        <v>225</v>
      </c>
      <c r="G144" s="20" t="s">
        <v>1041</v>
      </c>
      <c r="H144" s="17" t="s">
        <v>199</v>
      </c>
      <c r="I144" s="21" t="s">
        <v>11</v>
      </c>
      <c r="J144" s="21" t="s">
        <v>1042</v>
      </c>
      <c r="K144" s="21" t="s">
        <v>1043</v>
      </c>
      <c r="L144" s="21" t="s">
        <v>1044</v>
      </c>
      <c r="M144" s="17"/>
      <c r="N144" s="17"/>
      <c r="O144" s="16" t="s">
        <v>1002</v>
      </c>
      <c r="P144" s="15" t="s">
        <v>1039</v>
      </c>
      <c r="Q144" s="16" t="s">
        <v>1045</v>
      </c>
      <c r="R144" s="22" t="e">
        <f>VLOOKUP(B144,[1]ML!A:A,1,0)</f>
        <v>#N/A</v>
      </c>
      <c r="S144" s="22" t="e">
        <f>VLOOKUP(B144,'50% FnsA&amp;B'!D:D,1,0)</f>
        <v>#N/A</v>
      </c>
    </row>
    <row r="145" spans="1:19" s="22" customFormat="1" ht="27" hidden="1" customHeight="1">
      <c r="A145" s="15">
        <v>143</v>
      </c>
      <c r="B145" s="15" t="s">
        <v>1046</v>
      </c>
      <c r="C145" s="16" t="s">
        <v>1002</v>
      </c>
      <c r="D145" s="17" t="str">
        <f>VLOOKUP(B145,'[1]Active '!E:E,1,0)</f>
        <v>PO17803</v>
      </c>
      <c r="E145" s="18" t="s">
        <v>1047</v>
      </c>
      <c r="F145" s="19" t="s">
        <v>225</v>
      </c>
      <c r="G145" s="20" t="s">
        <v>1048</v>
      </c>
      <c r="H145" s="17" t="s">
        <v>199</v>
      </c>
      <c r="I145" s="21" t="s">
        <v>11</v>
      </c>
      <c r="J145" s="21" t="s">
        <v>1049</v>
      </c>
      <c r="K145" s="21" t="s">
        <v>1050</v>
      </c>
      <c r="L145" s="21" t="s">
        <v>1051</v>
      </c>
      <c r="M145" s="17"/>
      <c r="N145" s="17"/>
      <c r="O145" s="16" t="s">
        <v>1002</v>
      </c>
      <c r="P145" s="15" t="s">
        <v>1046</v>
      </c>
      <c r="Q145" s="16" t="s">
        <v>363</v>
      </c>
      <c r="R145" s="22" t="e">
        <f>VLOOKUP(B145,[1]ML!A:A,1,0)</f>
        <v>#N/A</v>
      </c>
      <c r="S145" s="22" t="e">
        <f>VLOOKUP(B145,'50% FnsA&amp;B'!D:D,1,0)</f>
        <v>#N/A</v>
      </c>
    </row>
    <row r="146" spans="1:19" s="22" customFormat="1" ht="27" hidden="1" customHeight="1">
      <c r="A146" s="15">
        <v>144</v>
      </c>
      <c r="B146" s="15" t="s">
        <v>1052</v>
      </c>
      <c r="C146" s="16" t="s">
        <v>1002</v>
      </c>
      <c r="D146" s="17" t="str">
        <f>VLOOKUP(B146,'[1]Active '!E:E,1,0)</f>
        <v>PO18373</v>
      </c>
      <c r="E146" s="18" t="s">
        <v>1053</v>
      </c>
      <c r="F146" s="19" t="s">
        <v>225</v>
      </c>
      <c r="G146" s="20" t="s">
        <v>1054</v>
      </c>
      <c r="H146" s="17" t="s">
        <v>199</v>
      </c>
      <c r="I146" s="21" t="s">
        <v>11</v>
      </c>
      <c r="J146" s="21" t="s">
        <v>1055</v>
      </c>
      <c r="K146" s="25" t="s">
        <v>1056</v>
      </c>
      <c r="L146" s="21" t="s">
        <v>1057</v>
      </c>
      <c r="M146" s="17"/>
      <c r="N146" s="17"/>
      <c r="O146" s="16" t="s">
        <v>1002</v>
      </c>
      <c r="P146" s="15" t="s">
        <v>1052</v>
      </c>
      <c r="Q146" s="16" t="s">
        <v>1058</v>
      </c>
      <c r="R146" s="22" t="e">
        <f>VLOOKUP(B146,[1]ML!A:A,1,0)</f>
        <v>#N/A</v>
      </c>
      <c r="S146" s="22" t="e">
        <f>VLOOKUP(B146,'50% FnsA&amp;B'!D:D,1,0)</f>
        <v>#N/A</v>
      </c>
    </row>
    <row r="147" spans="1:19" s="22" customFormat="1" ht="27" hidden="1" customHeight="1">
      <c r="A147" s="15">
        <v>145</v>
      </c>
      <c r="B147" s="15" t="s">
        <v>1059</v>
      </c>
      <c r="C147" s="16" t="s">
        <v>1002</v>
      </c>
      <c r="D147" s="17" t="str">
        <f>VLOOKUP(B147,'[1]Active '!E:E,1,0)</f>
        <v>PO18451</v>
      </c>
      <c r="E147" s="18" t="s">
        <v>1060</v>
      </c>
      <c r="F147" s="19" t="s">
        <v>225</v>
      </c>
      <c r="G147" s="20" t="s">
        <v>1061</v>
      </c>
      <c r="H147" s="17" t="s">
        <v>199</v>
      </c>
      <c r="I147" s="21" t="s">
        <v>11</v>
      </c>
      <c r="J147" s="21" t="s">
        <v>1062</v>
      </c>
      <c r="K147" s="21" t="s">
        <v>1063</v>
      </c>
      <c r="L147" s="21" t="s">
        <v>1064</v>
      </c>
      <c r="M147" s="17"/>
      <c r="N147" s="17"/>
      <c r="O147" s="16" t="s">
        <v>1002</v>
      </c>
      <c r="P147" s="15" t="s">
        <v>1059</v>
      </c>
      <c r="Q147" s="16" t="s">
        <v>443</v>
      </c>
      <c r="R147" s="22" t="e">
        <f>VLOOKUP(B147,[1]ML!A:A,1,0)</f>
        <v>#N/A</v>
      </c>
      <c r="S147" s="22" t="e">
        <f>VLOOKUP(B147,'50% FnsA&amp;B'!D:D,1,0)</f>
        <v>#N/A</v>
      </c>
    </row>
    <row r="148" spans="1:19" s="22" customFormat="1" ht="27" hidden="1" customHeight="1">
      <c r="A148" s="32">
        <v>146</v>
      </c>
      <c r="B148" s="15" t="s">
        <v>1065</v>
      </c>
      <c r="C148" s="16" t="s">
        <v>1002</v>
      </c>
      <c r="D148" s="17" t="str">
        <f>VLOOKUP(B148,'[1]Active '!E:E,1,0)</f>
        <v>PO19710</v>
      </c>
      <c r="E148" s="18" t="s">
        <v>1066</v>
      </c>
      <c r="F148" s="19" t="s">
        <v>225</v>
      </c>
      <c r="G148" s="20" t="s">
        <v>1067</v>
      </c>
      <c r="H148" s="17" t="s">
        <v>199</v>
      </c>
      <c r="I148" s="21" t="s">
        <v>11</v>
      </c>
      <c r="J148" s="21" t="s">
        <v>1068</v>
      </c>
      <c r="K148" s="21" t="s">
        <v>1069</v>
      </c>
      <c r="L148" s="21" t="s">
        <v>1070</v>
      </c>
      <c r="M148" s="17"/>
      <c r="N148" s="17"/>
      <c r="O148" s="16" t="s">
        <v>1002</v>
      </c>
      <c r="P148" s="15" t="s">
        <v>1065</v>
      </c>
      <c r="Q148" s="16" t="s">
        <v>1045</v>
      </c>
      <c r="R148" s="22" t="str">
        <f>VLOOKUP(B148,[1]ML!A:A,1,0)</f>
        <v>PO19710</v>
      </c>
      <c r="S148" s="22" t="e">
        <f>VLOOKUP(B148,'50% FnsA&amp;B'!D:D,1,0)</f>
        <v>#N/A</v>
      </c>
    </row>
    <row r="149" spans="1:19" s="22" customFormat="1" ht="27" hidden="1" customHeight="1">
      <c r="A149" s="32">
        <v>147</v>
      </c>
      <c r="B149" s="15" t="s">
        <v>1071</v>
      </c>
      <c r="C149" s="16" t="s">
        <v>1002</v>
      </c>
      <c r="D149" s="17" t="str">
        <f>VLOOKUP(B149,'[1]Active '!E:E,1,0)</f>
        <v>PO19745</v>
      </c>
      <c r="E149" s="18" t="s">
        <v>1072</v>
      </c>
      <c r="F149" s="19" t="s">
        <v>225</v>
      </c>
      <c r="G149" s="20" t="s">
        <v>1073</v>
      </c>
      <c r="H149" s="17" t="s">
        <v>199</v>
      </c>
      <c r="I149" s="21" t="s">
        <v>11</v>
      </c>
      <c r="J149" s="21" t="s">
        <v>1074</v>
      </c>
      <c r="K149" s="21" t="s">
        <v>1075</v>
      </c>
      <c r="L149" s="21" t="s">
        <v>1076</v>
      </c>
      <c r="M149" s="17"/>
      <c r="N149" s="17"/>
      <c r="O149" s="16" t="s">
        <v>1002</v>
      </c>
      <c r="P149" s="15" t="s">
        <v>1071</v>
      </c>
      <c r="Q149" s="16" t="s">
        <v>463</v>
      </c>
      <c r="R149" s="22" t="str">
        <f>VLOOKUP(B149,[1]ML!A:A,1,0)</f>
        <v>PO19745</v>
      </c>
      <c r="S149" s="22" t="e">
        <f>VLOOKUP(B149,'50% FnsA&amp;B'!D:D,1,0)</f>
        <v>#N/A</v>
      </c>
    </row>
    <row r="150" spans="1:19" s="22" customFormat="1" ht="27" hidden="1" customHeight="1">
      <c r="A150" s="15">
        <v>148</v>
      </c>
      <c r="B150" s="15" t="s">
        <v>1077</v>
      </c>
      <c r="C150" s="16" t="s">
        <v>1002</v>
      </c>
      <c r="D150" s="17" t="str">
        <f>VLOOKUP(B150,'[1]Active '!E:E,1,0)</f>
        <v>PO1981</v>
      </c>
      <c r="E150" s="18" t="s">
        <v>1078</v>
      </c>
      <c r="F150" s="19" t="s">
        <v>225</v>
      </c>
      <c r="G150" s="20" t="s">
        <v>1079</v>
      </c>
      <c r="H150" s="17" t="s">
        <v>199</v>
      </c>
      <c r="I150" s="21" t="s">
        <v>11</v>
      </c>
      <c r="J150" s="21" t="s">
        <v>1080</v>
      </c>
      <c r="K150" s="21" t="s">
        <v>1081</v>
      </c>
      <c r="L150" s="21" t="s">
        <v>1082</v>
      </c>
      <c r="M150" s="17"/>
      <c r="N150" s="17"/>
      <c r="O150" s="16" t="s">
        <v>1002</v>
      </c>
      <c r="P150" s="15" t="s">
        <v>1077</v>
      </c>
      <c r="Q150" s="16" t="s">
        <v>1038</v>
      </c>
      <c r="R150" s="22" t="e">
        <f>VLOOKUP(B150,[1]ML!A:A,1,0)</f>
        <v>#N/A</v>
      </c>
      <c r="S150" s="22" t="e">
        <f>VLOOKUP(B150,'50% FnsA&amp;B'!D:D,1,0)</f>
        <v>#N/A</v>
      </c>
    </row>
    <row r="151" spans="1:19" s="22" customFormat="1" ht="27" hidden="1" customHeight="1">
      <c r="A151" s="15">
        <v>149</v>
      </c>
      <c r="B151" s="15" t="s">
        <v>1083</v>
      </c>
      <c r="C151" s="16" t="s">
        <v>1002</v>
      </c>
      <c r="D151" s="17" t="str">
        <f>VLOOKUP(B151,'[1]Active '!E:E,1,0)</f>
        <v>PO2102</v>
      </c>
      <c r="E151" s="18" t="s">
        <v>1084</v>
      </c>
      <c r="F151" s="19" t="s">
        <v>225</v>
      </c>
      <c r="G151" s="20" t="s">
        <v>1085</v>
      </c>
      <c r="H151" s="17" t="s">
        <v>199</v>
      </c>
      <c r="I151" s="21" t="s">
        <v>11</v>
      </c>
      <c r="J151" s="21" t="s">
        <v>1086</v>
      </c>
      <c r="K151" s="21" t="s">
        <v>1087</v>
      </c>
      <c r="L151" s="21" t="s">
        <v>1088</v>
      </c>
      <c r="M151" s="17"/>
      <c r="N151" s="17"/>
      <c r="O151" s="16" t="s">
        <v>1002</v>
      </c>
      <c r="P151" s="15" t="s">
        <v>1083</v>
      </c>
      <c r="Q151" s="16" t="s">
        <v>1045</v>
      </c>
      <c r="R151" s="22" t="e">
        <f>VLOOKUP(B151,[1]ML!A:A,1,0)</f>
        <v>#N/A</v>
      </c>
      <c r="S151" s="22" t="e">
        <f>VLOOKUP(B151,'50% FnsA&amp;B'!D:D,1,0)</f>
        <v>#N/A</v>
      </c>
    </row>
    <row r="152" spans="1:19" s="22" customFormat="1" ht="27" hidden="1" customHeight="1">
      <c r="A152" s="15">
        <v>150</v>
      </c>
      <c r="B152" s="15" t="s">
        <v>1089</v>
      </c>
      <c r="C152" s="16" t="s">
        <v>1002</v>
      </c>
      <c r="D152" s="17" t="str">
        <f>VLOOKUP(B152,'[1]Active '!E:E,1,0)</f>
        <v>PO5016</v>
      </c>
      <c r="E152" s="18" t="s">
        <v>1090</v>
      </c>
      <c r="F152" s="19" t="s">
        <v>225</v>
      </c>
      <c r="G152" s="20" t="s">
        <v>1091</v>
      </c>
      <c r="H152" s="17" t="s">
        <v>199</v>
      </c>
      <c r="I152" s="21" t="s">
        <v>11</v>
      </c>
      <c r="J152" s="21" t="s">
        <v>1092</v>
      </c>
      <c r="K152" s="21" t="s">
        <v>1093</v>
      </c>
      <c r="L152" s="21" t="s">
        <v>1094</v>
      </c>
      <c r="M152" s="17"/>
      <c r="N152" s="17"/>
      <c r="O152" s="16" t="s">
        <v>1002</v>
      </c>
      <c r="P152" s="15" t="s">
        <v>1089</v>
      </c>
      <c r="Q152" s="16" t="s">
        <v>1038</v>
      </c>
      <c r="R152" s="22" t="e">
        <f>VLOOKUP(B152,[1]ML!A:A,1,0)</f>
        <v>#N/A</v>
      </c>
      <c r="S152" s="22" t="e">
        <f>VLOOKUP(B152,'50% FnsA&amp;B'!D:D,1,0)</f>
        <v>#N/A</v>
      </c>
    </row>
    <row r="153" spans="1:19" s="22" customFormat="1" ht="27" hidden="1" customHeight="1">
      <c r="A153" s="15">
        <v>151</v>
      </c>
      <c r="B153" s="15" t="s">
        <v>1095</v>
      </c>
      <c r="C153" s="16" t="s">
        <v>1002</v>
      </c>
      <c r="D153" s="17" t="str">
        <f>VLOOKUP(B153,'[1]Active '!E:E,1,0)</f>
        <v>PO5146</v>
      </c>
      <c r="E153" s="18" t="s">
        <v>1096</v>
      </c>
      <c r="F153" s="19" t="s">
        <v>225</v>
      </c>
      <c r="G153" s="20" t="s">
        <v>1097</v>
      </c>
      <c r="H153" s="17" t="s">
        <v>199</v>
      </c>
      <c r="I153" s="21" t="s">
        <v>11</v>
      </c>
      <c r="J153" s="21" t="s">
        <v>1098</v>
      </c>
      <c r="K153" s="25" t="s">
        <v>1099</v>
      </c>
      <c r="L153" s="21" t="s">
        <v>1100</v>
      </c>
      <c r="M153" s="17"/>
      <c r="N153" s="17"/>
      <c r="O153" s="16" t="s">
        <v>1002</v>
      </c>
      <c r="P153" s="15" t="s">
        <v>1095</v>
      </c>
      <c r="Q153" s="16" t="s">
        <v>1038</v>
      </c>
      <c r="R153" s="22" t="e">
        <f>VLOOKUP(B153,[1]ML!A:A,1,0)</f>
        <v>#N/A</v>
      </c>
      <c r="S153" s="22" t="e">
        <f>VLOOKUP(B153,'50% FnsA&amp;B'!D:D,1,0)</f>
        <v>#N/A</v>
      </c>
    </row>
    <row r="154" spans="1:19" s="22" customFormat="1" ht="27" hidden="1" customHeight="1">
      <c r="A154" s="15">
        <v>152</v>
      </c>
      <c r="B154" s="15" t="s">
        <v>1101</v>
      </c>
      <c r="C154" s="16" t="s">
        <v>1002</v>
      </c>
      <c r="D154" s="17" t="str">
        <f>VLOOKUP(B154,'[1]Active '!E:E,1,0)</f>
        <v>SUP195</v>
      </c>
      <c r="E154" s="18" t="s">
        <v>1102</v>
      </c>
      <c r="F154" s="19" t="s">
        <v>225</v>
      </c>
      <c r="G154" s="29" t="s">
        <v>1103</v>
      </c>
      <c r="H154" s="17" t="s">
        <v>199</v>
      </c>
      <c r="I154" s="21" t="s">
        <v>1104</v>
      </c>
      <c r="J154" s="17" t="s">
        <v>1105</v>
      </c>
      <c r="K154" s="17" t="s">
        <v>1106</v>
      </c>
      <c r="L154" s="17" t="s">
        <v>1107</v>
      </c>
      <c r="M154" s="17"/>
      <c r="N154" s="17"/>
      <c r="O154" s="16" t="s">
        <v>1002</v>
      </c>
      <c r="P154" s="15" t="s">
        <v>1101</v>
      </c>
      <c r="Q154" s="16" t="s">
        <v>369</v>
      </c>
      <c r="R154" s="22" t="e">
        <f>VLOOKUP(B154,[1]ML!A:A,1,0)</f>
        <v>#N/A</v>
      </c>
      <c r="S154" s="22" t="e">
        <f>VLOOKUP(B154,'50% FnsA&amp;B'!D:D,1,0)</f>
        <v>#N/A</v>
      </c>
    </row>
    <row r="155" spans="1:19" s="22" customFormat="1" ht="27" hidden="1" customHeight="1">
      <c r="A155" s="15">
        <v>153</v>
      </c>
      <c r="B155" s="15" t="s">
        <v>1108</v>
      </c>
      <c r="C155" s="16" t="s">
        <v>1109</v>
      </c>
      <c r="D155" s="17" t="str">
        <f>VLOOKUP(B155,'[1]Active '!E:E,1,0)</f>
        <v>CL101</v>
      </c>
      <c r="E155" s="18" t="s">
        <v>1110</v>
      </c>
      <c r="F155" s="19" t="s">
        <v>197</v>
      </c>
      <c r="G155" s="20" t="s">
        <v>1111</v>
      </c>
      <c r="H155" s="17" t="s">
        <v>199</v>
      </c>
      <c r="I155" s="21" t="s">
        <v>31</v>
      </c>
      <c r="J155" s="21" t="s">
        <v>1112</v>
      </c>
      <c r="K155" s="25" t="s">
        <v>1113</v>
      </c>
      <c r="L155" s="21" t="s">
        <v>1114</v>
      </c>
      <c r="M155" s="17"/>
      <c r="N155" s="17"/>
      <c r="O155" s="16" t="s">
        <v>1109</v>
      </c>
      <c r="P155" s="15" t="s">
        <v>1108</v>
      </c>
      <c r="Q155" s="16" t="s">
        <v>1115</v>
      </c>
      <c r="R155" s="22" t="e">
        <f>VLOOKUP(B155,[1]ML!A:A,1,0)</f>
        <v>#N/A</v>
      </c>
      <c r="S155" s="22" t="e">
        <f>VLOOKUP(B155,'50% FnsA&amp;B'!D:D,1,0)</f>
        <v>#N/A</v>
      </c>
    </row>
    <row r="156" spans="1:19" s="22" customFormat="1" ht="27" hidden="1" customHeight="1">
      <c r="A156" s="15">
        <v>154</v>
      </c>
      <c r="B156" s="15" t="s">
        <v>1116</v>
      </c>
      <c r="C156" s="16" t="s">
        <v>1109</v>
      </c>
      <c r="D156" s="17" t="str">
        <f>VLOOKUP(B156,'[1]Active '!E:E,1,0)</f>
        <v>CL133</v>
      </c>
      <c r="E156" s="18" t="s">
        <v>1117</v>
      </c>
      <c r="F156" s="19" t="s">
        <v>225</v>
      </c>
      <c r="G156" s="20" t="s">
        <v>1118</v>
      </c>
      <c r="H156" s="17" t="s">
        <v>199</v>
      </c>
      <c r="I156" s="21" t="s">
        <v>31</v>
      </c>
      <c r="J156" s="21" t="s">
        <v>1119</v>
      </c>
      <c r="K156" s="21" t="s">
        <v>1120</v>
      </c>
      <c r="L156" s="21" t="s">
        <v>1121</v>
      </c>
      <c r="M156" s="17"/>
      <c r="N156" s="17"/>
      <c r="O156" s="16" t="s">
        <v>1109</v>
      </c>
      <c r="P156" s="15" t="s">
        <v>1116</v>
      </c>
      <c r="Q156" s="16" t="s">
        <v>1115</v>
      </c>
      <c r="R156" s="22" t="e">
        <f>VLOOKUP(B156,[1]ML!A:A,1,0)</f>
        <v>#N/A</v>
      </c>
      <c r="S156" s="22" t="e">
        <f>VLOOKUP(B156,'50% FnsA&amp;B'!D:D,1,0)</f>
        <v>#N/A</v>
      </c>
    </row>
    <row r="157" spans="1:19" s="22" customFormat="1" ht="27" hidden="1" customHeight="1">
      <c r="A157" s="15">
        <v>155</v>
      </c>
      <c r="B157" s="15" t="s">
        <v>1122</v>
      </c>
      <c r="C157" s="16" t="s">
        <v>1109</v>
      </c>
      <c r="D157" s="17" t="str">
        <f>VLOOKUP(B157,'[1]Active '!E:E,1,0)</f>
        <v>CL135</v>
      </c>
      <c r="E157" s="18" t="s">
        <v>1123</v>
      </c>
      <c r="F157" s="19" t="s">
        <v>225</v>
      </c>
      <c r="G157" s="20" t="s">
        <v>1124</v>
      </c>
      <c r="H157" s="17" t="s">
        <v>199</v>
      </c>
      <c r="I157" s="21" t="s">
        <v>31</v>
      </c>
      <c r="J157" s="21" t="s">
        <v>1125</v>
      </c>
      <c r="K157" s="21" t="s">
        <v>1126</v>
      </c>
      <c r="L157" s="21" t="s">
        <v>1127</v>
      </c>
      <c r="M157" s="17"/>
      <c r="N157" s="17"/>
      <c r="O157" s="16" t="s">
        <v>1109</v>
      </c>
      <c r="P157" s="15" t="s">
        <v>1122</v>
      </c>
      <c r="Q157" s="16" t="s">
        <v>1115</v>
      </c>
      <c r="R157" s="22" t="e">
        <f>VLOOKUP(B157,[1]ML!A:A,1,0)</f>
        <v>#N/A</v>
      </c>
      <c r="S157" s="22" t="e">
        <f>VLOOKUP(B157,'50% FnsA&amp;B'!D:D,1,0)</f>
        <v>#N/A</v>
      </c>
    </row>
    <row r="158" spans="1:19" s="22" customFormat="1" ht="27" hidden="1" customHeight="1">
      <c r="A158" s="15">
        <v>156</v>
      </c>
      <c r="B158" s="15" t="s">
        <v>1128</v>
      </c>
      <c r="C158" s="16" t="s">
        <v>1109</v>
      </c>
      <c r="D158" s="17" t="str">
        <f>VLOOKUP(B158,'[1]Active '!E:E,1,0)</f>
        <v>CL136</v>
      </c>
      <c r="E158" s="18" t="s">
        <v>1129</v>
      </c>
      <c r="F158" s="19" t="s">
        <v>225</v>
      </c>
      <c r="G158" s="20" t="s">
        <v>1130</v>
      </c>
      <c r="H158" s="17" t="s">
        <v>199</v>
      </c>
      <c r="I158" s="21" t="s">
        <v>31</v>
      </c>
      <c r="J158" s="21" t="s">
        <v>1131</v>
      </c>
      <c r="K158" s="21" t="s">
        <v>1132</v>
      </c>
      <c r="L158" s="21" t="s">
        <v>1133</v>
      </c>
      <c r="M158" s="17"/>
      <c r="N158" s="17"/>
      <c r="O158" s="16" t="s">
        <v>1109</v>
      </c>
      <c r="P158" s="15" t="s">
        <v>1128</v>
      </c>
      <c r="Q158" s="16" t="s">
        <v>1115</v>
      </c>
      <c r="R158" s="22" t="e">
        <f>VLOOKUP(B158,[1]ML!A:A,1,0)</f>
        <v>#N/A</v>
      </c>
      <c r="S158" s="22" t="e">
        <f>VLOOKUP(B158,'50% FnsA&amp;B'!D:D,1,0)</f>
        <v>#N/A</v>
      </c>
    </row>
    <row r="159" spans="1:19" s="22" customFormat="1" ht="27" hidden="1" customHeight="1">
      <c r="A159" s="15">
        <v>157</v>
      </c>
      <c r="B159" s="15" t="s">
        <v>1134</v>
      </c>
      <c r="C159" s="16" t="s">
        <v>1135</v>
      </c>
      <c r="D159" s="17" t="str">
        <f>VLOOKUP(B159,'[1]Active '!E:E,1,0)</f>
        <v>LAB004</v>
      </c>
      <c r="E159" s="18" t="s">
        <v>1136</v>
      </c>
      <c r="F159" s="19" t="s">
        <v>225</v>
      </c>
      <c r="G159" s="20" t="s">
        <v>1022</v>
      </c>
      <c r="H159" s="17" t="s">
        <v>199</v>
      </c>
      <c r="I159" s="21" t="s">
        <v>1137</v>
      </c>
      <c r="J159" s="21" t="s">
        <v>1138</v>
      </c>
      <c r="K159" s="21" t="s">
        <v>1139</v>
      </c>
      <c r="L159" s="21" t="s">
        <v>1140</v>
      </c>
      <c r="M159" s="17"/>
      <c r="N159" s="17"/>
      <c r="O159" s="16" t="s">
        <v>1135</v>
      </c>
      <c r="P159" s="15" t="s">
        <v>1134</v>
      </c>
      <c r="Q159" s="16" t="s">
        <v>1141</v>
      </c>
      <c r="R159" s="22" t="e">
        <f>VLOOKUP(B159,[1]ML!A:A,1,0)</f>
        <v>#N/A</v>
      </c>
      <c r="S159" s="22" t="e">
        <f>VLOOKUP(B159,'50% FnsA&amp;B'!D:D,1,0)</f>
        <v>#N/A</v>
      </c>
    </row>
    <row r="160" spans="1:19" s="22" customFormat="1" ht="27" hidden="1" customHeight="1">
      <c r="A160" s="15">
        <v>158</v>
      </c>
      <c r="B160" s="15" t="s">
        <v>1142</v>
      </c>
      <c r="C160" s="16" t="s">
        <v>1143</v>
      </c>
      <c r="D160" s="17" t="str">
        <f>VLOOKUP(B160,'[1]Active '!E:E,1,0)</f>
        <v>PO14855</v>
      </c>
      <c r="E160" s="18" t="s">
        <v>1144</v>
      </c>
      <c r="F160" s="19" t="s">
        <v>225</v>
      </c>
      <c r="G160" s="20" t="s">
        <v>1145</v>
      </c>
      <c r="H160" s="17" t="s">
        <v>199</v>
      </c>
      <c r="I160" s="21" t="s">
        <v>235</v>
      </c>
      <c r="J160" s="21" t="s">
        <v>1146</v>
      </c>
      <c r="K160" s="21" t="s">
        <v>1147</v>
      </c>
      <c r="L160" s="21" t="s">
        <v>1148</v>
      </c>
      <c r="M160" s="17"/>
      <c r="N160" s="17"/>
      <c r="O160" s="16" t="s">
        <v>1143</v>
      </c>
      <c r="P160" s="15" t="s">
        <v>1142</v>
      </c>
      <c r="Q160" s="16" t="s">
        <v>1149</v>
      </c>
      <c r="R160" s="22" t="e">
        <f>VLOOKUP(B160,[1]ML!A:A,1,0)</f>
        <v>#N/A</v>
      </c>
      <c r="S160" s="22" t="e">
        <f>VLOOKUP(B160,'50% FnsA&amp;B'!D:D,1,0)</f>
        <v>#N/A</v>
      </c>
    </row>
    <row r="161" spans="1:19" s="22" customFormat="1" ht="27" hidden="1" customHeight="1">
      <c r="A161" s="15">
        <v>159</v>
      </c>
      <c r="B161" s="15" t="s">
        <v>1150</v>
      </c>
      <c r="C161" s="16" t="s">
        <v>1143</v>
      </c>
      <c r="D161" s="17" t="str">
        <f>VLOOKUP(B161,'[1]Active '!E:E,1,0)</f>
        <v>PO15819</v>
      </c>
      <c r="E161" s="18" t="s">
        <v>1151</v>
      </c>
      <c r="F161" s="19" t="s">
        <v>225</v>
      </c>
      <c r="G161" s="20" t="s">
        <v>1152</v>
      </c>
      <c r="H161" s="17" t="s">
        <v>199</v>
      </c>
      <c r="I161" s="21" t="s">
        <v>235</v>
      </c>
      <c r="J161" s="21" t="s">
        <v>1153</v>
      </c>
      <c r="K161" s="21" t="s">
        <v>1154</v>
      </c>
      <c r="L161" s="21" t="s">
        <v>1155</v>
      </c>
      <c r="M161" s="17"/>
      <c r="N161" s="17"/>
      <c r="O161" s="16" t="s">
        <v>1143</v>
      </c>
      <c r="P161" s="15" t="s">
        <v>1150</v>
      </c>
      <c r="Q161" s="16" t="s">
        <v>1156</v>
      </c>
      <c r="R161" s="22" t="str">
        <f>VLOOKUP(B161,[1]ML!A:A,1,0)</f>
        <v>PO15819</v>
      </c>
      <c r="S161" s="22" t="e">
        <f>VLOOKUP(B161,'50% FnsA&amp;B'!D:D,1,0)</f>
        <v>#N/A</v>
      </c>
    </row>
    <row r="162" spans="1:19" s="22" customFormat="1" ht="27" hidden="1" customHeight="1">
      <c r="A162" s="15">
        <v>160</v>
      </c>
      <c r="B162" s="15" t="s">
        <v>1157</v>
      </c>
      <c r="C162" s="16" t="s">
        <v>1143</v>
      </c>
      <c r="D162" s="17" t="str">
        <f>VLOOKUP(B162,'[1]Active '!E:E,1,0)</f>
        <v>PO19319</v>
      </c>
      <c r="E162" s="18" t="s">
        <v>1158</v>
      </c>
      <c r="F162" s="19" t="s">
        <v>225</v>
      </c>
      <c r="G162" s="20" t="s">
        <v>1159</v>
      </c>
      <c r="H162" s="17" t="s">
        <v>199</v>
      </c>
      <c r="I162" s="21" t="s">
        <v>235</v>
      </c>
      <c r="J162" s="21" t="s">
        <v>1160</v>
      </c>
      <c r="K162" s="24" t="s">
        <v>1161</v>
      </c>
      <c r="L162" s="21" t="s">
        <v>1162</v>
      </c>
      <c r="M162" s="17"/>
      <c r="N162" s="17"/>
      <c r="O162" s="16" t="s">
        <v>1143</v>
      </c>
      <c r="P162" s="15" t="s">
        <v>1157</v>
      </c>
      <c r="Q162" s="16" t="s">
        <v>1163</v>
      </c>
      <c r="R162" s="22" t="str">
        <f>VLOOKUP(B162,[1]ML!A:A,1,0)</f>
        <v>PO19319</v>
      </c>
      <c r="S162" s="22" t="e">
        <f>VLOOKUP(B162,'50% FnsA&amp;B'!D:D,1,0)</f>
        <v>#N/A</v>
      </c>
    </row>
    <row r="163" spans="1:19" s="22" customFormat="1" ht="27" hidden="1" customHeight="1">
      <c r="A163" s="15">
        <v>161</v>
      </c>
      <c r="B163" s="15" t="s">
        <v>1164</v>
      </c>
      <c r="C163" s="16" t="s">
        <v>1143</v>
      </c>
      <c r="D163" s="17" t="str">
        <f>VLOOKUP(B163,'[1]Active '!E:E,1,0)</f>
        <v>PO19332</v>
      </c>
      <c r="E163" s="18" t="s">
        <v>1165</v>
      </c>
      <c r="F163" s="19" t="s">
        <v>225</v>
      </c>
      <c r="G163" s="20" t="s">
        <v>1166</v>
      </c>
      <c r="H163" s="17" t="s">
        <v>199</v>
      </c>
      <c r="I163" s="21" t="s">
        <v>235</v>
      </c>
      <c r="J163" s="21" t="s">
        <v>1167</v>
      </c>
      <c r="K163" s="21" t="s">
        <v>1168</v>
      </c>
      <c r="L163" s="21" t="s">
        <v>1169</v>
      </c>
      <c r="M163" s="17"/>
      <c r="N163" s="17"/>
      <c r="O163" s="16" t="s">
        <v>1143</v>
      </c>
      <c r="P163" s="15" t="s">
        <v>1164</v>
      </c>
      <c r="Q163" s="16" t="s">
        <v>1170</v>
      </c>
      <c r="R163" s="22" t="str">
        <f>VLOOKUP(B163,[1]ML!A:A,1,0)</f>
        <v>PO19332</v>
      </c>
      <c r="S163" s="22" t="e">
        <f>VLOOKUP(B163,'50% FnsA&amp;B'!D:D,1,0)</f>
        <v>#N/A</v>
      </c>
    </row>
    <row r="164" spans="1:19" s="22" customFormat="1" ht="27" hidden="1" customHeight="1">
      <c r="A164" s="15">
        <v>162</v>
      </c>
      <c r="B164" s="15" t="s">
        <v>1171</v>
      </c>
      <c r="C164" s="16" t="s">
        <v>1143</v>
      </c>
      <c r="D164" s="17" t="str">
        <f>VLOOKUP(B164,'[1]Active '!E:E,1,0)</f>
        <v>PO19393</v>
      </c>
      <c r="E164" s="18" t="s">
        <v>1172</v>
      </c>
      <c r="F164" s="19" t="s">
        <v>225</v>
      </c>
      <c r="G164" s="20" t="s">
        <v>1173</v>
      </c>
      <c r="H164" s="17" t="s">
        <v>199</v>
      </c>
      <c r="I164" s="21" t="s">
        <v>235</v>
      </c>
      <c r="J164" s="21" t="s">
        <v>1174</v>
      </c>
      <c r="K164" s="21" t="s">
        <v>1175</v>
      </c>
      <c r="L164" s="21" t="s">
        <v>1176</v>
      </c>
      <c r="M164" s="17"/>
      <c r="N164" s="17"/>
      <c r="O164" s="16" t="s">
        <v>1143</v>
      </c>
      <c r="P164" s="15" t="s">
        <v>1171</v>
      </c>
      <c r="Q164" s="16" t="s">
        <v>1177</v>
      </c>
      <c r="R164" s="22" t="str">
        <f>VLOOKUP(B164,[1]ML!A:A,1,0)</f>
        <v>PO19393</v>
      </c>
      <c r="S164" s="22" t="e">
        <f>VLOOKUP(B164,'50% FnsA&amp;B'!D:D,1,0)</f>
        <v>#N/A</v>
      </c>
    </row>
    <row r="165" spans="1:19" s="22" customFormat="1" ht="27" hidden="1" customHeight="1">
      <c r="A165" s="15">
        <v>163</v>
      </c>
      <c r="B165" s="15" t="s">
        <v>1178</v>
      </c>
      <c r="C165" s="16" t="s">
        <v>1143</v>
      </c>
      <c r="D165" s="17" t="str">
        <f>VLOOKUP(B165,'[1]Active '!E:E,1,0)</f>
        <v>PO19490</v>
      </c>
      <c r="E165" s="18" t="s">
        <v>1179</v>
      </c>
      <c r="F165" s="19" t="s">
        <v>225</v>
      </c>
      <c r="G165" s="20" t="s">
        <v>1180</v>
      </c>
      <c r="H165" s="17" t="s">
        <v>199</v>
      </c>
      <c r="I165" s="21" t="s">
        <v>235</v>
      </c>
      <c r="J165" s="21" t="s">
        <v>1181</v>
      </c>
      <c r="K165" s="21" t="s">
        <v>1182</v>
      </c>
      <c r="L165" s="21" t="s">
        <v>1183</v>
      </c>
      <c r="M165" s="17"/>
      <c r="N165" s="17"/>
      <c r="O165" s="16" t="s">
        <v>1143</v>
      </c>
      <c r="P165" s="15" t="s">
        <v>1178</v>
      </c>
      <c r="Q165" s="16" t="s">
        <v>1184</v>
      </c>
      <c r="R165" s="22" t="str">
        <f>VLOOKUP(B165,[1]ML!A:A,1,0)</f>
        <v>PO19490</v>
      </c>
      <c r="S165" s="22" t="e">
        <f>VLOOKUP(B165,'50% FnsA&amp;B'!D:D,1,0)</f>
        <v>#N/A</v>
      </c>
    </row>
    <row r="166" spans="1:19" s="22" customFormat="1" ht="27" hidden="1" customHeight="1">
      <c r="A166" s="15">
        <v>164</v>
      </c>
      <c r="B166" s="15" t="s">
        <v>1185</v>
      </c>
      <c r="C166" s="16" t="s">
        <v>1143</v>
      </c>
      <c r="D166" s="17" t="str">
        <f>VLOOKUP(B166,'[1]Active '!E:E,1,0)</f>
        <v>PO19502</v>
      </c>
      <c r="E166" s="18" t="s">
        <v>1186</v>
      </c>
      <c r="F166" s="19" t="s">
        <v>225</v>
      </c>
      <c r="G166" s="20" t="s">
        <v>1187</v>
      </c>
      <c r="H166" s="17" t="s">
        <v>199</v>
      </c>
      <c r="I166" s="21" t="s">
        <v>235</v>
      </c>
      <c r="J166" s="21" t="s">
        <v>1188</v>
      </c>
      <c r="K166" s="21" t="s">
        <v>1189</v>
      </c>
      <c r="L166" s="21" t="s">
        <v>1190</v>
      </c>
      <c r="M166" s="17"/>
      <c r="N166" s="17"/>
      <c r="O166" s="16" t="s">
        <v>1143</v>
      </c>
      <c r="P166" s="15" t="s">
        <v>1185</v>
      </c>
      <c r="Q166" s="16" t="s">
        <v>1156</v>
      </c>
      <c r="R166" s="22" t="str">
        <f>VLOOKUP(B166,[1]ML!A:A,1,0)</f>
        <v>PO19502</v>
      </c>
      <c r="S166" s="22" t="e">
        <f>VLOOKUP(B166,'50% FnsA&amp;B'!D:D,1,0)</f>
        <v>#N/A</v>
      </c>
    </row>
    <row r="167" spans="1:19" s="22" customFormat="1" ht="27" hidden="1" customHeight="1">
      <c r="A167" s="15">
        <v>165</v>
      </c>
      <c r="B167" s="15" t="s">
        <v>1191</v>
      </c>
      <c r="C167" s="16" t="s">
        <v>1143</v>
      </c>
      <c r="D167" s="17" t="str">
        <f>VLOOKUP(B167,'[1]Active '!E:E,1,0)</f>
        <v>PO19664</v>
      </c>
      <c r="E167" s="18" t="s">
        <v>1192</v>
      </c>
      <c r="F167" s="19" t="s">
        <v>225</v>
      </c>
      <c r="G167" s="20" t="s">
        <v>1193</v>
      </c>
      <c r="H167" s="17" t="s">
        <v>199</v>
      </c>
      <c r="I167" s="21" t="s">
        <v>235</v>
      </c>
      <c r="J167" s="21" t="s">
        <v>1194</v>
      </c>
      <c r="K167" s="21" t="s">
        <v>1195</v>
      </c>
      <c r="L167" s="21" t="s">
        <v>1196</v>
      </c>
      <c r="M167" s="17"/>
      <c r="N167" s="17"/>
      <c r="O167" s="16" t="s">
        <v>1143</v>
      </c>
      <c r="P167" s="15" t="s">
        <v>1191</v>
      </c>
      <c r="Q167" s="16" t="s">
        <v>1177</v>
      </c>
      <c r="R167" s="22" t="str">
        <f>VLOOKUP(B167,[1]ML!A:A,1,0)</f>
        <v>PO19664</v>
      </c>
      <c r="S167" s="22" t="e">
        <f>VLOOKUP(B167,'50% FnsA&amp;B'!D:D,1,0)</f>
        <v>#N/A</v>
      </c>
    </row>
    <row r="168" spans="1:19" s="22" customFormat="1" ht="27" hidden="1" customHeight="1">
      <c r="A168" s="15">
        <v>166</v>
      </c>
      <c r="B168" s="15" t="s">
        <v>1197</v>
      </c>
      <c r="C168" s="16" t="s">
        <v>1143</v>
      </c>
      <c r="D168" s="17" t="str">
        <f>VLOOKUP(B168,'[1]Active '!E:E,1,0)</f>
        <v>PO19902</v>
      </c>
      <c r="E168" s="18" t="s">
        <v>1198</v>
      </c>
      <c r="F168" s="19" t="s">
        <v>225</v>
      </c>
      <c r="G168" s="20" t="s">
        <v>1199</v>
      </c>
      <c r="H168" s="17" t="s">
        <v>199</v>
      </c>
      <c r="I168" s="21" t="s">
        <v>235</v>
      </c>
      <c r="J168" s="21" t="s">
        <v>1200</v>
      </c>
      <c r="K168" s="21" t="s">
        <v>1201</v>
      </c>
      <c r="L168" s="21" t="s">
        <v>1202</v>
      </c>
      <c r="M168" s="17"/>
      <c r="N168" s="17"/>
      <c r="O168" s="16" t="s">
        <v>1143</v>
      </c>
      <c r="P168" s="15" t="s">
        <v>1197</v>
      </c>
      <c r="Q168" s="16" t="s">
        <v>1203</v>
      </c>
      <c r="R168" s="22" t="str">
        <f>VLOOKUP(B168,[1]ML!A:A,1,0)</f>
        <v>PO19902</v>
      </c>
      <c r="S168" s="22" t="e">
        <f>VLOOKUP(B168,'50% FnsA&amp;B'!D:D,1,0)</f>
        <v>#N/A</v>
      </c>
    </row>
    <row r="169" spans="1:19" s="22" customFormat="1" ht="27" hidden="1" customHeight="1">
      <c r="A169" s="15">
        <v>167</v>
      </c>
      <c r="B169" s="15" t="s">
        <v>1204</v>
      </c>
      <c r="C169" s="16" t="s">
        <v>1143</v>
      </c>
      <c r="D169" s="17" t="str">
        <f>VLOOKUP(B169,'[1]Active '!E:E,1,0)</f>
        <v>PO19910</v>
      </c>
      <c r="E169" s="18" t="s">
        <v>1205</v>
      </c>
      <c r="F169" s="19" t="s">
        <v>225</v>
      </c>
      <c r="G169" s="29" t="s">
        <v>1206</v>
      </c>
      <c r="H169" s="17" t="s">
        <v>199</v>
      </c>
      <c r="I169" s="21" t="s">
        <v>235</v>
      </c>
      <c r="J169" s="17" t="s">
        <v>1207</v>
      </c>
      <c r="K169" s="17" t="s">
        <v>1208</v>
      </c>
      <c r="L169" s="17" t="s">
        <v>1209</v>
      </c>
      <c r="M169" s="17"/>
      <c r="N169" s="17"/>
      <c r="O169" s="16" t="s">
        <v>1143</v>
      </c>
      <c r="P169" s="15" t="s">
        <v>1204</v>
      </c>
      <c r="Q169" s="16" t="s">
        <v>1210</v>
      </c>
      <c r="R169" s="22" t="str">
        <f>VLOOKUP(B169,[1]ML!A:A,1,0)</f>
        <v>PO19910</v>
      </c>
      <c r="S169" s="22" t="e">
        <f>VLOOKUP(B169,'50% FnsA&amp;B'!D:D,1,0)</f>
        <v>#N/A</v>
      </c>
    </row>
    <row r="170" spans="1:19" s="22" customFormat="1" ht="27" hidden="1" customHeight="1">
      <c r="A170" s="15">
        <v>168</v>
      </c>
      <c r="B170" s="15" t="s">
        <v>1211</v>
      </c>
      <c r="C170" s="16" t="s">
        <v>1143</v>
      </c>
      <c r="D170" s="17" t="str">
        <f>VLOOKUP(B170,'[1]Active '!E:E,1,0)</f>
        <v>PO2225</v>
      </c>
      <c r="E170" s="18" t="s">
        <v>1212</v>
      </c>
      <c r="F170" s="19" t="s">
        <v>225</v>
      </c>
      <c r="G170" s="20" t="s">
        <v>987</v>
      </c>
      <c r="H170" s="17" t="s">
        <v>199</v>
      </c>
      <c r="I170" s="21" t="s">
        <v>235</v>
      </c>
      <c r="J170" s="21" t="s">
        <v>1213</v>
      </c>
      <c r="K170" s="21" t="s">
        <v>1214</v>
      </c>
      <c r="L170" s="21" t="s">
        <v>1215</v>
      </c>
      <c r="M170" s="17"/>
      <c r="N170" s="17"/>
      <c r="O170" s="16" t="s">
        <v>1143</v>
      </c>
      <c r="P170" s="15" t="s">
        <v>1211</v>
      </c>
      <c r="Q170" s="16" t="s">
        <v>1216</v>
      </c>
      <c r="R170" s="22" t="str">
        <f>VLOOKUP(B170,[1]ML!A:A,1,0)</f>
        <v>PO2225</v>
      </c>
      <c r="S170" s="22" t="e">
        <f>VLOOKUP(B170,'50% FnsA&amp;B'!D:D,1,0)</f>
        <v>#N/A</v>
      </c>
    </row>
    <row r="171" spans="1:19" s="22" customFormat="1" ht="27" hidden="1" customHeight="1">
      <c r="A171" s="15">
        <v>169</v>
      </c>
      <c r="B171" s="15" t="s">
        <v>1217</v>
      </c>
      <c r="C171" s="16" t="s">
        <v>1143</v>
      </c>
      <c r="D171" s="17" t="str">
        <f>VLOOKUP(B171,'[1]Active '!E:E,1,0)</f>
        <v>PO9254</v>
      </c>
      <c r="E171" s="18" t="s">
        <v>1218</v>
      </c>
      <c r="F171" s="19" t="s">
        <v>225</v>
      </c>
      <c r="G171" s="20" t="s">
        <v>1219</v>
      </c>
      <c r="H171" s="17" t="s">
        <v>199</v>
      </c>
      <c r="I171" s="21" t="s">
        <v>235</v>
      </c>
      <c r="J171" s="21" t="s">
        <v>1220</v>
      </c>
      <c r="K171" s="21" t="s">
        <v>1221</v>
      </c>
      <c r="L171" s="21" t="s">
        <v>1222</v>
      </c>
      <c r="M171" s="17"/>
      <c r="N171" s="17"/>
      <c r="O171" s="16" t="s">
        <v>1143</v>
      </c>
      <c r="P171" s="15" t="s">
        <v>1217</v>
      </c>
      <c r="Q171" s="16" t="s">
        <v>1223</v>
      </c>
      <c r="R171" s="22" t="str">
        <f>VLOOKUP(B171,[1]ML!A:A,1,0)</f>
        <v>PO9254</v>
      </c>
      <c r="S171" s="22" t="e">
        <f>VLOOKUP(B171,'50% FnsA&amp;B'!D:D,1,0)</f>
        <v>#N/A</v>
      </c>
    </row>
    <row r="172" spans="1:19" s="22" customFormat="1" ht="27" hidden="1" customHeight="1">
      <c r="A172" s="15">
        <v>170</v>
      </c>
      <c r="B172" s="15" t="s">
        <v>1224</v>
      </c>
      <c r="C172" s="16" t="s">
        <v>1143</v>
      </c>
      <c r="D172" s="17" t="str">
        <f>VLOOKUP(B172,'[1]Active '!E:E,1,0)</f>
        <v>PO9728</v>
      </c>
      <c r="E172" s="18" t="s">
        <v>1225</v>
      </c>
      <c r="F172" s="19" t="s">
        <v>225</v>
      </c>
      <c r="G172" s="20" t="s">
        <v>1226</v>
      </c>
      <c r="H172" s="17" t="s">
        <v>199</v>
      </c>
      <c r="I172" s="21" t="s">
        <v>235</v>
      </c>
      <c r="J172" s="21" t="s">
        <v>1227</v>
      </c>
      <c r="K172" s="21" t="s">
        <v>1228</v>
      </c>
      <c r="L172" s="21" t="s">
        <v>1229</v>
      </c>
      <c r="M172" s="17"/>
      <c r="N172" s="17"/>
      <c r="O172" s="16" t="s">
        <v>1143</v>
      </c>
      <c r="P172" s="15" t="s">
        <v>1224</v>
      </c>
      <c r="Q172" s="16" t="s">
        <v>1177</v>
      </c>
      <c r="R172" s="22" t="str">
        <f>VLOOKUP(B172,[1]ML!A:A,1,0)</f>
        <v>PO9728</v>
      </c>
      <c r="S172" s="22" t="e">
        <f>VLOOKUP(B172,'50% FnsA&amp;B'!D:D,1,0)</f>
        <v>#N/A</v>
      </c>
    </row>
    <row r="173" spans="1:19" s="22" customFormat="1" ht="27" hidden="1" customHeight="1">
      <c r="A173" s="15">
        <v>171</v>
      </c>
      <c r="B173" s="15" t="s">
        <v>1230</v>
      </c>
      <c r="C173" s="16" t="s">
        <v>1231</v>
      </c>
      <c r="D173" s="17" t="str">
        <f>VLOOKUP(B173,'[1]Active '!E:E,1,0)</f>
        <v>D012</v>
      </c>
      <c r="E173" s="18" t="s">
        <v>1232</v>
      </c>
      <c r="F173" s="19" t="s">
        <v>197</v>
      </c>
      <c r="G173" s="20" t="s">
        <v>1233</v>
      </c>
      <c r="H173" s="17" t="s">
        <v>199</v>
      </c>
      <c r="I173" s="21" t="s">
        <v>1234</v>
      </c>
      <c r="J173" s="21" t="s">
        <v>1235</v>
      </c>
      <c r="K173" s="21" t="s">
        <v>1236</v>
      </c>
      <c r="L173" s="24" t="s">
        <v>1237</v>
      </c>
      <c r="M173" s="17"/>
      <c r="N173" s="17"/>
      <c r="O173" s="16" t="s">
        <v>1231</v>
      </c>
      <c r="P173" s="15" t="s">
        <v>1230</v>
      </c>
      <c r="Q173" s="16" t="s">
        <v>1238</v>
      </c>
      <c r="R173" s="22" t="e">
        <f>VLOOKUP(B173,[1]ML!A:A,1,0)</f>
        <v>#N/A</v>
      </c>
      <c r="S173" s="22" t="e">
        <f>VLOOKUP(B173,'50% FnsA&amp;B'!D:D,1,0)</f>
        <v>#N/A</v>
      </c>
    </row>
    <row r="174" spans="1:19" s="22" customFormat="1" ht="27" hidden="1" customHeight="1">
      <c r="A174" s="15">
        <v>172</v>
      </c>
      <c r="B174" s="15" t="s">
        <v>1239</v>
      </c>
      <c r="C174" s="16" t="s">
        <v>1231</v>
      </c>
      <c r="D174" s="17" t="str">
        <f>VLOOKUP(B174,'[1]Active '!E:E,1,0)</f>
        <v>D014</v>
      </c>
      <c r="E174" s="18" t="s">
        <v>1240</v>
      </c>
      <c r="F174" s="19" t="s">
        <v>197</v>
      </c>
      <c r="G174" s="20" t="s">
        <v>1241</v>
      </c>
      <c r="H174" s="17" t="s">
        <v>199</v>
      </c>
      <c r="I174" s="21" t="s">
        <v>1234</v>
      </c>
      <c r="J174" s="21" t="s">
        <v>1242</v>
      </c>
      <c r="K174" s="21" t="s">
        <v>1243</v>
      </c>
      <c r="L174" s="21" t="s">
        <v>1244</v>
      </c>
      <c r="M174" s="17"/>
      <c r="N174" s="17"/>
      <c r="O174" s="16" t="s">
        <v>1231</v>
      </c>
      <c r="P174" s="15" t="s">
        <v>1239</v>
      </c>
      <c r="Q174" s="16" t="s">
        <v>1238</v>
      </c>
      <c r="R174" s="22" t="e">
        <f>VLOOKUP(B174,[1]ML!A:A,1,0)</f>
        <v>#N/A</v>
      </c>
      <c r="S174" s="22" t="e">
        <f>VLOOKUP(B174,'50% FnsA&amp;B'!D:D,1,0)</f>
        <v>#N/A</v>
      </c>
    </row>
    <row r="175" spans="1:19" s="22" customFormat="1" ht="27" hidden="1" customHeight="1">
      <c r="A175" s="15">
        <v>173</v>
      </c>
      <c r="B175" s="15" t="s">
        <v>1245</v>
      </c>
      <c r="C175" s="16" t="s">
        <v>1231</v>
      </c>
      <c r="D175" s="17" t="str">
        <f>VLOOKUP(B175,'[1]Active '!E:E,1,0)</f>
        <v>GEN011</v>
      </c>
      <c r="E175" s="18" t="s">
        <v>1246</v>
      </c>
      <c r="F175" s="19" t="s">
        <v>197</v>
      </c>
      <c r="G175" s="20" t="s">
        <v>1247</v>
      </c>
      <c r="H175" s="17" t="s">
        <v>199</v>
      </c>
      <c r="I175" s="21" t="s">
        <v>1248</v>
      </c>
      <c r="J175" s="21" t="s">
        <v>1249</v>
      </c>
      <c r="K175" s="21" t="s">
        <v>1250</v>
      </c>
      <c r="L175" s="21" t="s">
        <v>1251</v>
      </c>
      <c r="M175" s="17"/>
      <c r="N175" s="17"/>
      <c r="O175" s="16" t="s">
        <v>1231</v>
      </c>
      <c r="P175" s="15" t="s">
        <v>1245</v>
      </c>
      <c r="Q175" s="16" t="s">
        <v>1252</v>
      </c>
      <c r="R175" s="22" t="e">
        <f>VLOOKUP(B175,[1]ML!A:A,1,0)</f>
        <v>#N/A</v>
      </c>
      <c r="S175" s="22" t="e">
        <f>VLOOKUP(B175,'50% FnsA&amp;B'!D:D,1,0)</f>
        <v>#N/A</v>
      </c>
    </row>
    <row r="176" spans="1:19" s="22" customFormat="1" ht="27" hidden="1" customHeight="1">
      <c r="A176" s="15">
        <v>174</v>
      </c>
      <c r="B176" s="15" t="s">
        <v>1253</v>
      </c>
      <c r="C176" s="16" t="s">
        <v>1231</v>
      </c>
      <c r="D176" s="17" t="str">
        <f>VLOOKUP(B176,'[1]Active '!E:E,1,0)</f>
        <v>GEN017</v>
      </c>
      <c r="E176" s="18" t="s">
        <v>1254</v>
      </c>
      <c r="F176" s="19" t="s">
        <v>197</v>
      </c>
      <c r="G176" s="20" t="s">
        <v>1255</v>
      </c>
      <c r="H176" s="17" t="s">
        <v>199</v>
      </c>
      <c r="I176" s="21" t="s">
        <v>1248</v>
      </c>
      <c r="J176" s="21" t="s">
        <v>1256</v>
      </c>
      <c r="K176" s="21" t="s">
        <v>1257</v>
      </c>
      <c r="L176" s="21" t="s">
        <v>1258</v>
      </c>
      <c r="M176" s="17"/>
      <c r="N176" s="17"/>
      <c r="O176" s="16" t="s">
        <v>1231</v>
      </c>
      <c r="P176" s="15" t="s">
        <v>1253</v>
      </c>
      <c r="Q176" s="16" t="s">
        <v>1252</v>
      </c>
      <c r="R176" s="22" t="e">
        <f>VLOOKUP(B176,[1]ML!A:A,1,0)</f>
        <v>#N/A</v>
      </c>
      <c r="S176" s="22" t="e">
        <f>VLOOKUP(B176,'50% FnsA&amp;B'!D:D,1,0)</f>
        <v>#N/A</v>
      </c>
    </row>
    <row r="177" spans="1:19" s="22" customFormat="1" ht="27" hidden="1" customHeight="1">
      <c r="A177" s="15">
        <v>175</v>
      </c>
      <c r="B177" s="15" t="s">
        <v>1259</v>
      </c>
      <c r="C177" s="16" t="s">
        <v>1231</v>
      </c>
      <c r="D177" s="17" t="str">
        <f>VLOOKUP(B177,'[1]Active '!E:E,1,0)</f>
        <v>M113</v>
      </c>
      <c r="E177" s="18" t="s">
        <v>1260</v>
      </c>
      <c r="F177" s="19" t="s">
        <v>225</v>
      </c>
      <c r="G177" s="20" t="s">
        <v>1261</v>
      </c>
      <c r="H177" s="17" t="s">
        <v>199</v>
      </c>
      <c r="I177" s="21" t="s">
        <v>1262</v>
      </c>
      <c r="J177" s="21" t="s">
        <v>1263</v>
      </c>
      <c r="K177" s="21" t="s">
        <v>1264</v>
      </c>
      <c r="L177" s="21" t="s">
        <v>1265</v>
      </c>
      <c r="M177" s="17"/>
      <c r="N177" s="17"/>
      <c r="O177" s="16" t="s">
        <v>1231</v>
      </c>
      <c r="P177" s="15" t="s">
        <v>1259</v>
      </c>
      <c r="Q177" s="16" t="s">
        <v>1266</v>
      </c>
      <c r="R177" s="22" t="e">
        <f>VLOOKUP(B177,[1]ML!A:A,1,0)</f>
        <v>#N/A</v>
      </c>
      <c r="S177" s="22" t="e">
        <f>VLOOKUP(B177,'50% FnsA&amp;B'!D:D,1,0)</f>
        <v>#N/A</v>
      </c>
    </row>
    <row r="178" spans="1:19" s="22" customFormat="1" ht="27" hidden="1" customHeight="1">
      <c r="A178" s="15">
        <v>176</v>
      </c>
      <c r="B178" s="15" t="s">
        <v>1267</v>
      </c>
      <c r="C178" s="16" t="s">
        <v>1231</v>
      </c>
      <c r="D178" s="17" t="str">
        <f>VLOOKUP(B178,'[1]Active '!E:E,1,0)</f>
        <v>M214</v>
      </c>
      <c r="E178" s="18" t="s">
        <v>1268</v>
      </c>
      <c r="F178" s="19" t="s">
        <v>225</v>
      </c>
      <c r="G178" s="20" t="s">
        <v>1269</v>
      </c>
      <c r="H178" s="17" t="s">
        <v>199</v>
      </c>
      <c r="I178" s="21" t="s">
        <v>32</v>
      </c>
      <c r="J178" s="21" t="s">
        <v>1270</v>
      </c>
      <c r="K178" s="21" t="s">
        <v>1271</v>
      </c>
      <c r="L178" s="21" t="s">
        <v>1272</v>
      </c>
      <c r="M178" s="17"/>
      <c r="N178" s="17"/>
      <c r="O178" s="16" t="s">
        <v>1231</v>
      </c>
      <c r="P178" s="15" t="s">
        <v>1267</v>
      </c>
      <c r="Q178" s="16" t="s">
        <v>1273</v>
      </c>
      <c r="R178" s="22" t="e">
        <f>VLOOKUP(B178,[1]ML!A:A,1,0)</f>
        <v>#N/A</v>
      </c>
      <c r="S178" s="22" t="e">
        <f>VLOOKUP(B178,'50% FnsA&amp;B'!D:D,1,0)</f>
        <v>#N/A</v>
      </c>
    </row>
    <row r="179" spans="1:19" s="22" customFormat="1" ht="27" hidden="1" customHeight="1">
      <c r="A179" s="15">
        <v>177</v>
      </c>
      <c r="B179" s="15" t="s">
        <v>1274</v>
      </c>
      <c r="C179" s="16" t="s">
        <v>1231</v>
      </c>
      <c r="D179" s="17" t="str">
        <f>VLOOKUP(B179,'[1]Active '!E:E,1,0)</f>
        <v>M234</v>
      </c>
      <c r="E179" s="18" t="s">
        <v>1275</v>
      </c>
      <c r="F179" s="19" t="s">
        <v>225</v>
      </c>
      <c r="G179" s="20" t="s">
        <v>1276</v>
      </c>
      <c r="H179" s="17" t="s">
        <v>199</v>
      </c>
      <c r="I179" s="21" t="s">
        <v>1277</v>
      </c>
      <c r="J179" s="21" t="s">
        <v>1278</v>
      </c>
      <c r="K179" s="21" t="s">
        <v>1279</v>
      </c>
      <c r="L179" s="21" t="s">
        <v>1280</v>
      </c>
      <c r="M179" s="17"/>
      <c r="N179" s="17"/>
      <c r="O179" s="16" t="s">
        <v>1231</v>
      </c>
      <c r="P179" s="15" t="s">
        <v>1274</v>
      </c>
      <c r="Q179" s="16" t="s">
        <v>1281</v>
      </c>
      <c r="R179" s="22" t="e">
        <f>VLOOKUP(B179,[1]ML!A:A,1,0)</f>
        <v>#N/A</v>
      </c>
      <c r="S179" s="22" t="e">
        <f>VLOOKUP(B179,'50% FnsA&amp;B'!D:D,1,0)</f>
        <v>#N/A</v>
      </c>
    </row>
    <row r="180" spans="1:19" s="22" customFormat="1" ht="27" hidden="1" customHeight="1">
      <c r="A180" s="15">
        <v>178</v>
      </c>
      <c r="B180" s="15" t="s">
        <v>1282</v>
      </c>
      <c r="C180" s="16" t="s">
        <v>1231</v>
      </c>
      <c r="D180" s="17" t="str">
        <f>VLOOKUP(B180,'[1]Active '!E:E,1,0)</f>
        <v>M290</v>
      </c>
      <c r="E180" s="18" t="s">
        <v>1283</v>
      </c>
      <c r="F180" s="19" t="s">
        <v>225</v>
      </c>
      <c r="G180" s="20" t="s">
        <v>1284</v>
      </c>
      <c r="H180" s="17" t="s">
        <v>199</v>
      </c>
      <c r="I180" s="21" t="s">
        <v>1285</v>
      </c>
      <c r="J180" s="21" t="s">
        <v>1286</v>
      </c>
      <c r="K180" s="25" t="s">
        <v>1287</v>
      </c>
      <c r="L180" s="21" t="s">
        <v>1288</v>
      </c>
      <c r="M180" s="17"/>
      <c r="N180" s="17"/>
      <c r="O180" s="16" t="s">
        <v>1231</v>
      </c>
      <c r="P180" s="15" t="s">
        <v>1282</v>
      </c>
      <c r="Q180" s="16" t="s">
        <v>1289</v>
      </c>
      <c r="R180" s="22" t="e">
        <f>VLOOKUP(B180,[1]ML!A:A,1,0)</f>
        <v>#N/A</v>
      </c>
      <c r="S180" s="22" t="e">
        <f>VLOOKUP(B180,'50% FnsA&amp;B'!D:D,1,0)</f>
        <v>#N/A</v>
      </c>
    </row>
    <row r="181" spans="1:19" s="22" customFormat="1" ht="27" hidden="1" customHeight="1">
      <c r="A181" s="15">
        <v>179</v>
      </c>
      <c r="B181" s="15" t="s">
        <v>1290</v>
      </c>
      <c r="C181" s="16" t="s">
        <v>1231</v>
      </c>
      <c r="D181" s="17" t="str">
        <f>VLOOKUP(B181,'[1]Active '!E:E,1,0)</f>
        <v>M298</v>
      </c>
      <c r="E181" s="18" t="s">
        <v>1291</v>
      </c>
      <c r="F181" s="19" t="s">
        <v>225</v>
      </c>
      <c r="G181" s="20" t="s">
        <v>1292</v>
      </c>
      <c r="H181" s="17" t="s">
        <v>199</v>
      </c>
      <c r="I181" s="21" t="s">
        <v>1293</v>
      </c>
      <c r="J181" s="21" t="s">
        <v>1294</v>
      </c>
      <c r="K181" s="21" t="s">
        <v>1295</v>
      </c>
      <c r="L181" s="24" t="s">
        <v>1296</v>
      </c>
      <c r="M181" s="17"/>
      <c r="N181" s="17"/>
      <c r="O181" s="16" t="s">
        <v>1231</v>
      </c>
      <c r="P181" s="15" t="s">
        <v>1290</v>
      </c>
      <c r="Q181" s="16" t="s">
        <v>1297</v>
      </c>
      <c r="R181" s="22" t="e">
        <f>VLOOKUP(B181,[1]ML!A:A,1,0)</f>
        <v>#N/A</v>
      </c>
      <c r="S181" s="22" t="e">
        <f>VLOOKUP(B181,'50% FnsA&amp;B'!D:D,1,0)</f>
        <v>#N/A</v>
      </c>
    </row>
    <row r="182" spans="1:19" s="22" customFormat="1" ht="27" hidden="1" customHeight="1">
      <c r="A182" s="15">
        <v>180</v>
      </c>
      <c r="B182" s="15" t="s">
        <v>1298</v>
      </c>
      <c r="C182" s="16" t="s">
        <v>1231</v>
      </c>
      <c r="D182" s="17" t="str">
        <f>VLOOKUP(B182,'[1]Active '!E:E,1,0)</f>
        <v>M336</v>
      </c>
      <c r="E182" s="18" t="s">
        <v>1299</v>
      </c>
      <c r="F182" s="19" t="s">
        <v>197</v>
      </c>
      <c r="G182" s="27">
        <v>30288</v>
      </c>
      <c r="H182" s="17" t="s">
        <v>199</v>
      </c>
      <c r="I182" s="21" t="s">
        <v>1277</v>
      </c>
      <c r="J182" s="21" t="s">
        <v>1300</v>
      </c>
      <c r="K182" s="21" t="s">
        <v>1301</v>
      </c>
      <c r="L182" s="21" t="s">
        <v>1302</v>
      </c>
      <c r="M182" s="17"/>
      <c r="N182" s="17"/>
      <c r="O182" s="16" t="s">
        <v>1231</v>
      </c>
      <c r="P182" s="15" t="s">
        <v>1298</v>
      </c>
      <c r="Q182" s="16" t="s">
        <v>1303</v>
      </c>
      <c r="R182" s="22" t="e">
        <f>VLOOKUP(B182,[1]ML!A:A,1,0)</f>
        <v>#N/A</v>
      </c>
      <c r="S182" s="22" t="e">
        <f>VLOOKUP(B182,'50% FnsA&amp;B'!D:D,1,0)</f>
        <v>#N/A</v>
      </c>
    </row>
    <row r="183" spans="1:19" s="22" customFormat="1" ht="27" hidden="1" customHeight="1">
      <c r="A183" s="15">
        <v>181</v>
      </c>
      <c r="B183" s="15" t="s">
        <v>1304</v>
      </c>
      <c r="C183" s="16" t="s">
        <v>1231</v>
      </c>
      <c r="D183" s="17" t="str">
        <f>VLOOKUP(B183,'[1]Active '!E:E,1,0)</f>
        <v>M342</v>
      </c>
      <c r="E183" s="18" t="s">
        <v>1305</v>
      </c>
      <c r="F183" s="19" t="s">
        <v>197</v>
      </c>
      <c r="G183" s="20" t="s">
        <v>1306</v>
      </c>
      <c r="H183" s="17" t="s">
        <v>199</v>
      </c>
      <c r="I183" s="21" t="s">
        <v>1262</v>
      </c>
      <c r="J183" s="21" t="s">
        <v>1307</v>
      </c>
      <c r="K183" s="21" t="s">
        <v>1308</v>
      </c>
      <c r="L183" s="21" t="s">
        <v>1309</v>
      </c>
      <c r="M183" s="17"/>
      <c r="N183" s="17"/>
      <c r="O183" s="16" t="s">
        <v>1231</v>
      </c>
      <c r="P183" s="15" t="s">
        <v>1304</v>
      </c>
      <c r="Q183" s="16" t="s">
        <v>1310</v>
      </c>
      <c r="R183" s="22" t="e">
        <f>VLOOKUP(B183,[1]ML!A:A,1,0)</f>
        <v>#N/A</v>
      </c>
      <c r="S183" s="22" t="e">
        <f>VLOOKUP(B183,'50% FnsA&amp;B'!D:D,1,0)</f>
        <v>#N/A</v>
      </c>
    </row>
    <row r="184" spans="1:19" s="22" customFormat="1" ht="27" hidden="1" customHeight="1">
      <c r="A184" s="15">
        <v>182</v>
      </c>
      <c r="B184" s="15" t="s">
        <v>1311</v>
      </c>
      <c r="C184" s="16" t="s">
        <v>1231</v>
      </c>
      <c r="D184" s="17" t="str">
        <f>VLOOKUP(B184,'[1]Active '!E:E,1,0)</f>
        <v>M343</v>
      </c>
      <c r="E184" s="18" t="s">
        <v>1312</v>
      </c>
      <c r="F184" s="19" t="s">
        <v>225</v>
      </c>
      <c r="G184" s="20" t="s">
        <v>1313</v>
      </c>
      <c r="H184" s="17" t="s">
        <v>199</v>
      </c>
      <c r="I184" s="21" t="s">
        <v>1262</v>
      </c>
      <c r="J184" s="21" t="s">
        <v>1314</v>
      </c>
      <c r="K184" s="21" t="s">
        <v>1315</v>
      </c>
      <c r="L184" s="21" t="s">
        <v>1316</v>
      </c>
      <c r="M184" s="17"/>
      <c r="N184" s="17"/>
      <c r="O184" s="16" t="s">
        <v>1231</v>
      </c>
      <c r="P184" s="15" t="s">
        <v>1311</v>
      </c>
      <c r="Q184" s="16" t="s">
        <v>1317</v>
      </c>
      <c r="R184" s="22" t="e">
        <f>VLOOKUP(B184,[1]ML!A:A,1,0)</f>
        <v>#N/A</v>
      </c>
      <c r="S184" s="22" t="e">
        <f>VLOOKUP(B184,'50% FnsA&amp;B'!D:D,1,0)</f>
        <v>#N/A</v>
      </c>
    </row>
    <row r="185" spans="1:19" s="22" customFormat="1" ht="27" hidden="1" customHeight="1">
      <c r="A185" s="15">
        <v>183</v>
      </c>
      <c r="B185" s="15" t="s">
        <v>1318</v>
      </c>
      <c r="C185" s="16" t="s">
        <v>1231</v>
      </c>
      <c r="D185" s="17" t="str">
        <f>VLOOKUP(B185,'[1]Active '!E:E,1,0)</f>
        <v>M346</v>
      </c>
      <c r="E185" s="18" t="s">
        <v>1319</v>
      </c>
      <c r="F185" s="19" t="s">
        <v>225</v>
      </c>
      <c r="G185" s="20" t="s">
        <v>1320</v>
      </c>
      <c r="H185" s="17" t="s">
        <v>199</v>
      </c>
      <c r="I185" s="21" t="s">
        <v>1321</v>
      </c>
      <c r="J185" s="21" t="s">
        <v>1322</v>
      </c>
      <c r="K185" s="21" t="s">
        <v>1323</v>
      </c>
      <c r="L185" s="21" t="s">
        <v>1324</v>
      </c>
      <c r="M185" s="17"/>
      <c r="N185" s="17"/>
      <c r="O185" s="16" t="s">
        <v>1231</v>
      </c>
      <c r="P185" s="15" t="s">
        <v>1318</v>
      </c>
      <c r="Q185" s="16" t="s">
        <v>1325</v>
      </c>
      <c r="R185" s="22" t="e">
        <f>VLOOKUP(B185,[1]ML!A:A,1,0)</f>
        <v>#N/A</v>
      </c>
      <c r="S185" s="22" t="e">
        <f>VLOOKUP(B185,'50% FnsA&amp;B'!D:D,1,0)</f>
        <v>#N/A</v>
      </c>
    </row>
    <row r="186" spans="1:19" s="22" customFormat="1" ht="27" hidden="1" customHeight="1">
      <c r="A186" s="15">
        <v>184</v>
      </c>
      <c r="B186" s="15" t="s">
        <v>1326</v>
      </c>
      <c r="C186" s="16" t="s">
        <v>1231</v>
      </c>
      <c r="D186" s="17" t="str">
        <f>VLOOKUP(B186,'[1]Active '!E:E,1,0)</f>
        <v>M353</v>
      </c>
      <c r="E186" s="18" t="s">
        <v>1327</v>
      </c>
      <c r="F186" s="19" t="s">
        <v>225</v>
      </c>
      <c r="G186" s="20" t="s">
        <v>1328</v>
      </c>
      <c r="H186" s="17" t="s">
        <v>199</v>
      </c>
      <c r="I186" s="21" t="s">
        <v>1262</v>
      </c>
      <c r="J186" s="21" t="s">
        <v>1329</v>
      </c>
      <c r="K186" s="21" t="s">
        <v>1330</v>
      </c>
      <c r="L186" s="21" t="s">
        <v>1331</v>
      </c>
      <c r="M186" s="17"/>
      <c r="N186" s="17"/>
      <c r="O186" s="16" t="s">
        <v>1231</v>
      </c>
      <c r="P186" s="15" t="s">
        <v>1326</v>
      </c>
      <c r="Q186" s="16" t="s">
        <v>1332</v>
      </c>
      <c r="R186" s="22" t="e">
        <f>VLOOKUP(B186,[1]ML!A:A,1,0)</f>
        <v>#N/A</v>
      </c>
      <c r="S186" s="22" t="e">
        <f>VLOOKUP(B186,'50% FnsA&amp;B'!D:D,1,0)</f>
        <v>#N/A</v>
      </c>
    </row>
    <row r="187" spans="1:19" s="22" customFormat="1" ht="27" hidden="1" customHeight="1">
      <c r="A187" s="15">
        <v>185</v>
      </c>
      <c r="B187" s="15" t="s">
        <v>1333</v>
      </c>
      <c r="C187" s="16" t="s">
        <v>1231</v>
      </c>
      <c r="D187" s="17" t="str">
        <f>VLOOKUP(B187,'[1]Active '!E:E,1,0)</f>
        <v>M356</v>
      </c>
      <c r="E187" s="18" t="s">
        <v>1334</v>
      </c>
      <c r="F187" s="19" t="s">
        <v>197</v>
      </c>
      <c r="G187" s="20" t="s">
        <v>1335</v>
      </c>
      <c r="H187" s="17" t="s">
        <v>199</v>
      </c>
      <c r="I187" s="21" t="s">
        <v>1336</v>
      </c>
      <c r="J187" s="21" t="s">
        <v>1337</v>
      </c>
      <c r="K187" s="21" t="s">
        <v>1338</v>
      </c>
      <c r="L187" s="21" t="s">
        <v>1339</v>
      </c>
      <c r="M187" s="17"/>
      <c r="N187" s="17"/>
      <c r="O187" s="16" t="s">
        <v>1231</v>
      </c>
      <c r="P187" s="15" t="s">
        <v>1333</v>
      </c>
      <c r="Q187" s="16" t="s">
        <v>1340</v>
      </c>
      <c r="R187" s="22" t="e">
        <f>VLOOKUP(B187,[1]ML!A:A,1,0)</f>
        <v>#N/A</v>
      </c>
      <c r="S187" s="22" t="e">
        <f>VLOOKUP(B187,'50% FnsA&amp;B'!D:D,1,0)</f>
        <v>#N/A</v>
      </c>
    </row>
    <row r="188" spans="1:19" s="22" customFormat="1" ht="27" hidden="1" customHeight="1">
      <c r="A188" s="15">
        <v>186</v>
      </c>
      <c r="B188" s="15" t="s">
        <v>1341</v>
      </c>
      <c r="C188" s="16" t="s">
        <v>1231</v>
      </c>
      <c r="D188" s="17" t="str">
        <f>VLOOKUP(B188,'[1]Active '!E:E,1,0)</f>
        <v>M357</v>
      </c>
      <c r="E188" s="18" t="s">
        <v>1342</v>
      </c>
      <c r="F188" s="19" t="s">
        <v>197</v>
      </c>
      <c r="G188" s="20" t="s">
        <v>312</v>
      </c>
      <c r="H188" s="17" t="s">
        <v>199</v>
      </c>
      <c r="I188" s="21" t="s">
        <v>1293</v>
      </c>
      <c r="J188" s="21" t="s">
        <v>1343</v>
      </c>
      <c r="K188" s="21" t="s">
        <v>1344</v>
      </c>
      <c r="L188" s="21" t="s">
        <v>1345</v>
      </c>
      <c r="M188" s="17"/>
      <c r="N188" s="17"/>
      <c r="O188" s="16" t="s">
        <v>1231</v>
      </c>
      <c r="P188" s="15" t="s">
        <v>1341</v>
      </c>
      <c r="Q188" s="16" t="s">
        <v>1346</v>
      </c>
      <c r="R188" s="22" t="e">
        <f>VLOOKUP(B188,[1]ML!A:A,1,0)</f>
        <v>#N/A</v>
      </c>
      <c r="S188" s="22" t="e">
        <f>VLOOKUP(B188,'50% FnsA&amp;B'!D:D,1,0)</f>
        <v>#N/A</v>
      </c>
    </row>
    <row r="189" spans="1:19" s="22" customFormat="1" ht="27" hidden="1" customHeight="1">
      <c r="A189" s="15">
        <v>187</v>
      </c>
      <c r="B189" s="15" t="s">
        <v>1347</v>
      </c>
      <c r="C189" s="16" t="s">
        <v>1231</v>
      </c>
      <c r="D189" s="17" t="str">
        <f>VLOOKUP(B189,'[1]Active '!E:E,1,0)</f>
        <v>M378</v>
      </c>
      <c r="E189" s="18" t="s">
        <v>1348</v>
      </c>
      <c r="F189" s="19" t="s">
        <v>225</v>
      </c>
      <c r="G189" s="20" t="s">
        <v>1349</v>
      </c>
      <c r="H189" s="17" t="s">
        <v>199</v>
      </c>
      <c r="I189" s="21" t="s">
        <v>1350</v>
      </c>
      <c r="J189" s="21" t="s">
        <v>1351</v>
      </c>
      <c r="K189" s="21" t="s">
        <v>1352</v>
      </c>
      <c r="L189" s="21" t="s">
        <v>1353</v>
      </c>
      <c r="M189" s="17"/>
      <c r="N189" s="17"/>
      <c r="O189" s="16" t="s">
        <v>1231</v>
      </c>
      <c r="P189" s="15" t="s">
        <v>1347</v>
      </c>
      <c r="Q189" s="16" t="s">
        <v>1332</v>
      </c>
      <c r="R189" s="22" t="e">
        <f>VLOOKUP(B189,[1]ML!A:A,1,0)</f>
        <v>#N/A</v>
      </c>
      <c r="S189" s="22" t="e">
        <f>VLOOKUP(B189,'50% FnsA&amp;B'!D:D,1,0)</f>
        <v>#N/A</v>
      </c>
    </row>
    <row r="190" spans="1:19" s="22" customFormat="1" ht="27" hidden="1" customHeight="1">
      <c r="A190" s="15">
        <v>188</v>
      </c>
      <c r="B190" s="15" t="s">
        <v>1354</v>
      </c>
      <c r="C190" s="16" t="s">
        <v>1231</v>
      </c>
      <c r="D190" s="17" t="str">
        <f>VLOOKUP(B190,'[1]Active '!E:E,1,0)</f>
        <v>M403</v>
      </c>
      <c r="E190" s="18" t="s">
        <v>1355</v>
      </c>
      <c r="F190" s="19" t="s">
        <v>197</v>
      </c>
      <c r="G190" s="20" t="s">
        <v>1356</v>
      </c>
      <c r="H190" s="17" t="s">
        <v>199</v>
      </c>
      <c r="I190" s="21" t="s">
        <v>1357</v>
      </c>
      <c r="J190" s="21" t="s">
        <v>1358</v>
      </c>
      <c r="K190" s="21" t="s">
        <v>1359</v>
      </c>
      <c r="L190" s="21" t="s">
        <v>1360</v>
      </c>
      <c r="M190" s="17"/>
      <c r="N190" s="17"/>
      <c r="O190" s="16" t="s">
        <v>1231</v>
      </c>
      <c r="P190" s="15" t="s">
        <v>1354</v>
      </c>
      <c r="Q190" s="16" t="s">
        <v>1361</v>
      </c>
      <c r="R190" s="22" t="e">
        <f>VLOOKUP(B190,[1]ML!A:A,1,0)</f>
        <v>#N/A</v>
      </c>
      <c r="S190" s="22" t="e">
        <f>VLOOKUP(B190,'50% FnsA&amp;B'!D:D,1,0)</f>
        <v>#N/A</v>
      </c>
    </row>
    <row r="191" spans="1:19" s="22" customFormat="1" ht="27" hidden="1" customHeight="1">
      <c r="A191" s="15">
        <v>189</v>
      </c>
      <c r="B191" s="15" t="s">
        <v>1362</v>
      </c>
      <c r="C191" s="16" t="s">
        <v>1231</v>
      </c>
      <c r="D191" s="17" t="str">
        <f>VLOOKUP(B191,'[1]Active '!E:E,1,0)</f>
        <v>M437</v>
      </c>
      <c r="E191" s="18" t="s">
        <v>1363</v>
      </c>
      <c r="F191" s="19" t="s">
        <v>225</v>
      </c>
      <c r="G191" s="20" t="s">
        <v>1364</v>
      </c>
      <c r="H191" s="17" t="s">
        <v>199</v>
      </c>
      <c r="I191" s="21" t="s">
        <v>1365</v>
      </c>
      <c r="J191" s="21" t="s">
        <v>1366</v>
      </c>
      <c r="K191" s="21" t="s">
        <v>1367</v>
      </c>
      <c r="L191" s="21" t="s">
        <v>1368</v>
      </c>
      <c r="M191" s="17"/>
      <c r="N191" s="17"/>
      <c r="O191" s="16" t="s">
        <v>1231</v>
      </c>
      <c r="P191" s="15" t="s">
        <v>1362</v>
      </c>
      <c r="Q191" s="16" t="s">
        <v>1369</v>
      </c>
      <c r="R191" s="22" t="e">
        <f>VLOOKUP(B191,[1]ML!A:A,1,0)</f>
        <v>#N/A</v>
      </c>
      <c r="S191" s="22" t="e">
        <f>VLOOKUP(B191,'50% FnsA&amp;B'!D:D,1,0)</f>
        <v>#N/A</v>
      </c>
    </row>
    <row r="192" spans="1:19" s="22" customFormat="1" ht="27" hidden="1" customHeight="1">
      <c r="A192" s="15">
        <v>190</v>
      </c>
      <c r="B192" s="15" t="s">
        <v>1370</v>
      </c>
      <c r="C192" s="16" t="s">
        <v>1231</v>
      </c>
      <c r="D192" s="17" t="str">
        <f>VLOOKUP(B192,'[1]Active '!E:E,1,0)</f>
        <v>M454</v>
      </c>
      <c r="E192" s="18" t="s">
        <v>1371</v>
      </c>
      <c r="F192" s="19" t="s">
        <v>225</v>
      </c>
      <c r="G192" s="20" t="s">
        <v>1372</v>
      </c>
      <c r="H192" s="17" t="s">
        <v>199</v>
      </c>
      <c r="I192" s="21" t="s">
        <v>1373</v>
      </c>
      <c r="J192" s="21" t="s">
        <v>1374</v>
      </c>
      <c r="K192" s="21" t="s">
        <v>1375</v>
      </c>
      <c r="L192" s="21" t="s">
        <v>1376</v>
      </c>
      <c r="M192" s="17"/>
      <c r="N192" s="17"/>
      <c r="O192" s="16" t="s">
        <v>1231</v>
      </c>
      <c r="P192" s="15" t="s">
        <v>1370</v>
      </c>
      <c r="Q192" s="16" t="s">
        <v>1377</v>
      </c>
      <c r="R192" s="22" t="e">
        <f>VLOOKUP(B192,[1]ML!A:A,1,0)</f>
        <v>#N/A</v>
      </c>
      <c r="S192" s="22" t="e">
        <f>VLOOKUP(B192,'50% FnsA&amp;B'!D:D,1,0)</f>
        <v>#N/A</v>
      </c>
    </row>
    <row r="193" spans="1:19" s="22" customFormat="1" ht="27" hidden="1" customHeight="1">
      <c r="A193" s="15">
        <v>191</v>
      </c>
      <c r="B193" s="15" t="s">
        <v>1378</v>
      </c>
      <c r="C193" s="16" t="s">
        <v>1231</v>
      </c>
      <c r="D193" s="17" t="str">
        <f>VLOOKUP(B193,'[1]Active '!E:E,1,0)</f>
        <v>M500</v>
      </c>
      <c r="E193" s="18" t="s">
        <v>1379</v>
      </c>
      <c r="F193" s="19" t="s">
        <v>225</v>
      </c>
      <c r="G193" s="20" t="s">
        <v>1380</v>
      </c>
      <c r="H193" s="17" t="s">
        <v>199</v>
      </c>
      <c r="I193" s="21" t="s">
        <v>32</v>
      </c>
      <c r="J193" s="21" t="s">
        <v>1381</v>
      </c>
      <c r="K193" s="21" t="s">
        <v>1382</v>
      </c>
      <c r="L193" s="21" t="s">
        <v>1383</v>
      </c>
      <c r="M193" s="17"/>
      <c r="N193" s="17"/>
      <c r="O193" s="16" t="s">
        <v>1231</v>
      </c>
      <c r="P193" s="15" t="s">
        <v>1378</v>
      </c>
      <c r="Q193" s="16" t="s">
        <v>1384</v>
      </c>
      <c r="R193" s="22" t="e">
        <f>VLOOKUP(B193,[1]ML!A:A,1,0)</f>
        <v>#N/A</v>
      </c>
      <c r="S193" s="22" t="e">
        <f>VLOOKUP(B193,'50% FnsA&amp;B'!D:D,1,0)</f>
        <v>#N/A</v>
      </c>
    </row>
    <row r="194" spans="1:19" s="22" customFormat="1" ht="27" hidden="1" customHeight="1">
      <c r="A194" s="15">
        <v>192</v>
      </c>
      <c r="B194" s="15" t="s">
        <v>1385</v>
      </c>
      <c r="C194" s="16" t="s">
        <v>1231</v>
      </c>
      <c r="D194" s="17" t="str">
        <f>VLOOKUP(B194,'[1]Active '!E:E,1,0)</f>
        <v>M504</v>
      </c>
      <c r="E194" s="18" t="s">
        <v>1386</v>
      </c>
      <c r="F194" s="19" t="s">
        <v>225</v>
      </c>
      <c r="G194" s="20" t="s">
        <v>1387</v>
      </c>
      <c r="H194" s="17" t="s">
        <v>199</v>
      </c>
      <c r="I194" s="21" t="s">
        <v>1388</v>
      </c>
      <c r="J194" s="21" t="s">
        <v>1389</v>
      </c>
      <c r="K194" s="21" t="s">
        <v>1390</v>
      </c>
      <c r="L194" s="21" t="s">
        <v>1391</v>
      </c>
      <c r="M194" s="17"/>
      <c r="N194" s="17"/>
      <c r="O194" s="16" t="s">
        <v>1231</v>
      </c>
      <c r="P194" s="15" t="s">
        <v>1385</v>
      </c>
      <c r="Q194" s="16" t="s">
        <v>1392</v>
      </c>
      <c r="R194" s="22" t="e">
        <f>VLOOKUP(B194,[1]ML!A:A,1,0)</f>
        <v>#N/A</v>
      </c>
      <c r="S194" s="22" t="e">
        <f>VLOOKUP(B194,'50% FnsA&amp;B'!D:D,1,0)</f>
        <v>#N/A</v>
      </c>
    </row>
    <row r="195" spans="1:19" s="22" customFormat="1" ht="27" hidden="1" customHeight="1">
      <c r="A195" s="15">
        <v>193</v>
      </c>
      <c r="B195" s="15" t="s">
        <v>1393</v>
      </c>
      <c r="C195" s="16" t="s">
        <v>1231</v>
      </c>
      <c r="D195" s="17" t="str">
        <f>VLOOKUP(B195,'[1]Active '!E:E,1,0)</f>
        <v>M507</v>
      </c>
      <c r="E195" s="18" t="s">
        <v>1394</v>
      </c>
      <c r="F195" s="19" t="s">
        <v>225</v>
      </c>
      <c r="G195" s="20" t="s">
        <v>346</v>
      </c>
      <c r="H195" s="17" t="s">
        <v>199</v>
      </c>
      <c r="I195" s="21" t="s">
        <v>1395</v>
      </c>
      <c r="J195" s="21" t="s">
        <v>1396</v>
      </c>
      <c r="K195" s="24" t="s">
        <v>1397</v>
      </c>
      <c r="L195" s="30" t="s">
        <v>1398</v>
      </c>
      <c r="M195" s="17"/>
      <c r="N195" s="17"/>
      <c r="O195" s="16" t="s">
        <v>1231</v>
      </c>
      <c r="P195" s="15" t="s">
        <v>1393</v>
      </c>
      <c r="Q195" s="16" t="s">
        <v>1399</v>
      </c>
      <c r="R195" s="22" t="e">
        <f>VLOOKUP(B195,[1]ML!A:A,1,0)</f>
        <v>#N/A</v>
      </c>
      <c r="S195" s="22" t="e">
        <f>VLOOKUP(B195,'50% FnsA&amp;B'!D:D,1,0)</f>
        <v>#N/A</v>
      </c>
    </row>
    <row r="196" spans="1:19" s="22" customFormat="1" ht="27" hidden="1" customHeight="1">
      <c r="A196" s="15">
        <v>194</v>
      </c>
      <c r="B196" s="15" t="s">
        <v>1400</v>
      </c>
      <c r="C196" s="16" t="s">
        <v>1231</v>
      </c>
      <c r="D196" s="17" t="str">
        <f>VLOOKUP(B196,'[1]Active '!E:E,1,0)</f>
        <v>M515</v>
      </c>
      <c r="E196" s="18" t="s">
        <v>1401</v>
      </c>
      <c r="F196" s="19" t="s">
        <v>225</v>
      </c>
      <c r="G196" s="20" t="s">
        <v>1402</v>
      </c>
      <c r="H196" s="17" t="s">
        <v>199</v>
      </c>
      <c r="I196" s="21" t="s">
        <v>1357</v>
      </c>
      <c r="J196" s="21" t="s">
        <v>1403</v>
      </c>
      <c r="K196" s="21" t="s">
        <v>1404</v>
      </c>
      <c r="L196" s="21" t="s">
        <v>1405</v>
      </c>
      <c r="M196" s="17"/>
      <c r="N196" s="17"/>
      <c r="O196" s="16" t="s">
        <v>1231</v>
      </c>
      <c r="P196" s="15" t="s">
        <v>1400</v>
      </c>
      <c r="Q196" s="16" t="s">
        <v>1406</v>
      </c>
      <c r="R196" s="22" t="e">
        <f>VLOOKUP(B196,[1]ML!A:A,1,0)</f>
        <v>#N/A</v>
      </c>
      <c r="S196" s="22" t="e">
        <f>VLOOKUP(B196,'50% FnsA&amp;B'!D:D,1,0)</f>
        <v>#N/A</v>
      </c>
    </row>
    <row r="197" spans="1:19" s="22" customFormat="1" ht="27" hidden="1" customHeight="1">
      <c r="A197" s="15">
        <v>195</v>
      </c>
      <c r="B197" s="15" t="s">
        <v>1407</v>
      </c>
      <c r="C197" s="16" t="s">
        <v>1231</v>
      </c>
      <c r="D197" s="17" t="str">
        <f>VLOOKUP(B197,'[1]Active '!E:E,1,0)</f>
        <v>M536</v>
      </c>
      <c r="E197" s="18" t="s">
        <v>1408</v>
      </c>
      <c r="F197" s="19" t="s">
        <v>225</v>
      </c>
      <c r="G197" s="20" t="s">
        <v>1409</v>
      </c>
      <c r="H197" s="17" t="s">
        <v>199</v>
      </c>
      <c r="I197" s="21" t="s">
        <v>32</v>
      </c>
      <c r="J197" s="21" t="s">
        <v>1410</v>
      </c>
      <c r="K197" s="21" t="s">
        <v>1411</v>
      </c>
      <c r="L197" s="21" t="s">
        <v>1412</v>
      </c>
      <c r="M197" s="17"/>
      <c r="N197" s="17"/>
      <c r="O197" s="16" t="s">
        <v>1231</v>
      </c>
      <c r="P197" s="15" t="s">
        <v>1407</v>
      </c>
      <c r="Q197" s="16" t="s">
        <v>1384</v>
      </c>
      <c r="R197" s="22" t="e">
        <f>VLOOKUP(B197,[1]ML!A:A,1,0)</f>
        <v>#N/A</v>
      </c>
      <c r="S197" s="22" t="e">
        <f>VLOOKUP(B197,'50% FnsA&amp;B'!D:D,1,0)</f>
        <v>#N/A</v>
      </c>
    </row>
    <row r="198" spans="1:19" s="22" customFormat="1" ht="27" hidden="1" customHeight="1">
      <c r="A198" s="15">
        <v>196</v>
      </c>
      <c r="B198" s="15" t="s">
        <v>1413</v>
      </c>
      <c r="C198" s="16" t="s">
        <v>1231</v>
      </c>
      <c r="D198" s="17" t="str">
        <f>VLOOKUP(B198,'[1]Active '!E:E,1,0)</f>
        <v>M541</v>
      </c>
      <c r="E198" s="18" t="s">
        <v>1414</v>
      </c>
      <c r="F198" s="19" t="s">
        <v>225</v>
      </c>
      <c r="G198" s="20" t="s">
        <v>1415</v>
      </c>
      <c r="H198" s="17" t="s">
        <v>199</v>
      </c>
      <c r="I198" s="21" t="s">
        <v>1416</v>
      </c>
      <c r="J198" s="21" t="s">
        <v>1417</v>
      </c>
      <c r="K198" s="21" t="s">
        <v>1418</v>
      </c>
      <c r="L198" s="21" t="s">
        <v>1419</v>
      </c>
      <c r="M198" s="17"/>
      <c r="N198" s="17"/>
      <c r="O198" s="16" t="s">
        <v>1231</v>
      </c>
      <c r="P198" s="15" t="s">
        <v>1413</v>
      </c>
      <c r="Q198" s="16" t="s">
        <v>1420</v>
      </c>
      <c r="R198" s="22" t="e">
        <f>VLOOKUP(B198,[1]ML!A:A,1,0)</f>
        <v>#N/A</v>
      </c>
      <c r="S198" s="22" t="e">
        <f>VLOOKUP(B198,'50% FnsA&amp;B'!D:D,1,0)</f>
        <v>#N/A</v>
      </c>
    </row>
    <row r="199" spans="1:19" s="22" customFormat="1" ht="27" hidden="1" customHeight="1">
      <c r="A199" s="15">
        <v>197</v>
      </c>
      <c r="B199" s="15" t="s">
        <v>1421</v>
      </c>
      <c r="C199" s="16" t="s">
        <v>1231</v>
      </c>
      <c r="D199" s="17" t="str">
        <f>VLOOKUP(B199,'[1]Active '!E:E,1,0)</f>
        <v>M546</v>
      </c>
      <c r="E199" s="18" t="s">
        <v>1422</v>
      </c>
      <c r="F199" s="19" t="s">
        <v>225</v>
      </c>
      <c r="G199" s="20" t="s">
        <v>1423</v>
      </c>
      <c r="H199" s="17" t="s">
        <v>199</v>
      </c>
      <c r="I199" s="21" t="s">
        <v>1416</v>
      </c>
      <c r="J199" s="21" t="s">
        <v>1424</v>
      </c>
      <c r="K199" s="21" t="s">
        <v>1425</v>
      </c>
      <c r="L199" s="21" t="s">
        <v>1426</v>
      </c>
      <c r="M199" s="17"/>
      <c r="N199" s="17"/>
      <c r="O199" s="16" t="s">
        <v>1231</v>
      </c>
      <c r="P199" s="15" t="s">
        <v>1421</v>
      </c>
      <c r="Q199" s="16" t="s">
        <v>1420</v>
      </c>
      <c r="R199" s="22" t="e">
        <f>VLOOKUP(B199,[1]ML!A:A,1,0)</f>
        <v>#N/A</v>
      </c>
      <c r="S199" s="22" t="e">
        <f>VLOOKUP(B199,'50% FnsA&amp;B'!D:D,1,0)</f>
        <v>#N/A</v>
      </c>
    </row>
    <row r="200" spans="1:19" s="22" customFormat="1" ht="27" hidden="1" customHeight="1">
      <c r="A200" s="15">
        <v>198</v>
      </c>
      <c r="B200" s="15" t="s">
        <v>1427</v>
      </c>
      <c r="C200" s="16" t="s">
        <v>1231</v>
      </c>
      <c r="D200" s="17" t="str">
        <f>VLOOKUP(B200,'[1]Active '!E:E,1,0)</f>
        <v>M554</v>
      </c>
      <c r="E200" s="18" t="s">
        <v>1428</v>
      </c>
      <c r="F200" s="19" t="s">
        <v>197</v>
      </c>
      <c r="G200" s="20" t="s">
        <v>1429</v>
      </c>
      <c r="H200" s="17" t="s">
        <v>199</v>
      </c>
      <c r="I200" s="21" t="s">
        <v>1430</v>
      </c>
      <c r="J200" s="21" t="s">
        <v>1431</v>
      </c>
      <c r="K200" s="21" t="s">
        <v>1432</v>
      </c>
      <c r="L200" s="21" t="s">
        <v>1433</v>
      </c>
      <c r="M200" s="17"/>
      <c r="N200" s="17"/>
      <c r="O200" s="16" t="s">
        <v>1231</v>
      </c>
      <c r="P200" s="15" t="s">
        <v>1427</v>
      </c>
      <c r="Q200" s="16" t="s">
        <v>1434</v>
      </c>
      <c r="R200" s="22" t="e">
        <f>VLOOKUP(B200,[1]ML!A:A,1,0)</f>
        <v>#N/A</v>
      </c>
      <c r="S200" s="22" t="e">
        <f>VLOOKUP(B200,'50% FnsA&amp;B'!D:D,1,0)</f>
        <v>#N/A</v>
      </c>
    </row>
    <row r="201" spans="1:19" s="22" customFormat="1" ht="27" hidden="1" customHeight="1">
      <c r="A201" s="15">
        <v>199</v>
      </c>
      <c r="B201" s="15" t="s">
        <v>1435</v>
      </c>
      <c r="C201" s="16" t="s">
        <v>1231</v>
      </c>
      <c r="D201" s="17" t="str">
        <f>VLOOKUP(B201,'[1]Active '!E:E,1,0)</f>
        <v>M557</v>
      </c>
      <c r="E201" s="18" t="s">
        <v>1436</v>
      </c>
      <c r="F201" s="19" t="s">
        <v>225</v>
      </c>
      <c r="G201" s="20" t="s">
        <v>1437</v>
      </c>
      <c r="H201" s="17" t="s">
        <v>199</v>
      </c>
      <c r="I201" s="21" t="s">
        <v>1438</v>
      </c>
      <c r="J201" s="21" t="s">
        <v>1439</v>
      </c>
      <c r="K201" s="21" t="s">
        <v>1440</v>
      </c>
      <c r="L201" s="21" t="s">
        <v>1441</v>
      </c>
      <c r="M201" s="17"/>
      <c r="N201" s="17"/>
      <c r="O201" s="16" t="s">
        <v>1231</v>
      </c>
      <c r="P201" s="15" t="s">
        <v>1435</v>
      </c>
      <c r="Q201" s="16" t="s">
        <v>1442</v>
      </c>
      <c r="R201" s="22" t="e">
        <f>VLOOKUP(B201,[1]ML!A:A,1,0)</f>
        <v>#N/A</v>
      </c>
      <c r="S201" s="22" t="e">
        <f>VLOOKUP(B201,'50% FnsA&amp;B'!D:D,1,0)</f>
        <v>#N/A</v>
      </c>
    </row>
    <row r="202" spans="1:19" s="22" customFormat="1" ht="27" hidden="1" customHeight="1">
      <c r="A202" s="15">
        <v>200</v>
      </c>
      <c r="B202" s="15" t="s">
        <v>1443</v>
      </c>
      <c r="C202" s="16" t="s">
        <v>1231</v>
      </c>
      <c r="D202" s="17" t="str">
        <f>VLOOKUP(B202,'[1]Active '!E:E,1,0)</f>
        <v>M559</v>
      </c>
      <c r="E202" s="18" t="s">
        <v>1444</v>
      </c>
      <c r="F202" s="19" t="s">
        <v>225</v>
      </c>
      <c r="G202" s="20" t="s">
        <v>1445</v>
      </c>
      <c r="H202" s="17" t="s">
        <v>199</v>
      </c>
      <c r="I202" s="21" t="s">
        <v>1438</v>
      </c>
      <c r="J202" s="21" t="s">
        <v>1446</v>
      </c>
      <c r="K202" s="25" t="s">
        <v>1447</v>
      </c>
      <c r="L202" s="21" t="s">
        <v>1448</v>
      </c>
      <c r="M202" s="17"/>
      <c r="N202" s="17"/>
      <c r="O202" s="16" t="s">
        <v>1231</v>
      </c>
      <c r="P202" s="15" t="s">
        <v>1443</v>
      </c>
      <c r="Q202" s="16" t="s">
        <v>1449</v>
      </c>
      <c r="R202" s="22" t="e">
        <f>VLOOKUP(B202,[1]ML!A:A,1,0)</f>
        <v>#N/A</v>
      </c>
      <c r="S202" s="22" t="e">
        <f>VLOOKUP(B202,'50% FnsA&amp;B'!D:D,1,0)</f>
        <v>#N/A</v>
      </c>
    </row>
    <row r="203" spans="1:19" s="22" customFormat="1" ht="27" hidden="1" customHeight="1">
      <c r="A203" s="15">
        <v>201</v>
      </c>
      <c r="B203" s="15" t="s">
        <v>1450</v>
      </c>
      <c r="C203" s="16" t="s">
        <v>1451</v>
      </c>
      <c r="D203" s="17" t="str">
        <f>VLOOKUP(B203,'[1]Active '!E:E,1,0)</f>
        <v>PO0366</v>
      </c>
      <c r="E203" s="18" t="s">
        <v>1452</v>
      </c>
      <c r="F203" s="19" t="s">
        <v>225</v>
      </c>
      <c r="G203" s="27">
        <v>30397</v>
      </c>
      <c r="H203" s="17" t="s">
        <v>199</v>
      </c>
      <c r="I203" s="21" t="s">
        <v>235</v>
      </c>
      <c r="J203" s="21" t="s">
        <v>1453</v>
      </c>
      <c r="K203" s="21" t="s">
        <v>1454</v>
      </c>
      <c r="L203" s="21" t="s">
        <v>1455</v>
      </c>
      <c r="M203" s="17"/>
      <c r="N203" s="17"/>
      <c r="O203" s="16" t="s">
        <v>1451</v>
      </c>
      <c r="P203" s="15" t="s">
        <v>1450</v>
      </c>
      <c r="Q203" s="16" t="s">
        <v>1456</v>
      </c>
      <c r="R203" s="22" t="e">
        <f>VLOOKUP(B203,[1]ML!A:A,1,0)</f>
        <v>#N/A</v>
      </c>
      <c r="S203" s="22" t="e">
        <f>VLOOKUP(B203,'50% FnsA&amp;B'!D:D,1,0)</f>
        <v>#N/A</v>
      </c>
    </row>
    <row r="204" spans="1:19" s="22" customFormat="1" ht="27" hidden="1" customHeight="1">
      <c r="A204" s="15">
        <v>202</v>
      </c>
      <c r="B204" s="15" t="s">
        <v>1457</v>
      </c>
      <c r="C204" s="16" t="s">
        <v>1451</v>
      </c>
      <c r="D204" s="17" t="str">
        <f>VLOOKUP(B204,'[1]Active '!E:E,1,0)</f>
        <v>PO0798</v>
      </c>
      <c r="E204" s="18" t="s">
        <v>1458</v>
      </c>
      <c r="F204" s="19" t="s">
        <v>225</v>
      </c>
      <c r="G204" s="20" t="s">
        <v>1459</v>
      </c>
      <c r="H204" s="17" t="s">
        <v>199</v>
      </c>
      <c r="I204" s="21" t="s">
        <v>235</v>
      </c>
      <c r="J204" s="21" t="s">
        <v>1460</v>
      </c>
      <c r="K204" s="25" t="s">
        <v>1461</v>
      </c>
      <c r="L204" s="21" t="s">
        <v>1462</v>
      </c>
      <c r="M204" s="17"/>
      <c r="N204" s="17"/>
      <c r="O204" s="16" t="s">
        <v>1451</v>
      </c>
      <c r="P204" s="15" t="s">
        <v>1457</v>
      </c>
      <c r="Q204" s="16" t="s">
        <v>1463</v>
      </c>
      <c r="R204" s="22" t="e">
        <f>VLOOKUP(B204,[1]ML!A:A,1,0)</f>
        <v>#N/A</v>
      </c>
      <c r="S204" s="22" t="e">
        <f>VLOOKUP(B204,'50% FnsA&amp;B'!D:D,1,0)</f>
        <v>#N/A</v>
      </c>
    </row>
    <row r="205" spans="1:19" s="22" customFormat="1" ht="27" hidden="1" customHeight="1">
      <c r="A205" s="15">
        <v>203</v>
      </c>
      <c r="B205" s="15" t="s">
        <v>1464</v>
      </c>
      <c r="C205" s="16" t="s">
        <v>1451</v>
      </c>
      <c r="D205" s="17" t="str">
        <f>VLOOKUP(B205,'[1]Active '!E:E,1,0)</f>
        <v>PO10112</v>
      </c>
      <c r="E205" s="18" t="s">
        <v>1465</v>
      </c>
      <c r="F205" s="19" t="s">
        <v>225</v>
      </c>
      <c r="G205" s="20" t="s">
        <v>1466</v>
      </c>
      <c r="H205" s="17" t="s">
        <v>199</v>
      </c>
      <c r="I205" s="21" t="s">
        <v>235</v>
      </c>
      <c r="J205" s="21" t="s">
        <v>1467</v>
      </c>
      <c r="K205" s="21" t="s">
        <v>1468</v>
      </c>
      <c r="L205" s="21" t="s">
        <v>1469</v>
      </c>
      <c r="M205" s="17"/>
      <c r="N205" s="17"/>
      <c r="O205" s="16" t="s">
        <v>1451</v>
      </c>
      <c r="P205" s="15" t="s">
        <v>1464</v>
      </c>
      <c r="Q205" s="16" t="s">
        <v>1470</v>
      </c>
      <c r="R205" s="22" t="e">
        <f>VLOOKUP(B205,[1]ML!A:A,1,0)</f>
        <v>#N/A</v>
      </c>
      <c r="S205" s="22" t="e">
        <f>VLOOKUP(B205,'50% FnsA&amp;B'!D:D,1,0)</f>
        <v>#N/A</v>
      </c>
    </row>
    <row r="206" spans="1:19" s="22" customFormat="1" ht="27" hidden="1" customHeight="1">
      <c r="A206" s="15">
        <v>204</v>
      </c>
      <c r="B206" s="15" t="s">
        <v>1471</v>
      </c>
      <c r="C206" s="16" t="s">
        <v>1451</v>
      </c>
      <c r="D206" s="17" t="str">
        <f>VLOOKUP(B206,'[1]Active '!E:E,1,0)</f>
        <v>PO11415</v>
      </c>
      <c r="E206" s="33" t="s">
        <v>1472</v>
      </c>
      <c r="F206" s="19" t="s">
        <v>225</v>
      </c>
      <c r="G206" s="20" t="s">
        <v>1473</v>
      </c>
      <c r="H206" s="17" t="s">
        <v>199</v>
      </c>
      <c r="I206" s="21" t="s">
        <v>235</v>
      </c>
      <c r="J206" s="21" t="s">
        <v>1474</v>
      </c>
      <c r="K206" s="21" t="s">
        <v>1475</v>
      </c>
      <c r="L206" s="21" t="s">
        <v>1476</v>
      </c>
      <c r="M206" s="17"/>
      <c r="N206" s="17"/>
      <c r="O206" s="16" t="s">
        <v>1451</v>
      </c>
      <c r="P206" s="15" t="s">
        <v>1471</v>
      </c>
      <c r="Q206" s="16" t="s">
        <v>910</v>
      </c>
      <c r="R206" s="22" t="e">
        <f>VLOOKUP(B206,[1]ML!A:A,1,0)</f>
        <v>#N/A</v>
      </c>
      <c r="S206" s="22" t="e">
        <f>VLOOKUP(B206,'50% FnsA&amp;B'!D:D,1,0)</f>
        <v>#N/A</v>
      </c>
    </row>
    <row r="207" spans="1:19" s="22" customFormat="1" ht="27" hidden="1" customHeight="1">
      <c r="A207" s="15">
        <v>205</v>
      </c>
      <c r="B207" s="15" t="s">
        <v>1477</v>
      </c>
      <c r="C207" s="16" t="s">
        <v>1451</v>
      </c>
      <c r="D207" s="17" t="str">
        <f>VLOOKUP(B207,'[1]Active '!E:E,1,0)</f>
        <v>PO11619</v>
      </c>
      <c r="E207" s="18" t="s">
        <v>1478</v>
      </c>
      <c r="F207" s="19" t="s">
        <v>225</v>
      </c>
      <c r="G207" s="20" t="s">
        <v>1479</v>
      </c>
      <c r="H207" s="17" t="s">
        <v>199</v>
      </c>
      <c r="I207" s="21" t="s">
        <v>235</v>
      </c>
      <c r="J207" s="21" t="s">
        <v>1480</v>
      </c>
      <c r="K207" s="21" t="s">
        <v>1481</v>
      </c>
      <c r="L207" s="21" t="s">
        <v>1482</v>
      </c>
      <c r="M207" s="17"/>
      <c r="N207" s="17"/>
      <c r="O207" s="16" t="s">
        <v>1451</v>
      </c>
      <c r="P207" s="15" t="s">
        <v>1477</v>
      </c>
      <c r="Q207" s="16" t="s">
        <v>1483</v>
      </c>
      <c r="R207" s="22" t="e">
        <f>VLOOKUP(B207,[1]ML!A:A,1,0)</f>
        <v>#N/A</v>
      </c>
      <c r="S207" s="22" t="e">
        <f>VLOOKUP(B207,'50% FnsA&amp;B'!D:D,1,0)</f>
        <v>#N/A</v>
      </c>
    </row>
    <row r="208" spans="1:19" s="22" customFormat="1" ht="27" hidden="1" customHeight="1">
      <c r="A208" s="15">
        <v>206</v>
      </c>
      <c r="B208" s="15" t="s">
        <v>1484</v>
      </c>
      <c r="C208" s="16" t="s">
        <v>1451</v>
      </c>
      <c r="D208" s="17" t="str">
        <f>VLOOKUP(B208,'[1]Active '!E:E,1,0)</f>
        <v>PO11877</v>
      </c>
      <c r="E208" s="18" t="s">
        <v>1485</v>
      </c>
      <c r="F208" s="19" t="s">
        <v>225</v>
      </c>
      <c r="G208" s="20" t="s">
        <v>1486</v>
      </c>
      <c r="H208" s="17" t="s">
        <v>199</v>
      </c>
      <c r="I208" s="21" t="s">
        <v>235</v>
      </c>
      <c r="J208" s="21" t="s">
        <v>1487</v>
      </c>
      <c r="K208" s="21" t="s">
        <v>1488</v>
      </c>
      <c r="L208" s="21" t="s">
        <v>1489</v>
      </c>
      <c r="M208" s="17"/>
      <c r="N208" s="17"/>
      <c r="O208" s="16" t="s">
        <v>1451</v>
      </c>
      <c r="P208" s="15" t="s">
        <v>1484</v>
      </c>
      <c r="Q208" s="16" t="s">
        <v>1490</v>
      </c>
      <c r="R208" s="22" t="e">
        <f>VLOOKUP(B208,[1]ML!A:A,1,0)</f>
        <v>#N/A</v>
      </c>
      <c r="S208" s="22" t="e">
        <f>VLOOKUP(B208,'50% FnsA&amp;B'!D:D,1,0)</f>
        <v>#N/A</v>
      </c>
    </row>
    <row r="209" spans="1:19" s="22" customFormat="1" ht="27" hidden="1" customHeight="1">
      <c r="A209" s="15">
        <v>207</v>
      </c>
      <c r="B209" s="15" t="s">
        <v>1491</v>
      </c>
      <c r="C209" s="16" t="s">
        <v>1451</v>
      </c>
      <c r="D209" s="17" t="str">
        <f>VLOOKUP(B209,'[1]Active '!E:E,1,0)</f>
        <v>PO12068</v>
      </c>
      <c r="E209" s="18" t="s">
        <v>1492</v>
      </c>
      <c r="F209" s="19" t="s">
        <v>225</v>
      </c>
      <c r="G209" s="20" t="s">
        <v>1493</v>
      </c>
      <c r="H209" s="17" t="s">
        <v>199</v>
      </c>
      <c r="I209" s="21" t="s">
        <v>235</v>
      </c>
      <c r="J209" s="21" t="s">
        <v>1494</v>
      </c>
      <c r="K209" s="21" t="s">
        <v>1495</v>
      </c>
      <c r="L209" s="21" t="s">
        <v>1496</v>
      </c>
      <c r="M209" s="17"/>
      <c r="N209" s="17"/>
      <c r="O209" s="16" t="s">
        <v>1451</v>
      </c>
      <c r="P209" s="15" t="s">
        <v>1491</v>
      </c>
      <c r="Q209" s="16" t="s">
        <v>1497</v>
      </c>
      <c r="R209" s="22" t="e">
        <f>VLOOKUP(B209,[1]ML!A:A,1,0)</f>
        <v>#N/A</v>
      </c>
      <c r="S209" s="22" t="e">
        <f>VLOOKUP(B209,'50% FnsA&amp;B'!D:D,1,0)</f>
        <v>#N/A</v>
      </c>
    </row>
    <row r="210" spans="1:19" s="22" customFormat="1" ht="27" hidden="1" customHeight="1">
      <c r="A210" s="15">
        <v>208</v>
      </c>
      <c r="B210" s="15" t="s">
        <v>1498</v>
      </c>
      <c r="C210" s="16" t="s">
        <v>1451</v>
      </c>
      <c r="D210" s="17" t="str">
        <f>VLOOKUP(B210,'[1]Active '!E:E,1,0)</f>
        <v>PO12087</v>
      </c>
      <c r="E210" s="18" t="s">
        <v>1499</v>
      </c>
      <c r="F210" s="19" t="s">
        <v>225</v>
      </c>
      <c r="G210" s="20" t="s">
        <v>1500</v>
      </c>
      <c r="H210" s="17" t="s">
        <v>199</v>
      </c>
      <c r="I210" s="21" t="s">
        <v>235</v>
      </c>
      <c r="J210" s="21" t="s">
        <v>1501</v>
      </c>
      <c r="K210" s="21" t="s">
        <v>1502</v>
      </c>
      <c r="L210" s="21" t="s">
        <v>1503</v>
      </c>
      <c r="M210" s="17"/>
      <c r="N210" s="17"/>
      <c r="O210" s="16" t="s">
        <v>1451</v>
      </c>
      <c r="P210" s="15" t="s">
        <v>1498</v>
      </c>
      <c r="Q210" s="16" t="s">
        <v>1504</v>
      </c>
      <c r="R210" s="22" t="e">
        <f>VLOOKUP(B210,[1]ML!A:A,1,0)</f>
        <v>#N/A</v>
      </c>
      <c r="S210" s="22" t="e">
        <f>VLOOKUP(B210,'50% FnsA&amp;B'!D:D,1,0)</f>
        <v>#N/A</v>
      </c>
    </row>
    <row r="211" spans="1:19" s="22" customFormat="1" ht="27" hidden="1" customHeight="1">
      <c r="A211" s="23">
        <v>209</v>
      </c>
      <c r="B211" s="15" t="s">
        <v>1505</v>
      </c>
      <c r="C211" s="16" t="s">
        <v>1451</v>
      </c>
      <c r="D211" s="17" t="str">
        <f>VLOOKUP(B211,'[1]Active '!E:E,1,0)</f>
        <v>PO12128</v>
      </c>
      <c r="E211" s="18" t="s">
        <v>1506</v>
      </c>
      <c r="F211" s="19" t="s">
        <v>225</v>
      </c>
      <c r="G211" s="27">
        <v>32339</v>
      </c>
      <c r="H211" s="17" t="s">
        <v>199</v>
      </c>
      <c r="I211" s="21" t="s">
        <v>235</v>
      </c>
      <c r="J211" s="21" t="s">
        <v>1507</v>
      </c>
      <c r="K211" s="21" t="s">
        <v>1508</v>
      </c>
      <c r="L211" s="21" t="s">
        <v>1509</v>
      </c>
      <c r="M211" s="17"/>
      <c r="N211" s="17"/>
      <c r="O211" s="16" t="s">
        <v>1451</v>
      </c>
      <c r="P211" s="15" t="s">
        <v>1505</v>
      </c>
      <c r="Q211" s="16" t="s">
        <v>1510</v>
      </c>
      <c r="R211" s="22" t="e">
        <f>VLOOKUP(B211,[1]ML!A:A,1,0)</f>
        <v>#N/A</v>
      </c>
      <c r="S211" s="22" t="e">
        <f>VLOOKUP(B211,'50% FnsA&amp;B'!D:D,1,0)</f>
        <v>#N/A</v>
      </c>
    </row>
    <row r="212" spans="1:19" s="22" customFormat="1" ht="27" hidden="1" customHeight="1">
      <c r="A212" s="15">
        <v>210</v>
      </c>
      <c r="B212" s="15" t="s">
        <v>1511</v>
      </c>
      <c r="C212" s="16" t="s">
        <v>1451</v>
      </c>
      <c r="D212" s="17" t="str">
        <f>VLOOKUP(B212,'[1]Active '!E:E,1,0)</f>
        <v>PO12339</v>
      </c>
      <c r="E212" s="18" t="s">
        <v>1512</v>
      </c>
      <c r="F212" s="19" t="s">
        <v>225</v>
      </c>
      <c r="G212" s="20" t="s">
        <v>1513</v>
      </c>
      <c r="H212" s="17" t="s">
        <v>199</v>
      </c>
      <c r="I212" s="21" t="s">
        <v>235</v>
      </c>
      <c r="J212" s="21" t="s">
        <v>1514</v>
      </c>
      <c r="K212" s="21" t="s">
        <v>1515</v>
      </c>
      <c r="L212" s="21" t="s">
        <v>1516</v>
      </c>
      <c r="M212" s="17"/>
      <c r="N212" s="17"/>
      <c r="O212" s="16" t="s">
        <v>1451</v>
      </c>
      <c r="P212" s="15" t="s">
        <v>1511</v>
      </c>
      <c r="Q212" s="16" t="s">
        <v>1517</v>
      </c>
      <c r="R212" s="22" t="e">
        <f>VLOOKUP(B212,[1]ML!A:A,1,0)</f>
        <v>#N/A</v>
      </c>
      <c r="S212" s="22" t="e">
        <f>VLOOKUP(B212,'50% FnsA&amp;B'!D:D,1,0)</f>
        <v>#N/A</v>
      </c>
    </row>
    <row r="213" spans="1:19" s="22" customFormat="1" ht="27" hidden="1" customHeight="1">
      <c r="A213" s="15">
        <v>211</v>
      </c>
      <c r="B213" s="15" t="s">
        <v>1518</v>
      </c>
      <c r="C213" s="16" t="s">
        <v>1451</v>
      </c>
      <c r="D213" s="17" t="str">
        <f>VLOOKUP(B213,'[1]Active '!E:E,1,0)</f>
        <v>PO12370</v>
      </c>
      <c r="E213" s="18" t="s">
        <v>1519</v>
      </c>
      <c r="F213" s="19" t="s">
        <v>225</v>
      </c>
      <c r="G213" s="20" t="s">
        <v>1520</v>
      </c>
      <c r="H213" s="17" t="s">
        <v>199</v>
      </c>
      <c r="I213" s="21" t="s">
        <v>235</v>
      </c>
      <c r="J213" s="21" t="s">
        <v>1521</v>
      </c>
      <c r="K213" s="21" t="s">
        <v>1522</v>
      </c>
      <c r="L213" s="21" t="s">
        <v>1523</v>
      </c>
      <c r="M213" s="17"/>
      <c r="N213" s="17"/>
      <c r="O213" s="16" t="s">
        <v>1451</v>
      </c>
      <c r="P213" s="15" t="s">
        <v>1518</v>
      </c>
      <c r="Q213" s="16" t="s">
        <v>1524</v>
      </c>
      <c r="R213" s="22" t="e">
        <f>VLOOKUP(B213,[1]ML!A:A,1,0)</f>
        <v>#N/A</v>
      </c>
      <c r="S213" s="22" t="e">
        <f>VLOOKUP(B213,'50% FnsA&amp;B'!D:D,1,0)</f>
        <v>#N/A</v>
      </c>
    </row>
    <row r="214" spans="1:19" s="22" customFormat="1" ht="27" hidden="1" customHeight="1">
      <c r="A214" s="15">
        <v>212</v>
      </c>
      <c r="B214" s="15" t="s">
        <v>1525</v>
      </c>
      <c r="C214" s="16" t="s">
        <v>1451</v>
      </c>
      <c r="D214" s="17" t="str">
        <f>VLOOKUP(B214,'[1]Active '!E:E,1,0)</f>
        <v>PO12715</v>
      </c>
      <c r="E214" s="18" t="s">
        <v>1526</v>
      </c>
      <c r="F214" s="19" t="s">
        <v>225</v>
      </c>
      <c r="G214" s="20" t="s">
        <v>1527</v>
      </c>
      <c r="H214" s="17" t="s">
        <v>199</v>
      </c>
      <c r="I214" s="21" t="s">
        <v>235</v>
      </c>
      <c r="J214" s="21" t="s">
        <v>1528</v>
      </c>
      <c r="K214" s="21" t="s">
        <v>1529</v>
      </c>
      <c r="L214" s="21" t="s">
        <v>1530</v>
      </c>
      <c r="M214" s="17"/>
      <c r="N214" s="17"/>
      <c r="O214" s="16" t="s">
        <v>1451</v>
      </c>
      <c r="P214" s="15" t="s">
        <v>1525</v>
      </c>
      <c r="Q214" s="16" t="s">
        <v>1531</v>
      </c>
      <c r="R214" s="22" t="e">
        <f>VLOOKUP(B214,[1]ML!A:A,1,0)</f>
        <v>#N/A</v>
      </c>
      <c r="S214" s="22" t="e">
        <f>VLOOKUP(B214,'50% FnsA&amp;B'!D:D,1,0)</f>
        <v>#N/A</v>
      </c>
    </row>
    <row r="215" spans="1:19" s="22" customFormat="1" ht="27" hidden="1" customHeight="1">
      <c r="A215" s="15">
        <v>213</v>
      </c>
      <c r="B215" s="15" t="s">
        <v>1532</v>
      </c>
      <c r="C215" s="16" t="s">
        <v>1451</v>
      </c>
      <c r="D215" s="17" t="str">
        <f>VLOOKUP(B215,'[1]Active '!E:E,1,0)</f>
        <v>PO13269</v>
      </c>
      <c r="E215" s="18" t="s">
        <v>1533</v>
      </c>
      <c r="F215" s="19" t="s">
        <v>225</v>
      </c>
      <c r="G215" s="29" t="s">
        <v>1534</v>
      </c>
      <c r="H215" s="17" t="s">
        <v>199</v>
      </c>
      <c r="I215" s="21" t="s">
        <v>235</v>
      </c>
      <c r="J215" s="17" t="s">
        <v>1535</v>
      </c>
      <c r="K215" s="17" t="s">
        <v>1536</v>
      </c>
      <c r="L215" s="17" t="s">
        <v>1537</v>
      </c>
      <c r="M215" s="17"/>
      <c r="N215" s="17"/>
      <c r="O215" s="16" t="s">
        <v>1451</v>
      </c>
      <c r="P215" s="15" t="s">
        <v>1532</v>
      </c>
      <c r="Q215" s="16" t="s">
        <v>1538</v>
      </c>
      <c r="R215" s="22" t="e">
        <f>VLOOKUP(B215,[1]ML!A:A,1,0)</f>
        <v>#N/A</v>
      </c>
      <c r="S215" s="22" t="e">
        <f>VLOOKUP(B215,'50% FnsA&amp;B'!D:D,1,0)</f>
        <v>#N/A</v>
      </c>
    </row>
    <row r="216" spans="1:19" s="22" customFormat="1" ht="27" hidden="1" customHeight="1">
      <c r="A216" s="15">
        <v>214</v>
      </c>
      <c r="B216" s="15" t="s">
        <v>1539</v>
      </c>
      <c r="C216" s="16" t="s">
        <v>1451</v>
      </c>
      <c r="D216" s="17" t="str">
        <f>VLOOKUP(B216,'[1]Active '!E:E,1,0)</f>
        <v>PO13969</v>
      </c>
      <c r="E216" s="18" t="s">
        <v>1540</v>
      </c>
      <c r="F216" s="19" t="s">
        <v>225</v>
      </c>
      <c r="G216" s="20" t="s">
        <v>1541</v>
      </c>
      <c r="H216" s="17" t="s">
        <v>199</v>
      </c>
      <c r="I216" s="21" t="s">
        <v>235</v>
      </c>
      <c r="J216" s="21" t="s">
        <v>1542</v>
      </c>
      <c r="K216" s="21" t="s">
        <v>1543</v>
      </c>
      <c r="L216" s="21" t="s">
        <v>1544</v>
      </c>
      <c r="M216" s="17"/>
      <c r="N216" s="17"/>
      <c r="O216" s="16" t="s">
        <v>1451</v>
      </c>
      <c r="P216" s="15" t="s">
        <v>1539</v>
      </c>
      <c r="Q216" s="16" t="s">
        <v>1545</v>
      </c>
      <c r="R216" s="22" t="e">
        <f>VLOOKUP(B216,[1]ML!A:A,1,0)</f>
        <v>#N/A</v>
      </c>
      <c r="S216" s="22" t="e">
        <f>VLOOKUP(B216,'50% FnsA&amp;B'!D:D,1,0)</f>
        <v>#N/A</v>
      </c>
    </row>
    <row r="217" spans="1:19" s="22" customFormat="1" ht="27" hidden="1" customHeight="1">
      <c r="A217" s="15">
        <v>215</v>
      </c>
      <c r="B217" s="15" t="s">
        <v>1546</v>
      </c>
      <c r="C217" s="16" t="s">
        <v>1451</v>
      </c>
      <c r="D217" s="17" t="str">
        <f>VLOOKUP(B217,'[1]Active '!E:E,1,0)</f>
        <v>PO14255</v>
      </c>
      <c r="E217" s="18" t="s">
        <v>1547</v>
      </c>
      <c r="F217" s="19" t="s">
        <v>225</v>
      </c>
      <c r="G217" s="20" t="s">
        <v>1548</v>
      </c>
      <c r="H217" s="17" t="s">
        <v>199</v>
      </c>
      <c r="I217" s="21" t="s">
        <v>235</v>
      </c>
      <c r="J217" s="21" t="s">
        <v>1549</v>
      </c>
      <c r="K217" s="25" t="s">
        <v>1550</v>
      </c>
      <c r="L217" s="21" t="s">
        <v>1551</v>
      </c>
      <c r="M217" s="17"/>
      <c r="N217" s="17"/>
      <c r="O217" s="16" t="s">
        <v>1451</v>
      </c>
      <c r="P217" s="15" t="s">
        <v>1546</v>
      </c>
      <c r="Q217" s="16" t="s">
        <v>1552</v>
      </c>
      <c r="R217" s="22" t="e">
        <f>VLOOKUP(B217,[1]ML!A:A,1,0)</f>
        <v>#N/A</v>
      </c>
      <c r="S217" s="22" t="e">
        <f>VLOOKUP(B217,'50% FnsA&amp;B'!D:D,1,0)</f>
        <v>#N/A</v>
      </c>
    </row>
    <row r="218" spans="1:19" s="22" customFormat="1" ht="27" hidden="1" customHeight="1">
      <c r="A218" s="15">
        <v>216</v>
      </c>
      <c r="B218" s="15" t="s">
        <v>1553</v>
      </c>
      <c r="C218" s="16" t="s">
        <v>1451</v>
      </c>
      <c r="D218" s="17" t="str">
        <f>VLOOKUP(B218,'[1]Active '!E:E,1,0)</f>
        <v>PO14332</v>
      </c>
      <c r="E218" s="18" t="s">
        <v>1554</v>
      </c>
      <c r="F218" s="19" t="s">
        <v>225</v>
      </c>
      <c r="G218" s="20" t="s">
        <v>1555</v>
      </c>
      <c r="H218" s="17" t="s">
        <v>199</v>
      </c>
      <c r="I218" s="21" t="s">
        <v>235</v>
      </c>
      <c r="J218" s="21" t="s">
        <v>1556</v>
      </c>
      <c r="K218" s="21" t="s">
        <v>1557</v>
      </c>
      <c r="L218" s="21" t="s">
        <v>1558</v>
      </c>
      <c r="M218" s="17"/>
      <c r="N218" s="17"/>
      <c r="O218" s="16" t="s">
        <v>1451</v>
      </c>
      <c r="P218" s="15" t="s">
        <v>1553</v>
      </c>
      <c r="Q218" s="16" t="s">
        <v>1559</v>
      </c>
      <c r="R218" s="22" t="e">
        <f>VLOOKUP(B218,[1]ML!A:A,1,0)</f>
        <v>#N/A</v>
      </c>
      <c r="S218" s="22" t="e">
        <f>VLOOKUP(B218,'50% FnsA&amp;B'!D:D,1,0)</f>
        <v>#N/A</v>
      </c>
    </row>
    <row r="219" spans="1:19" s="22" customFormat="1" ht="27" hidden="1" customHeight="1">
      <c r="A219" s="15">
        <v>217</v>
      </c>
      <c r="B219" s="15" t="s">
        <v>1560</v>
      </c>
      <c r="C219" s="16" t="s">
        <v>1451</v>
      </c>
      <c r="D219" s="17" t="str">
        <f>VLOOKUP(B219,'[1]Active '!E:E,1,0)</f>
        <v>PO14479</v>
      </c>
      <c r="E219" s="18" t="s">
        <v>1561</v>
      </c>
      <c r="F219" s="19" t="s">
        <v>225</v>
      </c>
      <c r="G219" s="20" t="s">
        <v>1562</v>
      </c>
      <c r="H219" s="17" t="s">
        <v>199</v>
      </c>
      <c r="I219" s="21" t="s">
        <v>235</v>
      </c>
      <c r="J219" s="21" t="s">
        <v>1563</v>
      </c>
      <c r="K219" s="21" t="s">
        <v>1564</v>
      </c>
      <c r="L219" s="21" t="s">
        <v>1565</v>
      </c>
      <c r="M219" s="17"/>
      <c r="N219" s="17"/>
      <c r="O219" s="16" t="s">
        <v>1451</v>
      </c>
      <c r="P219" s="15" t="s">
        <v>1560</v>
      </c>
      <c r="Q219" s="16" t="s">
        <v>1566</v>
      </c>
      <c r="R219" s="22" t="e">
        <f>VLOOKUP(B219,[1]ML!A:A,1,0)</f>
        <v>#N/A</v>
      </c>
      <c r="S219" s="22" t="e">
        <f>VLOOKUP(B219,'50% FnsA&amp;B'!D:D,1,0)</f>
        <v>#N/A</v>
      </c>
    </row>
    <row r="220" spans="1:19" s="22" customFormat="1" ht="27" hidden="1" customHeight="1">
      <c r="A220" s="15">
        <v>218</v>
      </c>
      <c r="B220" s="15" t="s">
        <v>1567</v>
      </c>
      <c r="C220" s="16" t="s">
        <v>1451</v>
      </c>
      <c r="D220" s="17" t="str">
        <f>VLOOKUP(B220,'[1]Active '!E:E,1,0)</f>
        <v>PO14707</v>
      </c>
      <c r="E220" s="18" t="s">
        <v>1568</v>
      </c>
      <c r="F220" s="19" t="s">
        <v>225</v>
      </c>
      <c r="G220" s="20" t="s">
        <v>1569</v>
      </c>
      <c r="H220" s="17" t="s">
        <v>199</v>
      </c>
      <c r="I220" s="21" t="s">
        <v>235</v>
      </c>
      <c r="J220" s="21" t="s">
        <v>1570</v>
      </c>
      <c r="K220" s="25" t="s">
        <v>1571</v>
      </c>
      <c r="L220" s="21" t="s">
        <v>1572</v>
      </c>
      <c r="M220" s="17"/>
      <c r="N220" s="17"/>
      <c r="O220" s="16" t="s">
        <v>1451</v>
      </c>
      <c r="P220" s="15" t="s">
        <v>1567</v>
      </c>
      <c r="Q220" s="16" t="s">
        <v>1573</v>
      </c>
      <c r="R220" s="22" t="e">
        <f>VLOOKUP(B220,[1]ML!A:A,1,0)</f>
        <v>#N/A</v>
      </c>
      <c r="S220" s="22" t="e">
        <f>VLOOKUP(B220,'50% FnsA&amp;B'!D:D,1,0)</f>
        <v>#N/A</v>
      </c>
    </row>
    <row r="221" spans="1:19" s="22" customFormat="1" ht="27" hidden="1" customHeight="1">
      <c r="A221" s="15">
        <v>219</v>
      </c>
      <c r="B221" s="15" t="s">
        <v>1574</v>
      </c>
      <c r="C221" s="16" t="s">
        <v>1451</v>
      </c>
      <c r="D221" s="17" t="str">
        <f>VLOOKUP(B221,'[1]Active '!E:E,1,0)</f>
        <v>PO14926</v>
      </c>
      <c r="E221" s="18" t="s">
        <v>1575</v>
      </c>
      <c r="F221" s="19" t="s">
        <v>225</v>
      </c>
      <c r="G221" s="20" t="s">
        <v>1576</v>
      </c>
      <c r="H221" s="17" t="s">
        <v>199</v>
      </c>
      <c r="I221" s="21" t="s">
        <v>235</v>
      </c>
      <c r="J221" s="21" t="s">
        <v>1577</v>
      </c>
      <c r="K221" s="21" t="s">
        <v>1578</v>
      </c>
      <c r="L221" s="21" t="s">
        <v>1579</v>
      </c>
      <c r="M221" s="17"/>
      <c r="N221" s="17"/>
      <c r="O221" s="16" t="s">
        <v>1451</v>
      </c>
      <c r="P221" s="15" t="s">
        <v>1574</v>
      </c>
      <c r="Q221" s="16" t="s">
        <v>910</v>
      </c>
      <c r="R221" s="22" t="e">
        <f>VLOOKUP(B221,[1]ML!A:A,1,0)</f>
        <v>#N/A</v>
      </c>
      <c r="S221" s="22" t="e">
        <f>VLOOKUP(B221,'50% FnsA&amp;B'!D:D,1,0)</f>
        <v>#N/A</v>
      </c>
    </row>
    <row r="222" spans="1:19" s="22" customFormat="1" ht="27" hidden="1" customHeight="1">
      <c r="A222" s="15">
        <v>220</v>
      </c>
      <c r="B222" s="15" t="s">
        <v>1580</v>
      </c>
      <c r="C222" s="16" t="s">
        <v>1451</v>
      </c>
      <c r="D222" s="17" t="str">
        <f>VLOOKUP(B222,'[1]Active '!E:E,1,0)</f>
        <v>PO14955</v>
      </c>
      <c r="E222" s="18" t="s">
        <v>1581</v>
      </c>
      <c r="F222" s="19" t="s">
        <v>225</v>
      </c>
      <c r="G222" s="20" t="s">
        <v>1582</v>
      </c>
      <c r="H222" s="17" t="s">
        <v>199</v>
      </c>
      <c r="I222" s="21" t="s">
        <v>235</v>
      </c>
      <c r="J222" s="21" t="s">
        <v>1583</v>
      </c>
      <c r="K222" s="21" t="s">
        <v>1584</v>
      </c>
      <c r="L222" s="30" t="s">
        <v>1585</v>
      </c>
      <c r="M222" s="17"/>
      <c r="N222" s="17"/>
      <c r="O222" s="16" t="s">
        <v>1451</v>
      </c>
      <c r="P222" s="15" t="s">
        <v>1580</v>
      </c>
      <c r="Q222" s="16" t="s">
        <v>1586</v>
      </c>
      <c r="R222" s="22" t="e">
        <f>VLOOKUP(B222,[1]ML!A:A,1,0)</f>
        <v>#N/A</v>
      </c>
      <c r="S222" s="22" t="e">
        <f>VLOOKUP(B222,'50% FnsA&amp;B'!D:D,1,0)</f>
        <v>#N/A</v>
      </c>
    </row>
    <row r="223" spans="1:19" s="22" customFormat="1" ht="27" hidden="1" customHeight="1">
      <c r="A223" s="15">
        <v>221</v>
      </c>
      <c r="B223" s="15" t="s">
        <v>1587</v>
      </c>
      <c r="C223" s="16" t="s">
        <v>1451</v>
      </c>
      <c r="D223" s="17" t="str">
        <f>VLOOKUP(B223,'[1]Active '!E:E,1,0)</f>
        <v>PO15116</v>
      </c>
      <c r="E223" s="18" t="s">
        <v>1588</v>
      </c>
      <c r="F223" s="19" t="s">
        <v>225</v>
      </c>
      <c r="G223" s="20" t="s">
        <v>1589</v>
      </c>
      <c r="H223" s="17" t="s">
        <v>199</v>
      </c>
      <c r="I223" s="21" t="s">
        <v>235</v>
      </c>
      <c r="J223" s="21" t="s">
        <v>1590</v>
      </c>
      <c r="K223" s="21" t="s">
        <v>1591</v>
      </c>
      <c r="L223" s="21" t="s">
        <v>1592</v>
      </c>
      <c r="M223" s="17"/>
      <c r="N223" s="17"/>
      <c r="O223" s="16" t="s">
        <v>1451</v>
      </c>
      <c r="P223" s="15" t="s">
        <v>1587</v>
      </c>
      <c r="Q223" s="16" t="s">
        <v>1203</v>
      </c>
      <c r="R223" s="22" t="e">
        <f>VLOOKUP(B223,[1]ML!A:A,1,0)</f>
        <v>#N/A</v>
      </c>
      <c r="S223" s="22" t="e">
        <f>VLOOKUP(B223,'50% FnsA&amp;B'!D:D,1,0)</f>
        <v>#N/A</v>
      </c>
    </row>
    <row r="224" spans="1:19" s="22" customFormat="1" ht="27" hidden="1" customHeight="1">
      <c r="A224" s="15">
        <v>222</v>
      </c>
      <c r="B224" s="15" t="s">
        <v>1593</v>
      </c>
      <c r="C224" s="16" t="s">
        <v>1451</v>
      </c>
      <c r="D224" s="17" t="str">
        <f>VLOOKUP(B224,'[1]Active '!E:E,1,0)</f>
        <v>PO15380</v>
      </c>
      <c r="E224" s="18" t="s">
        <v>1594</v>
      </c>
      <c r="F224" s="19" t="s">
        <v>225</v>
      </c>
      <c r="G224" s="20" t="s">
        <v>1595</v>
      </c>
      <c r="H224" s="17" t="s">
        <v>199</v>
      </c>
      <c r="I224" s="21" t="s">
        <v>235</v>
      </c>
      <c r="J224" s="21" t="s">
        <v>1596</v>
      </c>
      <c r="K224" s="21" t="s">
        <v>1597</v>
      </c>
      <c r="L224" s="21" t="s">
        <v>1598</v>
      </c>
      <c r="M224" s="17"/>
      <c r="N224" s="17"/>
      <c r="O224" s="16" t="s">
        <v>1451</v>
      </c>
      <c r="P224" s="15" t="s">
        <v>1593</v>
      </c>
      <c r="Q224" s="16" t="s">
        <v>1599</v>
      </c>
      <c r="R224" s="22" t="e">
        <f>VLOOKUP(B224,[1]ML!A:A,1,0)</f>
        <v>#N/A</v>
      </c>
      <c r="S224" s="22" t="e">
        <f>VLOOKUP(B224,'50% FnsA&amp;B'!D:D,1,0)</f>
        <v>#N/A</v>
      </c>
    </row>
    <row r="225" spans="1:19" s="22" customFormat="1" ht="27" hidden="1" customHeight="1">
      <c r="A225" s="15">
        <v>223</v>
      </c>
      <c r="B225" s="15" t="s">
        <v>1600</v>
      </c>
      <c r="C225" s="16" t="s">
        <v>1451</v>
      </c>
      <c r="D225" s="17" t="str">
        <f>VLOOKUP(B225,'[1]Active '!E:E,1,0)</f>
        <v>PO15683</v>
      </c>
      <c r="E225" s="18" t="s">
        <v>1601</v>
      </c>
      <c r="F225" s="19" t="s">
        <v>225</v>
      </c>
      <c r="G225" s="20" t="s">
        <v>1602</v>
      </c>
      <c r="H225" s="17" t="s">
        <v>199</v>
      </c>
      <c r="I225" s="21" t="s">
        <v>235</v>
      </c>
      <c r="J225" s="21" t="s">
        <v>1603</v>
      </c>
      <c r="K225" s="24" t="s">
        <v>1604</v>
      </c>
      <c r="L225" s="21" t="s">
        <v>1605</v>
      </c>
      <c r="M225" s="17"/>
      <c r="N225" s="17"/>
      <c r="O225" s="16" t="s">
        <v>1451</v>
      </c>
      <c r="P225" s="15" t="s">
        <v>1600</v>
      </c>
      <c r="Q225" s="16" t="s">
        <v>1606</v>
      </c>
      <c r="R225" s="22" t="e">
        <f>VLOOKUP(B225,[1]ML!A:A,1,0)</f>
        <v>#N/A</v>
      </c>
      <c r="S225" s="22" t="e">
        <f>VLOOKUP(B225,'50% FnsA&amp;B'!D:D,1,0)</f>
        <v>#N/A</v>
      </c>
    </row>
    <row r="226" spans="1:19" s="22" customFormat="1" ht="27" hidden="1" customHeight="1">
      <c r="A226" s="15">
        <v>224</v>
      </c>
      <c r="B226" s="15" t="s">
        <v>1607</v>
      </c>
      <c r="C226" s="16" t="s">
        <v>1451</v>
      </c>
      <c r="D226" s="17" t="str">
        <f>VLOOKUP(B226,'[1]Active '!E:E,1,0)</f>
        <v>PO1569</v>
      </c>
      <c r="E226" s="18" t="s">
        <v>1608</v>
      </c>
      <c r="F226" s="19" t="s">
        <v>225</v>
      </c>
      <c r="G226" s="20" t="s">
        <v>1609</v>
      </c>
      <c r="H226" s="17" t="s">
        <v>199</v>
      </c>
      <c r="I226" s="21" t="s">
        <v>235</v>
      </c>
      <c r="J226" s="21" t="s">
        <v>1610</v>
      </c>
      <c r="K226" s="21" t="s">
        <v>1611</v>
      </c>
      <c r="L226" s="21" t="s">
        <v>1612</v>
      </c>
      <c r="M226" s="17"/>
      <c r="N226" s="17"/>
      <c r="O226" s="16" t="s">
        <v>1451</v>
      </c>
      <c r="P226" s="15" t="s">
        <v>1607</v>
      </c>
      <c r="Q226" s="16" t="s">
        <v>1613</v>
      </c>
      <c r="R226" s="22" t="e">
        <f>VLOOKUP(B226,[1]ML!A:A,1,0)</f>
        <v>#N/A</v>
      </c>
      <c r="S226" s="22" t="e">
        <f>VLOOKUP(B226,'50% FnsA&amp;B'!D:D,1,0)</f>
        <v>#N/A</v>
      </c>
    </row>
    <row r="227" spans="1:19" s="22" customFormat="1" ht="27" hidden="1" customHeight="1">
      <c r="A227" s="15">
        <v>225</v>
      </c>
      <c r="B227" s="15" t="s">
        <v>1614</v>
      </c>
      <c r="C227" s="16" t="s">
        <v>1451</v>
      </c>
      <c r="D227" s="17" t="str">
        <f>VLOOKUP(B227,'[1]Active '!E:E,1,0)</f>
        <v>PO15773</v>
      </c>
      <c r="E227" s="18" t="s">
        <v>1615</v>
      </c>
      <c r="F227" s="19" t="s">
        <v>225</v>
      </c>
      <c r="G227" s="20" t="s">
        <v>1616</v>
      </c>
      <c r="H227" s="17" t="s">
        <v>199</v>
      </c>
      <c r="I227" s="21" t="s">
        <v>235</v>
      </c>
      <c r="J227" s="21" t="s">
        <v>1617</v>
      </c>
      <c r="K227" s="25" t="s">
        <v>1618</v>
      </c>
      <c r="L227" s="21" t="s">
        <v>1619</v>
      </c>
      <c r="M227" s="17"/>
      <c r="N227" s="17"/>
      <c r="O227" s="16" t="s">
        <v>1451</v>
      </c>
      <c r="P227" s="15" t="s">
        <v>1614</v>
      </c>
      <c r="Q227" s="16" t="s">
        <v>1620</v>
      </c>
      <c r="R227" s="22" t="e">
        <f>VLOOKUP(B227,[1]ML!A:A,1,0)</f>
        <v>#N/A</v>
      </c>
      <c r="S227" s="22" t="e">
        <f>VLOOKUP(B227,'50% FnsA&amp;B'!D:D,1,0)</f>
        <v>#N/A</v>
      </c>
    </row>
    <row r="228" spans="1:19" s="22" customFormat="1" ht="27" hidden="1" customHeight="1">
      <c r="A228" s="15">
        <v>226</v>
      </c>
      <c r="B228" s="15" t="s">
        <v>1621</v>
      </c>
      <c r="C228" s="16" t="s">
        <v>1451</v>
      </c>
      <c r="D228" s="17" t="str">
        <f>VLOOKUP(B228,'[1]Active '!E:E,1,0)</f>
        <v>PO15810</v>
      </c>
      <c r="E228" s="18" t="s">
        <v>1622</v>
      </c>
      <c r="F228" s="19" t="s">
        <v>225</v>
      </c>
      <c r="G228" s="27">
        <v>30441</v>
      </c>
      <c r="H228" s="17" t="s">
        <v>199</v>
      </c>
      <c r="I228" s="21" t="s">
        <v>235</v>
      </c>
      <c r="J228" s="21" t="s">
        <v>1623</v>
      </c>
      <c r="K228" s="21" t="s">
        <v>1624</v>
      </c>
      <c r="L228" s="21" t="s">
        <v>1625</v>
      </c>
      <c r="M228" s="17"/>
      <c r="N228" s="17"/>
      <c r="O228" s="16" t="s">
        <v>1451</v>
      </c>
      <c r="P228" s="15" t="s">
        <v>1621</v>
      </c>
      <c r="Q228" s="16" t="s">
        <v>1626</v>
      </c>
      <c r="R228" s="22" t="e">
        <f>VLOOKUP(B228,[1]ML!A:A,1,0)</f>
        <v>#N/A</v>
      </c>
      <c r="S228" s="22" t="e">
        <f>VLOOKUP(B228,'50% FnsA&amp;B'!D:D,1,0)</f>
        <v>#N/A</v>
      </c>
    </row>
    <row r="229" spans="1:19" s="22" customFormat="1" ht="27" hidden="1" customHeight="1">
      <c r="A229" s="15">
        <v>227</v>
      </c>
      <c r="B229" s="15" t="s">
        <v>1627</v>
      </c>
      <c r="C229" s="16" t="s">
        <v>1451</v>
      </c>
      <c r="D229" s="17" t="str">
        <f>VLOOKUP(B229,'[1]Active '!E:E,1,0)</f>
        <v>PO15851</v>
      </c>
      <c r="E229" s="18" t="s">
        <v>1628</v>
      </c>
      <c r="F229" s="19" t="s">
        <v>225</v>
      </c>
      <c r="G229" s="20" t="s">
        <v>1629</v>
      </c>
      <c r="H229" s="17" t="s">
        <v>199</v>
      </c>
      <c r="I229" s="21" t="s">
        <v>235</v>
      </c>
      <c r="J229" s="21" t="s">
        <v>1630</v>
      </c>
      <c r="K229" s="21" t="s">
        <v>1631</v>
      </c>
      <c r="L229" s="21" t="s">
        <v>1632</v>
      </c>
      <c r="M229" s="17"/>
      <c r="N229" s="17"/>
      <c r="O229" s="16" t="s">
        <v>1451</v>
      </c>
      <c r="P229" s="15" t="s">
        <v>1627</v>
      </c>
      <c r="Q229" s="16" t="s">
        <v>1517</v>
      </c>
      <c r="R229" s="22" t="e">
        <f>VLOOKUP(B229,[1]ML!A:A,1,0)</f>
        <v>#N/A</v>
      </c>
      <c r="S229" s="22" t="e">
        <f>VLOOKUP(B229,'50% FnsA&amp;B'!D:D,1,0)</f>
        <v>#N/A</v>
      </c>
    </row>
    <row r="230" spans="1:19" s="22" customFormat="1" ht="27" hidden="1" customHeight="1">
      <c r="A230" s="15">
        <v>228</v>
      </c>
      <c r="B230" s="15" t="s">
        <v>1633</v>
      </c>
      <c r="C230" s="16" t="s">
        <v>1451</v>
      </c>
      <c r="D230" s="17" t="str">
        <f>VLOOKUP(B230,'[1]Active '!E:E,1,0)</f>
        <v>PO16027</v>
      </c>
      <c r="E230" s="18" t="s">
        <v>1634</v>
      </c>
      <c r="F230" s="19" t="s">
        <v>225</v>
      </c>
      <c r="G230" s="20" t="s">
        <v>1635</v>
      </c>
      <c r="H230" s="17" t="s">
        <v>199</v>
      </c>
      <c r="I230" s="21" t="s">
        <v>235</v>
      </c>
      <c r="J230" s="21" t="s">
        <v>1636</v>
      </c>
      <c r="K230" s="21" t="s">
        <v>1637</v>
      </c>
      <c r="L230" s="21" t="s">
        <v>1638</v>
      </c>
      <c r="M230" s="17"/>
      <c r="N230" s="17"/>
      <c r="O230" s="16" t="s">
        <v>1451</v>
      </c>
      <c r="P230" s="15" t="s">
        <v>1633</v>
      </c>
      <c r="Q230" s="16" t="s">
        <v>1456</v>
      </c>
      <c r="R230" s="22" t="e">
        <f>VLOOKUP(B230,[1]ML!A:A,1,0)</f>
        <v>#N/A</v>
      </c>
      <c r="S230" s="22" t="e">
        <f>VLOOKUP(B230,'50% FnsA&amp;B'!D:D,1,0)</f>
        <v>#N/A</v>
      </c>
    </row>
    <row r="231" spans="1:19" s="22" customFormat="1" ht="27" hidden="1" customHeight="1">
      <c r="A231" s="15">
        <v>229</v>
      </c>
      <c r="B231" s="15" t="s">
        <v>1639</v>
      </c>
      <c r="C231" s="16" t="s">
        <v>1451</v>
      </c>
      <c r="D231" s="17" t="str">
        <f>VLOOKUP(B231,'[1]Active '!E:E,1,0)</f>
        <v>PO16146</v>
      </c>
      <c r="E231" s="18" t="s">
        <v>1640</v>
      </c>
      <c r="F231" s="19" t="s">
        <v>225</v>
      </c>
      <c r="G231" s="20" t="s">
        <v>1641</v>
      </c>
      <c r="H231" s="17" t="s">
        <v>199</v>
      </c>
      <c r="I231" s="21" t="s">
        <v>235</v>
      </c>
      <c r="J231" s="21" t="s">
        <v>1642</v>
      </c>
      <c r="K231" s="21" t="s">
        <v>1643</v>
      </c>
      <c r="L231" s="21" t="s">
        <v>1644</v>
      </c>
      <c r="M231" s="17"/>
      <c r="N231" s="17"/>
      <c r="O231" s="16" t="s">
        <v>1451</v>
      </c>
      <c r="P231" s="15" t="s">
        <v>1639</v>
      </c>
      <c r="Q231" s="16" t="s">
        <v>1599</v>
      </c>
      <c r="R231" s="22" t="e">
        <f>VLOOKUP(B231,[1]ML!A:A,1,0)</f>
        <v>#N/A</v>
      </c>
      <c r="S231" s="22" t="e">
        <f>VLOOKUP(B231,'50% FnsA&amp;B'!D:D,1,0)</f>
        <v>#N/A</v>
      </c>
    </row>
    <row r="232" spans="1:19" s="22" customFormat="1" ht="27" hidden="1" customHeight="1">
      <c r="A232" s="15">
        <v>230</v>
      </c>
      <c r="B232" s="15" t="s">
        <v>1645</v>
      </c>
      <c r="C232" s="16" t="s">
        <v>1451</v>
      </c>
      <c r="D232" s="17" t="str">
        <f>VLOOKUP(B232,'[1]Active '!E:E,1,0)</f>
        <v>PO16234</v>
      </c>
      <c r="E232" s="18" t="s">
        <v>1646</v>
      </c>
      <c r="F232" s="19" t="s">
        <v>225</v>
      </c>
      <c r="G232" s="20" t="s">
        <v>1647</v>
      </c>
      <c r="H232" s="17" t="s">
        <v>199</v>
      </c>
      <c r="I232" s="21" t="s">
        <v>235</v>
      </c>
      <c r="J232" s="21" t="s">
        <v>1648</v>
      </c>
      <c r="K232" s="25" t="s">
        <v>1649</v>
      </c>
      <c r="L232" s="21" t="s">
        <v>1650</v>
      </c>
      <c r="M232" s="17"/>
      <c r="N232" s="17"/>
      <c r="O232" s="16" t="s">
        <v>1451</v>
      </c>
      <c r="P232" s="15" t="s">
        <v>1645</v>
      </c>
      <c r="Q232" s="16" t="s">
        <v>1651</v>
      </c>
      <c r="R232" s="22" t="e">
        <f>VLOOKUP(B232,[1]ML!A:A,1,0)</f>
        <v>#N/A</v>
      </c>
      <c r="S232" s="22" t="e">
        <f>VLOOKUP(B232,'50% FnsA&amp;B'!D:D,1,0)</f>
        <v>#N/A</v>
      </c>
    </row>
    <row r="233" spans="1:19" s="22" customFormat="1" ht="27" hidden="1" customHeight="1">
      <c r="A233" s="15">
        <v>231</v>
      </c>
      <c r="B233" s="15" t="s">
        <v>1652</v>
      </c>
      <c r="C233" s="16" t="s">
        <v>1451</v>
      </c>
      <c r="D233" s="17" t="str">
        <f>VLOOKUP(B233,'[1]Active '!E:E,1,0)</f>
        <v>PO16445</v>
      </c>
      <c r="E233" s="18" t="s">
        <v>1653</v>
      </c>
      <c r="F233" s="19" t="s">
        <v>225</v>
      </c>
      <c r="G233" s="20" t="s">
        <v>1654</v>
      </c>
      <c r="H233" s="17" t="s">
        <v>199</v>
      </c>
      <c r="I233" s="21" t="s">
        <v>235</v>
      </c>
      <c r="J233" s="21" t="s">
        <v>1655</v>
      </c>
      <c r="K233" s="21" t="s">
        <v>1656</v>
      </c>
      <c r="L233" s="21" t="s">
        <v>1657</v>
      </c>
      <c r="M233" s="17"/>
      <c r="N233" s="17"/>
      <c r="O233" s="16" t="s">
        <v>1451</v>
      </c>
      <c r="P233" s="15" t="s">
        <v>1652</v>
      </c>
      <c r="Q233" s="16" t="s">
        <v>1524</v>
      </c>
      <c r="R233" s="22" t="e">
        <f>VLOOKUP(B233,[1]ML!A:A,1,0)</f>
        <v>#N/A</v>
      </c>
      <c r="S233" s="22" t="e">
        <f>VLOOKUP(B233,'50% FnsA&amp;B'!D:D,1,0)</f>
        <v>#N/A</v>
      </c>
    </row>
    <row r="234" spans="1:19" s="22" customFormat="1" ht="27" hidden="1" customHeight="1">
      <c r="A234" s="15">
        <v>232</v>
      </c>
      <c r="B234" s="15" t="s">
        <v>1658</v>
      </c>
      <c r="C234" s="16" t="s">
        <v>1451</v>
      </c>
      <c r="D234" s="17" t="str">
        <f>VLOOKUP(B234,'[1]Active '!E:E,1,0)</f>
        <v>PO16470</v>
      </c>
      <c r="E234" s="18" t="s">
        <v>1659</v>
      </c>
      <c r="F234" s="19" t="s">
        <v>225</v>
      </c>
      <c r="G234" s="20" t="s">
        <v>1660</v>
      </c>
      <c r="H234" s="17" t="s">
        <v>199</v>
      </c>
      <c r="I234" s="21" t="s">
        <v>235</v>
      </c>
      <c r="J234" s="21" t="s">
        <v>1661</v>
      </c>
      <c r="K234" s="21" t="s">
        <v>1662</v>
      </c>
      <c r="L234" s="21" t="s">
        <v>1663</v>
      </c>
      <c r="M234" s="17"/>
      <c r="N234" s="17"/>
      <c r="O234" s="16" t="s">
        <v>1451</v>
      </c>
      <c r="P234" s="15" t="s">
        <v>1658</v>
      </c>
      <c r="Q234" s="16" t="s">
        <v>1664</v>
      </c>
      <c r="R234" s="22" t="e">
        <f>VLOOKUP(B234,[1]ML!A:A,1,0)</f>
        <v>#N/A</v>
      </c>
      <c r="S234" s="22" t="e">
        <f>VLOOKUP(B234,'50% FnsA&amp;B'!D:D,1,0)</f>
        <v>#N/A</v>
      </c>
    </row>
    <row r="235" spans="1:19" s="22" customFormat="1" ht="27" hidden="1" customHeight="1">
      <c r="A235" s="15">
        <v>233</v>
      </c>
      <c r="B235" s="15" t="s">
        <v>1665</v>
      </c>
      <c r="C235" s="16" t="s">
        <v>1451</v>
      </c>
      <c r="D235" s="17" t="str">
        <f>VLOOKUP(B235,'[1]Active '!E:E,1,0)</f>
        <v>PO16697</v>
      </c>
      <c r="E235" s="18" t="s">
        <v>1666</v>
      </c>
      <c r="F235" s="19" t="s">
        <v>225</v>
      </c>
      <c r="G235" s="20" t="s">
        <v>1667</v>
      </c>
      <c r="H235" s="17" t="s">
        <v>199</v>
      </c>
      <c r="I235" s="21" t="s">
        <v>235</v>
      </c>
      <c r="J235" s="21" t="s">
        <v>1668</v>
      </c>
      <c r="K235" s="21" t="s">
        <v>1669</v>
      </c>
      <c r="L235" s="21" t="s">
        <v>1670</v>
      </c>
      <c r="M235" s="17"/>
      <c r="N235" s="17"/>
      <c r="O235" s="16" t="s">
        <v>1451</v>
      </c>
      <c r="P235" s="15" t="s">
        <v>1665</v>
      </c>
      <c r="Q235" s="16" t="s">
        <v>1671</v>
      </c>
      <c r="R235" s="22" t="e">
        <f>VLOOKUP(B235,[1]ML!A:A,1,0)</f>
        <v>#N/A</v>
      </c>
      <c r="S235" s="22" t="e">
        <f>VLOOKUP(B235,'50% FnsA&amp;B'!D:D,1,0)</f>
        <v>#N/A</v>
      </c>
    </row>
    <row r="236" spans="1:19" s="22" customFormat="1" ht="27" hidden="1" customHeight="1">
      <c r="A236" s="15">
        <v>234</v>
      </c>
      <c r="B236" s="15" t="s">
        <v>1672</v>
      </c>
      <c r="C236" s="16" t="s">
        <v>1451</v>
      </c>
      <c r="D236" s="17" t="str">
        <f>VLOOKUP(B236,'[1]Active '!E:E,1,0)</f>
        <v>PO16735</v>
      </c>
      <c r="E236" s="18" t="s">
        <v>1673</v>
      </c>
      <c r="F236" s="19" t="s">
        <v>225</v>
      </c>
      <c r="G236" s="20" t="s">
        <v>1674</v>
      </c>
      <c r="H236" s="17" t="s">
        <v>199</v>
      </c>
      <c r="I236" s="21" t="s">
        <v>235</v>
      </c>
      <c r="J236" s="21" t="s">
        <v>1675</v>
      </c>
      <c r="K236" s="21" t="s">
        <v>1676</v>
      </c>
      <c r="L236" s="21" t="s">
        <v>1677</v>
      </c>
      <c r="M236" s="17"/>
      <c r="N236" s="17"/>
      <c r="O236" s="16" t="s">
        <v>1451</v>
      </c>
      <c r="P236" s="15" t="s">
        <v>1672</v>
      </c>
      <c r="Q236" s="16" t="s">
        <v>1524</v>
      </c>
      <c r="R236" s="22" t="e">
        <f>VLOOKUP(B236,[1]ML!A:A,1,0)</f>
        <v>#N/A</v>
      </c>
      <c r="S236" s="22" t="e">
        <f>VLOOKUP(B236,'50% FnsA&amp;B'!D:D,1,0)</f>
        <v>#N/A</v>
      </c>
    </row>
    <row r="237" spans="1:19" s="22" customFormat="1" ht="27" hidden="1" customHeight="1">
      <c r="A237" s="15">
        <v>235</v>
      </c>
      <c r="B237" s="15" t="s">
        <v>1678</v>
      </c>
      <c r="C237" s="16" t="s">
        <v>1451</v>
      </c>
      <c r="D237" s="17" t="str">
        <f>VLOOKUP(B237,'[1]Active '!E:E,1,0)</f>
        <v>PO16814</v>
      </c>
      <c r="E237" s="18" t="s">
        <v>1679</v>
      </c>
      <c r="F237" s="19" t="s">
        <v>225</v>
      </c>
      <c r="G237" s="20" t="s">
        <v>1680</v>
      </c>
      <c r="H237" s="17" t="s">
        <v>199</v>
      </c>
      <c r="I237" s="21" t="s">
        <v>235</v>
      </c>
      <c r="J237" s="21" t="s">
        <v>1681</v>
      </c>
      <c r="K237" s="21" t="s">
        <v>1682</v>
      </c>
      <c r="L237" s="21" t="s">
        <v>1683</v>
      </c>
      <c r="M237" s="17"/>
      <c r="N237" s="17"/>
      <c r="O237" s="16" t="s">
        <v>1451</v>
      </c>
      <c r="P237" s="15" t="s">
        <v>1678</v>
      </c>
      <c r="Q237" s="16" t="s">
        <v>1684</v>
      </c>
      <c r="R237" s="22" t="e">
        <f>VLOOKUP(B237,[1]ML!A:A,1,0)</f>
        <v>#N/A</v>
      </c>
      <c r="S237" s="22" t="e">
        <f>VLOOKUP(B237,'50% FnsA&amp;B'!D:D,1,0)</f>
        <v>#N/A</v>
      </c>
    </row>
    <row r="238" spans="1:19" s="22" customFormat="1" ht="27" hidden="1" customHeight="1">
      <c r="A238" s="15">
        <v>236</v>
      </c>
      <c r="B238" s="15" t="s">
        <v>1685</v>
      </c>
      <c r="C238" s="16" t="s">
        <v>1451</v>
      </c>
      <c r="D238" s="17" t="str">
        <f>VLOOKUP(B238,'[1]Active '!E:E,1,0)</f>
        <v>PO17467</v>
      </c>
      <c r="E238" s="18" t="s">
        <v>1686</v>
      </c>
      <c r="F238" s="19" t="s">
        <v>225</v>
      </c>
      <c r="G238" s="20" t="s">
        <v>1687</v>
      </c>
      <c r="H238" s="17" t="s">
        <v>199</v>
      </c>
      <c r="I238" s="21" t="s">
        <v>235</v>
      </c>
      <c r="J238" s="21" t="s">
        <v>1688</v>
      </c>
      <c r="K238" s="21" t="s">
        <v>1689</v>
      </c>
      <c r="L238" s="21" t="s">
        <v>1690</v>
      </c>
      <c r="M238" s="17"/>
      <c r="N238" s="17"/>
      <c r="O238" s="16" t="s">
        <v>1451</v>
      </c>
      <c r="P238" s="15" t="s">
        <v>1685</v>
      </c>
      <c r="Q238" s="16" t="s">
        <v>1691</v>
      </c>
      <c r="R238" s="22" t="e">
        <f>VLOOKUP(B238,[1]ML!A:A,1,0)</f>
        <v>#N/A</v>
      </c>
      <c r="S238" s="22" t="e">
        <f>VLOOKUP(B238,'50% FnsA&amp;B'!D:D,1,0)</f>
        <v>#N/A</v>
      </c>
    </row>
    <row r="239" spans="1:19" s="22" customFormat="1" ht="27" hidden="1" customHeight="1">
      <c r="A239" s="15">
        <v>237</v>
      </c>
      <c r="B239" s="15" t="s">
        <v>1692</v>
      </c>
      <c r="C239" s="16" t="s">
        <v>1451</v>
      </c>
      <c r="D239" s="17" t="str">
        <f>VLOOKUP(B239,'[1]Active '!E:E,1,0)</f>
        <v>PO17536</v>
      </c>
      <c r="E239" s="18" t="s">
        <v>1693</v>
      </c>
      <c r="F239" s="19" t="s">
        <v>225</v>
      </c>
      <c r="G239" s="20" t="s">
        <v>1694</v>
      </c>
      <c r="H239" s="17" t="s">
        <v>199</v>
      </c>
      <c r="I239" s="21" t="s">
        <v>235</v>
      </c>
      <c r="J239" s="21" t="s">
        <v>1695</v>
      </c>
      <c r="K239" s="25" t="s">
        <v>1696</v>
      </c>
      <c r="L239" s="21" t="s">
        <v>1697</v>
      </c>
      <c r="M239" s="17"/>
      <c r="N239" s="17"/>
      <c r="O239" s="16" t="s">
        <v>1451</v>
      </c>
      <c r="P239" s="15" t="s">
        <v>1692</v>
      </c>
      <c r="Q239" s="16" t="s">
        <v>1698</v>
      </c>
      <c r="R239" s="22" t="e">
        <f>VLOOKUP(B239,[1]ML!A:A,1,0)</f>
        <v>#N/A</v>
      </c>
      <c r="S239" s="22" t="e">
        <f>VLOOKUP(B239,'50% FnsA&amp;B'!D:D,1,0)</f>
        <v>#N/A</v>
      </c>
    </row>
    <row r="240" spans="1:19" s="22" customFormat="1" ht="27" hidden="1" customHeight="1">
      <c r="A240" s="15">
        <v>238</v>
      </c>
      <c r="B240" s="15" t="s">
        <v>1699</v>
      </c>
      <c r="C240" s="16" t="s">
        <v>1451</v>
      </c>
      <c r="D240" s="17" t="str">
        <f>VLOOKUP(B240,'[1]Active '!E:E,1,0)</f>
        <v>PO17692</v>
      </c>
      <c r="E240" s="18" t="s">
        <v>1700</v>
      </c>
      <c r="F240" s="19" t="s">
        <v>225</v>
      </c>
      <c r="G240" s="20" t="s">
        <v>1701</v>
      </c>
      <c r="H240" s="17" t="s">
        <v>199</v>
      </c>
      <c r="I240" s="21" t="s">
        <v>235</v>
      </c>
      <c r="J240" s="21" t="s">
        <v>1702</v>
      </c>
      <c r="K240" s="21" t="s">
        <v>1703</v>
      </c>
      <c r="L240" s="21" t="s">
        <v>1704</v>
      </c>
      <c r="M240" s="17"/>
      <c r="N240" s="17"/>
      <c r="O240" s="16" t="s">
        <v>1451</v>
      </c>
      <c r="P240" s="15" t="s">
        <v>1699</v>
      </c>
      <c r="Q240" s="16" t="s">
        <v>1705</v>
      </c>
      <c r="R240" s="22" t="e">
        <f>VLOOKUP(B240,[1]ML!A:A,1,0)</f>
        <v>#N/A</v>
      </c>
      <c r="S240" s="22" t="e">
        <f>VLOOKUP(B240,'50% FnsA&amp;B'!D:D,1,0)</f>
        <v>#N/A</v>
      </c>
    </row>
    <row r="241" spans="1:19" s="22" customFormat="1" ht="27" hidden="1" customHeight="1">
      <c r="A241" s="15">
        <v>239</v>
      </c>
      <c r="B241" s="15" t="s">
        <v>1706</v>
      </c>
      <c r="C241" s="16" t="s">
        <v>1451</v>
      </c>
      <c r="D241" s="17" t="str">
        <f>VLOOKUP(B241,'[1]Active '!E:E,1,0)</f>
        <v>PO17736</v>
      </c>
      <c r="E241" s="18" t="s">
        <v>1707</v>
      </c>
      <c r="F241" s="19" t="s">
        <v>225</v>
      </c>
      <c r="G241" s="20" t="s">
        <v>1708</v>
      </c>
      <c r="H241" s="17" t="s">
        <v>199</v>
      </c>
      <c r="I241" s="21" t="s">
        <v>235</v>
      </c>
      <c r="J241" s="21" t="s">
        <v>1709</v>
      </c>
      <c r="K241" s="21" t="s">
        <v>1710</v>
      </c>
      <c r="L241" s="21" t="s">
        <v>1711</v>
      </c>
      <c r="M241" s="17"/>
      <c r="N241" s="17"/>
      <c r="O241" s="16" t="s">
        <v>1451</v>
      </c>
      <c r="P241" s="15" t="s">
        <v>1706</v>
      </c>
      <c r="Q241" s="16" t="s">
        <v>1163</v>
      </c>
      <c r="R241" s="22" t="e">
        <f>VLOOKUP(B241,[1]ML!A:A,1,0)</f>
        <v>#N/A</v>
      </c>
      <c r="S241" s="22" t="e">
        <f>VLOOKUP(B241,'50% FnsA&amp;B'!D:D,1,0)</f>
        <v>#N/A</v>
      </c>
    </row>
    <row r="242" spans="1:19" s="22" customFormat="1" ht="27" hidden="1" customHeight="1">
      <c r="A242" s="15">
        <v>240</v>
      </c>
      <c r="B242" s="15" t="s">
        <v>1712</v>
      </c>
      <c r="C242" s="16" t="s">
        <v>1451</v>
      </c>
      <c r="D242" s="17" t="str">
        <f>VLOOKUP(B242,'[1]Active '!E:E,1,0)</f>
        <v>PO1775</v>
      </c>
      <c r="E242" s="18" t="s">
        <v>1713</v>
      </c>
      <c r="F242" s="19" t="s">
        <v>225</v>
      </c>
      <c r="G242" s="20" t="s">
        <v>1714</v>
      </c>
      <c r="H242" s="17" t="s">
        <v>199</v>
      </c>
      <c r="I242" s="21" t="s">
        <v>235</v>
      </c>
      <c r="J242" s="21" t="s">
        <v>1715</v>
      </c>
      <c r="K242" s="21" t="s">
        <v>1716</v>
      </c>
      <c r="L242" s="21" t="s">
        <v>1717</v>
      </c>
      <c r="M242" s="17"/>
      <c r="N242" s="17"/>
      <c r="O242" s="16" t="s">
        <v>1451</v>
      </c>
      <c r="P242" s="15" t="s">
        <v>1712</v>
      </c>
      <c r="Q242" s="16" t="s">
        <v>1718</v>
      </c>
      <c r="R242" s="22" t="e">
        <f>VLOOKUP(B242,[1]ML!A:A,1,0)</f>
        <v>#N/A</v>
      </c>
      <c r="S242" s="22" t="e">
        <f>VLOOKUP(B242,'50% FnsA&amp;B'!D:D,1,0)</f>
        <v>#N/A</v>
      </c>
    </row>
    <row r="243" spans="1:19" s="22" customFormat="1" ht="27" hidden="1" customHeight="1">
      <c r="A243" s="15">
        <v>241</v>
      </c>
      <c r="B243" s="15" t="s">
        <v>1719</v>
      </c>
      <c r="C243" s="16" t="s">
        <v>1451</v>
      </c>
      <c r="D243" s="17" t="str">
        <f>VLOOKUP(B243,'[1]Active '!E:E,1,0)</f>
        <v>PO17806</v>
      </c>
      <c r="E243" s="18" t="s">
        <v>1720</v>
      </c>
      <c r="F243" s="19" t="s">
        <v>225</v>
      </c>
      <c r="G243" s="20" t="s">
        <v>1721</v>
      </c>
      <c r="H243" s="17" t="s">
        <v>199</v>
      </c>
      <c r="I243" s="21" t="s">
        <v>235</v>
      </c>
      <c r="J243" s="21" t="s">
        <v>1722</v>
      </c>
      <c r="K243" s="21" t="s">
        <v>1723</v>
      </c>
      <c r="L243" s="21" t="s">
        <v>1724</v>
      </c>
      <c r="M243" s="17"/>
      <c r="N243" s="17"/>
      <c r="O243" s="16" t="s">
        <v>1451</v>
      </c>
      <c r="P243" s="15" t="s">
        <v>1719</v>
      </c>
      <c r="Q243" s="16" t="s">
        <v>1725</v>
      </c>
      <c r="R243" s="22" t="e">
        <f>VLOOKUP(B243,[1]ML!A:A,1,0)</f>
        <v>#N/A</v>
      </c>
      <c r="S243" s="22" t="e">
        <f>VLOOKUP(B243,'50% FnsA&amp;B'!D:D,1,0)</f>
        <v>#N/A</v>
      </c>
    </row>
    <row r="244" spans="1:19" s="22" customFormat="1" ht="27" hidden="1" customHeight="1">
      <c r="A244" s="15">
        <v>242</v>
      </c>
      <c r="B244" s="15" t="s">
        <v>1726</v>
      </c>
      <c r="C244" s="16" t="s">
        <v>1451</v>
      </c>
      <c r="D244" s="17" t="str">
        <f>VLOOKUP(B244,'[1]Active '!E:E,1,0)</f>
        <v>PO17843</v>
      </c>
      <c r="E244" s="18" t="s">
        <v>1727</v>
      </c>
      <c r="F244" s="19" t="s">
        <v>225</v>
      </c>
      <c r="G244" s="20" t="s">
        <v>1728</v>
      </c>
      <c r="H244" s="17" t="s">
        <v>199</v>
      </c>
      <c r="I244" s="21" t="s">
        <v>235</v>
      </c>
      <c r="J244" s="21" t="s">
        <v>1729</v>
      </c>
      <c r="K244" s="21" t="s">
        <v>1730</v>
      </c>
      <c r="L244" s="21" t="s">
        <v>1731</v>
      </c>
      <c r="M244" s="17"/>
      <c r="N244" s="17"/>
      <c r="O244" s="16" t="s">
        <v>1451</v>
      </c>
      <c r="P244" s="15" t="s">
        <v>1726</v>
      </c>
      <c r="Q244" s="16" t="s">
        <v>1566</v>
      </c>
      <c r="R244" s="22" t="e">
        <f>VLOOKUP(B244,[1]ML!A:A,1,0)</f>
        <v>#N/A</v>
      </c>
      <c r="S244" s="22" t="e">
        <f>VLOOKUP(B244,'50% FnsA&amp;B'!D:D,1,0)</f>
        <v>#N/A</v>
      </c>
    </row>
    <row r="245" spans="1:19" s="22" customFormat="1" ht="27" hidden="1" customHeight="1">
      <c r="A245" s="15">
        <v>243</v>
      </c>
      <c r="B245" s="15" t="s">
        <v>1732</v>
      </c>
      <c r="C245" s="16" t="s">
        <v>1451</v>
      </c>
      <c r="D245" s="17" t="str">
        <f>VLOOKUP(B245,'[1]Active '!E:E,1,0)</f>
        <v>PO17994</v>
      </c>
      <c r="E245" s="18" t="s">
        <v>1733</v>
      </c>
      <c r="F245" s="19" t="s">
        <v>225</v>
      </c>
      <c r="G245" s="20" t="s">
        <v>1734</v>
      </c>
      <c r="H245" s="17" t="s">
        <v>199</v>
      </c>
      <c r="I245" s="21" t="s">
        <v>235</v>
      </c>
      <c r="J245" s="21" t="s">
        <v>1735</v>
      </c>
      <c r="K245" s="21" t="s">
        <v>1736</v>
      </c>
      <c r="L245" s="21" t="s">
        <v>1737</v>
      </c>
      <c r="M245" s="17"/>
      <c r="N245" s="17"/>
      <c r="O245" s="16" t="s">
        <v>1451</v>
      </c>
      <c r="P245" s="15" t="s">
        <v>1732</v>
      </c>
      <c r="Q245" s="16" t="s">
        <v>1456</v>
      </c>
      <c r="R245" s="22" t="e">
        <f>VLOOKUP(B245,[1]ML!A:A,1,0)</f>
        <v>#N/A</v>
      </c>
      <c r="S245" s="22" t="e">
        <f>VLOOKUP(B245,'50% FnsA&amp;B'!D:D,1,0)</f>
        <v>#N/A</v>
      </c>
    </row>
    <row r="246" spans="1:19" s="22" customFormat="1" ht="27" hidden="1" customHeight="1">
      <c r="A246" s="15">
        <v>244</v>
      </c>
      <c r="B246" s="15" t="s">
        <v>1738</v>
      </c>
      <c r="C246" s="16" t="s">
        <v>1451</v>
      </c>
      <c r="D246" s="17" t="str">
        <f>VLOOKUP(B246,'[1]Active '!E:E,1,0)</f>
        <v>PO18057</v>
      </c>
      <c r="E246" s="18" t="s">
        <v>1739</v>
      </c>
      <c r="F246" s="19" t="s">
        <v>225</v>
      </c>
      <c r="G246" s="20" t="s">
        <v>1740</v>
      </c>
      <c r="H246" s="17" t="s">
        <v>199</v>
      </c>
      <c r="I246" s="21" t="s">
        <v>235</v>
      </c>
      <c r="J246" s="21" t="s">
        <v>1741</v>
      </c>
      <c r="K246" s="21" t="s">
        <v>1742</v>
      </c>
      <c r="L246" s="21" t="s">
        <v>1743</v>
      </c>
      <c r="M246" s="17"/>
      <c r="N246" s="17"/>
      <c r="O246" s="16" t="s">
        <v>1451</v>
      </c>
      <c r="P246" s="15" t="s">
        <v>1738</v>
      </c>
      <c r="Q246" s="16" t="s">
        <v>1456</v>
      </c>
      <c r="R246" s="22" t="e">
        <f>VLOOKUP(B246,[1]ML!A:A,1,0)</f>
        <v>#N/A</v>
      </c>
      <c r="S246" s="22" t="e">
        <f>VLOOKUP(B246,'50% FnsA&amp;B'!D:D,1,0)</f>
        <v>#N/A</v>
      </c>
    </row>
    <row r="247" spans="1:19" s="22" customFormat="1" ht="27" hidden="1" customHeight="1">
      <c r="A247" s="15">
        <v>245</v>
      </c>
      <c r="B247" s="15" t="s">
        <v>1744</v>
      </c>
      <c r="C247" s="16" t="s">
        <v>1451</v>
      </c>
      <c r="D247" s="17" t="str">
        <f>VLOOKUP(B247,'[1]Active '!E:E,1,0)</f>
        <v>PO1808</v>
      </c>
      <c r="E247" s="18" t="s">
        <v>1745</v>
      </c>
      <c r="F247" s="19" t="s">
        <v>225</v>
      </c>
      <c r="G247" s="20" t="s">
        <v>1746</v>
      </c>
      <c r="H247" s="17" t="s">
        <v>199</v>
      </c>
      <c r="I247" s="21" t="s">
        <v>235</v>
      </c>
      <c r="J247" s="21" t="s">
        <v>1747</v>
      </c>
      <c r="K247" s="21" t="s">
        <v>1748</v>
      </c>
      <c r="L247" s="21" t="s">
        <v>1749</v>
      </c>
      <c r="M247" s="17"/>
      <c r="N247" s="17"/>
      <c r="O247" s="16" t="s">
        <v>1451</v>
      </c>
      <c r="P247" s="15" t="s">
        <v>1744</v>
      </c>
      <c r="Q247" s="16" t="s">
        <v>1203</v>
      </c>
      <c r="R247" s="22" t="e">
        <f>VLOOKUP(B247,[1]ML!A:A,1,0)</f>
        <v>#N/A</v>
      </c>
      <c r="S247" s="22" t="e">
        <f>VLOOKUP(B247,'50% FnsA&amp;B'!D:D,1,0)</f>
        <v>#N/A</v>
      </c>
    </row>
    <row r="248" spans="1:19" s="22" customFormat="1" ht="27" hidden="1" customHeight="1">
      <c r="A248" s="15">
        <v>246</v>
      </c>
      <c r="B248" s="15" t="s">
        <v>1750</v>
      </c>
      <c r="C248" s="16" t="s">
        <v>1451</v>
      </c>
      <c r="D248" s="17" t="str">
        <f>VLOOKUP(B248,'[1]Active '!E:E,1,0)</f>
        <v>PO18084</v>
      </c>
      <c r="E248" s="18" t="s">
        <v>1751</v>
      </c>
      <c r="F248" s="19" t="s">
        <v>225</v>
      </c>
      <c r="G248" s="20" t="s">
        <v>1752</v>
      </c>
      <c r="H248" s="17" t="s">
        <v>199</v>
      </c>
      <c r="I248" s="21" t="s">
        <v>235</v>
      </c>
      <c r="J248" s="21" t="s">
        <v>1753</v>
      </c>
      <c r="K248" s="21" t="s">
        <v>1754</v>
      </c>
      <c r="L248" s="21" t="s">
        <v>1755</v>
      </c>
      <c r="M248" s="17"/>
      <c r="N248" s="17"/>
      <c r="O248" s="16" t="s">
        <v>1451</v>
      </c>
      <c r="P248" s="15" t="s">
        <v>1750</v>
      </c>
      <c r="Q248" s="16" t="s">
        <v>1531</v>
      </c>
      <c r="R248" s="22" t="e">
        <f>VLOOKUP(B248,[1]ML!A:A,1,0)</f>
        <v>#N/A</v>
      </c>
      <c r="S248" s="22" t="e">
        <f>VLOOKUP(B248,'50% FnsA&amp;B'!D:D,1,0)</f>
        <v>#N/A</v>
      </c>
    </row>
    <row r="249" spans="1:19" s="22" customFormat="1" ht="27" hidden="1" customHeight="1">
      <c r="A249" s="15">
        <v>247</v>
      </c>
      <c r="B249" s="15" t="s">
        <v>1756</v>
      </c>
      <c r="C249" s="16" t="s">
        <v>1451</v>
      </c>
      <c r="D249" s="17" t="str">
        <f>VLOOKUP(B249,'[1]Active '!E:E,1,0)</f>
        <v>PO18133</v>
      </c>
      <c r="E249" s="18" t="s">
        <v>1757</v>
      </c>
      <c r="F249" s="19" t="s">
        <v>225</v>
      </c>
      <c r="G249" s="20" t="s">
        <v>1758</v>
      </c>
      <c r="H249" s="17" t="s">
        <v>199</v>
      </c>
      <c r="I249" s="21" t="s">
        <v>235</v>
      </c>
      <c r="J249" s="21" t="s">
        <v>1759</v>
      </c>
      <c r="K249" s="21" t="s">
        <v>1760</v>
      </c>
      <c r="L249" s="21" t="s">
        <v>1761</v>
      </c>
      <c r="M249" s="17"/>
      <c r="N249" s="17"/>
      <c r="O249" s="16" t="s">
        <v>1451</v>
      </c>
      <c r="P249" s="15" t="s">
        <v>1756</v>
      </c>
      <c r="Q249" s="16" t="s">
        <v>1177</v>
      </c>
      <c r="R249" s="22" t="e">
        <f>VLOOKUP(B249,[1]ML!A:A,1,0)</f>
        <v>#N/A</v>
      </c>
      <c r="S249" s="22" t="e">
        <f>VLOOKUP(B249,'50% FnsA&amp;B'!D:D,1,0)</f>
        <v>#N/A</v>
      </c>
    </row>
    <row r="250" spans="1:19" s="22" customFormat="1" ht="27" hidden="1" customHeight="1">
      <c r="A250" s="15">
        <v>248</v>
      </c>
      <c r="B250" s="15" t="s">
        <v>1762</v>
      </c>
      <c r="C250" s="16" t="s">
        <v>1451</v>
      </c>
      <c r="D250" s="17" t="str">
        <f>VLOOKUP(B250,'[1]Active '!E:E,1,0)</f>
        <v>PO18380</v>
      </c>
      <c r="E250" s="18" t="s">
        <v>1763</v>
      </c>
      <c r="F250" s="19" t="s">
        <v>225</v>
      </c>
      <c r="G250" s="29" t="s">
        <v>1764</v>
      </c>
      <c r="H250" s="17" t="s">
        <v>199</v>
      </c>
      <c r="I250" s="21" t="s">
        <v>235</v>
      </c>
      <c r="J250" s="17" t="s">
        <v>1765</v>
      </c>
      <c r="K250" s="17" t="s">
        <v>1766</v>
      </c>
      <c r="L250" s="17" t="s">
        <v>1767</v>
      </c>
      <c r="M250" s="17"/>
      <c r="N250" s="17"/>
      <c r="O250" s="16" t="s">
        <v>1451</v>
      </c>
      <c r="P250" s="15" t="s">
        <v>1762</v>
      </c>
      <c r="Q250" s="16" t="s">
        <v>1573</v>
      </c>
      <c r="R250" s="22" t="e">
        <f>VLOOKUP(B250,[1]ML!A:A,1,0)</f>
        <v>#N/A</v>
      </c>
      <c r="S250" s="22" t="e">
        <f>VLOOKUP(B250,'50% FnsA&amp;B'!D:D,1,0)</f>
        <v>#N/A</v>
      </c>
    </row>
    <row r="251" spans="1:19" s="22" customFormat="1" ht="27" hidden="1" customHeight="1">
      <c r="A251" s="15">
        <v>249</v>
      </c>
      <c r="B251" s="15" t="s">
        <v>1768</v>
      </c>
      <c r="C251" s="16" t="s">
        <v>1451</v>
      </c>
      <c r="D251" s="17" t="str">
        <f>VLOOKUP(B251,'[1]Active '!E:E,1,0)</f>
        <v>PO18394</v>
      </c>
      <c r="E251" s="18" t="s">
        <v>1769</v>
      </c>
      <c r="F251" s="19" t="s">
        <v>225</v>
      </c>
      <c r="G251" s="20" t="s">
        <v>1770</v>
      </c>
      <c r="H251" s="17" t="s">
        <v>199</v>
      </c>
      <c r="I251" s="21" t="s">
        <v>235</v>
      </c>
      <c r="J251" s="21" t="s">
        <v>1771</v>
      </c>
      <c r="K251" s="21" t="s">
        <v>1772</v>
      </c>
      <c r="L251" s="21" t="s">
        <v>1773</v>
      </c>
      <c r="M251" s="17"/>
      <c r="N251" s="17"/>
      <c r="O251" s="16" t="s">
        <v>1451</v>
      </c>
      <c r="P251" s="15" t="s">
        <v>1768</v>
      </c>
      <c r="Q251" s="16" t="s">
        <v>239</v>
      </c>
      <c r="R251" s="22" t="e">
        <f>VLOOKUP(B251,[1]ML!A:A,1,0)</f>
        <v>#N/A</v>
      </c>
      <c r="S251" s="22" t="e">
        <f>VLOOKUP(B251,'50% FnsA&amp;B'!D:D,1,0)</f>
        <v>#N/A</v>
      </c>
    </row>
    <row r="252" spans="1:19" s="22" customFormat="1" ht="27" hidden="1" customHeight="1">
      <c r="A252" s="15">
        <v>250</v>
      </c>
      <c r="B252" s="15" t="s">
        <v>1774</v>
      </c>
      <c r="C252" s="16" t="s">
        <v>1451</v>
      </c>
      <c r="D252" s="17" t="str">
        <f>VLOOKUP(B252,'[1]Active '!E:E,1,0)</f>
        <v>PO18429</v>
      </c>
      <c r="E252" s="18" t="s">
        <v>1775</v>
      </c>
      <c r="F252" s="19" t="s">
        <v>225</v>
      </c>
      <c r="G252" s="20" t="s">
        <v>1776</v>
      </c>
      <c r="H252" s="17" t="s">
        <v>199</v>
      </c>
      <c r="I252" s="21" t="s">
        <v>235</v>
      </c>
      <c r="J252" s="21" t="s">
        <v>1777</v>
      </c>
      <c r="K252" s="21" t="s">
        <v>1778</v>
      </c>
      <c r="L252" s="21" t="s">
        <v>1779</v>
      </c>
      <c r="M252" s="17"/>
      <c r="N252" s="17"/>
      <c r="O252" s="16" t="s">
        <v>1451</v>
      </c>
      <c r="P252" s="15" t="s">
        <v>1774</v>
      </c>
      <c r="Q252" s="16" t="s">
        <v>1203</v>
      </c>
      <c r="R252" s="22" t="e">
        <f>VLOOKUP(B252,[1]ML!A:A,1,0)</f>
        <v>#N/A</v>
      </c>
      <c r="S252" s="22" t="e">
        <f>VLOOKUP(B252,'50% FnsA&amp;B'!D:D,1,0)</f>
        <v>#N/A</v>
      </c>
    </row>
    <row r="253" spans="1:19" s="22" customFormat="1" ht="27" hidden="1" customHeight="1">
      <c r="A253" s="15">
        <v>251</v>
      </c>
      <c r="B253" s="15" t="s">
        <v>1780</v>
      </c>
      <c r="C253" s="16" t="s">
        <v>1451</v>
      </c>
      <c r="D253" s="17" t="str">
        <f>VLOOKUP(B253,'[1]Active '!E:E,1,0)</f>
        <v>PO1903</v>
      </c>
      <c r="E253" s="18" t="s">
        <v>1781</v>
      </c>
      <c r="F253" s="19" t="s">
        <v>225</v>
      </c>
      <c r="G253" s="27">
        <v>30331</v>
      </c>
      <c r="H253" s="17" t="s">
        <v>199</v>
      </c>
      <c r="I253" s="21" t="s">
        <v>235</v>
      </c>
      <c r="J253" s="21" t="s">
        <v>1782</v>
      </c>
      <c r="K253" s="21" t="s">
        <v>1783</v>
      </c>
      <c r="L253" s="30" t="s">
        <v>1784</v>
      </c>
      <c r="M253" s="17"/>
      <c r="N253" s="17"/>
      <c r="O253" s="16" t="s">
        <v>1451</v>
      </c>
      <c r="P253" s="15" t="s">
        <v>1780</v>
      </c>
      <c r="Q253" s="16" t="s">
        <v>1785</v>
      </c>
      <c r="R253" s="22" t="e">
        <f>VLOOKUP(B253,[1]ML!A:A,1,0)</f>
        <v>#N/A</v>
      </c>
      <c r="S253" s="22" t="e">
        <f>VLOOKUP(B253,'50% FnsA&amp;B'!D:D,1,0)</f>
        <v>#N/A</v>
      </c>
    </row>
    <row r="254" spans="1:19" s="22" customFormat="1" ht="27" hidden="1" customHeight="1">
      <c r="A254" s="15">
        <v>252</v>
      </c>
      <c r="B254" s="15" t="s">
        <v>1786</v>
      </c>
      <c r="C254" s="16" t="s">
        <v>1451</v>
      </c>
      <c r="D254" s="17" t="str">
        <f>VLOOKUP(B254,'[1]Active '!E:E,1,0)</f>
        <v>PO19450</v>
      </c>
      <c r="E254" s="33" t="s">
        <v>1787</v>
      </c>
      <c r="F254" s="19" t="s">
        <v>225</v>
      </c>
      <c r="G254" s="20" t="s">
        <v>1788</v>
      </c>
      <c r="H254" s="17" t="s">
        <v>199</v>
      </c>
      <c r="I254" s="21" t="s">
        <v>235</v>
      </c>
      <c r="J254" s="21" t="s">
        <v>1789</v>
      </c>
      <c r="K254" s="21" t="s">
        <v>1790</v>
      </c>
      <c r="L254" s="21" t="s">
        <v>1791</v>
      </c>
      <c r="M254" s="17"/>
      <c r="N254" s="17"/>
      <c r="O254" s="16" t="s">
        <v>1451</v>
      </c>
      <c r="P254" s="15" t="s">
        <v>1786</v>
      </c>
      <c r="Q254" s="16" t="s">
        <v>1177</v>
      </c>
      <c r="R254" s="22" t="e">
        <f>VLOOKUP(B254,[1]ML!A:A,1,0)</f>
        <v>#N/A</v>
      </c>
      <c r="S254" s="22" t="e">
        <f>VLOOKUP(B254,'50% FnsA&amp;B'!D:D,1,0)</f>
        <v>#N/A</v>
      </c>
    </row>
    <row r="255" spans="1:19" s="22" customFormat="1" ht="27" hidden="1" customHeight="1">
      <c r="A255" s="15">
        <v>253</v>
      </c>
      <c r="B255" s="15" t="s">
        <v>1792</v>
      </c>
      <c r="C255" s="16" t="s">
        <v>1451</v>
      </c>
      <c r="D255" s="17" t="str">
        <f>VLOOKUP(B255,'[1]Active '!E:E,1,0)</f>
        <v>PO19511</v>
      </c>
      <c r="E255" s="18" t="s">
        <v>1793</v>
      </c>
      <c r="F255" s="19" t="s">
        <v>225</v>
      </c>
      <c r="G255" s="20" t="s">
        <v>1794</v>
      </c>
      <c r="H255" s="17" t="s">
        <v>199</v>
      </c>
      <c r="I255" s="21" t="s">
        <v>235</v>
      </c>
      <c r="J255" s="21" t="s">
        <v>1795</v>
      </c>
      <c r="K255" s="21" t="s">
        <v>1796</v>
      </c>
      <c r="L255" s="21" t="s">
        <v>1797</v>
      </c>
      <c r="M255" s="17"/>
      <c r="N255" s="17"/>
      <c r="O255" s="16" t="s">
        <v>1451</v>
      </c>
      <c r="P255" s="15" t="s">
        <v>1792</v>
      </c>
      <c r="Q255" s="16" t="s">
        <v>1177</v>
      </c>
      <c r="R255" s="22" t="e">
        <f>VLOOKUP(B255,[1]ML!A:A,1,0)</f>
        <v>#N/A</v>
      </c>
      <c r="S255" s="22" t="e">
        <f>VLOOKUP(B255,'50% FnsA&amp;B'!D:D,1,0)</f>
        <v>#N/A</v>
      </c>
    </row>
    <row r="256" spans="1:19" s="22" customFormat="1" ht="27" hidden="1" customHeight="1">
      <c r="A256" s="15">
        <v>254</v>
      </c>
      <c r="B256" s="15" t="s">
        <v>1798</v>
      </c>
      <c r="C256" s="16" t="s">
        <v>1451</v>
      </c>
      <c r="D256" s="17" t="str">
        <f>VLOOKUP(B256,'[1]Active '!E:E,1,0)</f>
        <v>PO1967</v>
      </c>
      <c r="E256" s="18" t="s">
        <v>1799</v>
      </c>
      <c r="F256" s="19" t="s">
        <v>225</v>
      </c>
      <c r="G256" s="20" t="s">
        <v>1800</v>
      </c>
      <c r="H256" s="17" t="s">
        <v>199</v>
      </c>
      <c r="I256" s="21" t="s">
        <v>235</v>
      </c>
      <c r="J256" s="21" t="s">
        <v>1801</v>
      </c>
      <c r="K256" s="21" t="s">
        <v>1802</v>
      </c>
      <c r="L256" s="21" t="s">
        <v>1803</v>
      </c>
      <c r="M256" s="17"/>
      <c r="N256" s="17"/>
      <c r="O256" s="16" t="s">
        <v>1451</v>
      </c>
      <c r="P256" s="15" t="s">
        <v>1798</v>
      </c>
      <c r="Q256" s="16" t="s">
        <v>1804</v>
      </c>
      <c r="R256" s="22" t="e">
        <f>VLOOKUP(B256,[1]ML!A:A,1,0)</f>
        <v>#N/A</v>
      </c>
      <c r="S256" s="22" t="e">
        <f>VLOOKUP(B256,'50% FnsA&amp;B'!D:D,1,0)</f>
        <v>#N/A</v>
      </c>
    </row>
    <row r="257" spans="1:19" s="22" customFormat="1" ht="27" hidden="1" customHeight="1">
      <c r="A257" s="15">
        <v>255</v>
      </c>
      <c r="B257" s="15" t="s">
        <v>1805</v>
      </c>
      <c r="C257" s="16" t="s">
        <v>1451</v>
      </c>
      <c r="D257" s="17" t="str">
        <f>VLOOKUP(B257,'[1]Active '!E:E,1,0)</f>
        <v>PO19945</v>
      </c>
      <c r="E257" s="18" t="s">
        <v>1806</v>
      </c>
      <c r="F257" s="19" t="s">
        <v>225</v>
      </c>
      <c r="G257" s="20" t="s">
        <v>1807</v>
      </c>
      <c r="H257" s="17" t="s">
        <v>199</v>
      </c>
      <c r="I257" s="21" t="s">
        <v>235</v>
      </c>
      <c r="J257" s="21" t="s">
        <v>1808</v>
      </c>
      <c r="K257" s="21" t="s">
        <v>1809</v>
      </c>
      <c r="L257" s="21" t="s">
        <v>1810</v>
      </c>
      <c r="M257" s="17"/>
      <c r="N257" s="17"/>
      <c r="O257" s="16" t="s">
        <v>1451</v>
      </c>
      <c r="P257" s="15" t="s">
        <v>1805</v>
      </c>
      <c r="Q257" s="16" t="s">
        <v>350</v>
      </c>
      <c r="R257" s="22" t="e">
        <f>VLOOKUP(B257,[1]ML!A:A,1,0)</f>
        <v>#N/A</v>
      </c>
      <c r="S257" s="22" t="e">
        <f>VLOOKUP(B257,'50% FnsA&amp;B'!D:D,1,0)</f>
        <v>#N/A</v>
      </c>
    </row>
    <row r="258" spans="1:19" s="22" customFormat="1" ht="27" hidden="1" customHeight="1">
      <c r="A258" s="15">
        <v>256</v>
      </c>
      <c r="B258" s="15" t="s">
        <v>1811</v>
      </c>
      <c r="C258" s="16" t="s">
        <v>1451</v>
      </c>
      <c r="D258" s="17" t="str">
        <f>VLOOKUP(B258,'[1]Active '!E:E,1,0)</f>
        <v>PO19968</v>
      </c>
      <c r="E258" s="18" t="s">
        <v>1812</v>
      </c>
      <c r="F258" s="19" t="s">
        <v>225</v>
      </c>
      <c r="G258" s="20" t="s">
        <v>1813</v>
      </c>
      <c r="H258" s="17" t="s">
        <v>199</v>
      </c>
      <c r="I258" s="21" t="s">
        <v>235</v>
      </c>
      <c r="J258" s="21" t="s">
        <v>1814</v>
      </c>
      <c r="K258" s="21" t="s">
        <v>1815</v>
      </c>
      <c r="L258" s="21" t="s">
        <v>1816</v>
      </c>
      <c r="M258" s="17"/>
      <c r="N258" s="17"/>
      <c r="O258" s="16" t="s">
        <v>1451</v>
      </c>
      <c r="P258" s="15" t="s">
        <v>1811</v>
      </c>
      <c r="Q258" s="16" t="s">
        <v>350</v>
      </c>
      <c r="R258" s="22" t="e">
        <f>VLOOKUP(B258,[1]ML!A:A,1,0)</f>
        <v>#N/A</v>
      </c>
      <c r="S258" s="22" t="e">
        <f>VLOOKUP(B258,'50% FnsA&amp;B'!D:D,1,0)</f>
        <v>#N/A</v>
      </c>
    </row>
    <row r="259" spans="1:19" s="22" customFormat="1" ht="27" hidden="1" customHeight="1">
      <c r="A259" s="15">
        <v>257</v>
      </c>
      <c r="B259" s="15" t="s">
        <v>1817</v>
      </c>
      <c r="C259" s="16" t="s">
        <v>1451</v>
      </c>
      <c r="D259" s="17" t="str">
        <f>VLOOKUP(B259,'[1]Active '!E:E,1,0)</f>
        <v>PO2021</v>
      </c>
      <c r="E259" s="18" t="s">
        <v>1818</v>
      </c>
      <c r="F259" s="19" t="s">
        <v>225</v>
      </c>
      <c r="G259" s="20" t="s">
        <v>1819</v>
      </c>
      <c r="H259" s="17" t="s">
        <v>199</v>
      </c>
      <c r="I259" s="21" t="s">
        <v>235</v>
      </c>
      <c r="J259" s="21" t="s">
        <v>1820</v>
      </c>
      <c r="K259" s="21" t="s">
        <v>1821</v>
      </c>
      <c r="L259" s="21" t="s">
        <v>1822</v>
      </c>
      <c r="M259" s="17"/>
      <c r="N259" s="17"/>
      <c r="O259" s="16" t="s">
        <v>1451</v>
      </c>
      <c r="P259" s="15" t="s">
        <v>1817</v>
      </c>
      <c r="Q259" s="16" t="s">
        <v>1823</v>
      </c>
      <c r="R259" s="22" t="e">
        <f>VLOOKUP(B259,[1]ML!A:A,1,0)</f>
        <v>#N/A</v>
      </c>
      <c r="S259" s="22" t="e">
        <f>VLOOKUP(B259,'50% FnsA&amp;B'!D:D,1,0)</f>
        <v>#N/A</v>
      </c>
    </row>
    <row r="260" spans="1:19" s="22" customFormat="1" ht="27" hidden="1" customHeight="1">
      <c r="A260" s="15">
        <v>258</v>
      </c>
      <c r="B260" s="15" t="s">
        <v>1824</v>
      </c>
      <c r="C260" s="16" t="s">
        <v>1451</v>
      </c>
      <c r="D260" s="17" t="str">
        <f>VLOOKUP(B260,'[1]Active '!E:E,1,0)</f>
        <v>PO20460</v>
      </c>
      <c r="E260" s="18" t="s">
        <v>1825</v>
      </c>
      <c r="F260" s="19" t="s">
        <v>225</v>
      </c>
      <c r="G260" s="20" t="s">
        <v>1826</v>
      </c>
      <c r="H260" s="17" t="s">
        <v>199</v>
      </c>
      <c r="I260" s="21" t="s">
        <v>235</v>
      </c>
      <c r="J260" s="21" t="s">
        <v>1827</v>
      </c>
      <c r="K260" s="21" t="s">
        <v>1828</v>
      </c>
      <c r="L260" s="21" t="s">
        <v>1829</v>
      </c>
      <c r="M260" s="17"/>
      <c r="N260" s="17"/>
      <c r="O260" s="16" t="s">
        <v>1451</v>
      </c>
      <c r="P260" s="15" t="s">
        <v>1824</v>
      </c>
      <c r="Q260" s="16" t="s">
        <v>1785</v>
      </c>
      <c r="R260" s="22" t="e">
        <f>VLOOKUP(B260,[1]ML!A:A,1,0)</f>
        <v>#N/A</v>
      </c>
      <c r="S260" s="22" t="e">
        <f>VLOOKUP(B260,'50% FnsA&amp;B'!D:D,1,0)</f>
        <v>#N/A</v>
      </c>
    </row>
    <row r="261" spans="1:19" s="22" customFormat="1" ht="27" hidden="1" customHeight="1">
      <c r="A261" s="15">
        <v>259</v>
      </c>
      <c r="B261" s="15" t="s">
        <v>1830</v>
      </c>
      <c r="C261" s="16" t="s">
        <v>1451</v>
      </c>
      <c r="D261" s="17" t="str">
        <f>VLOOKUP(B261,'[1]Active '!E:E,1,0)</f>
        <v>PO20465</v>
      </c>
      <c r="E261" s="18" t="s">
        <v>1831</v>
      </c>
      <c r="F261" s="19" t="s">
        <v>225</v>
      </c>
      <c r="G261" s="20" t="s">
        <v>1832</v>
      </c>
      <c r="H261" s="17" t="s">
        <v>199</v>
      </c>
      <c r="I261" s="21" t="s">
        <v>235</v>
      </c>
      <c r="J261" s="21" t="s">
        <v>1833</v>
      </c>
      <c r="K261" s="21" t="s">
        <v>1834</v>
      </c>
      <c r="L261" s="21" t="s">
        <v>1835</v>
      </c>
      <c r="M261" s="17"/>
      <c r="N261" s="17"/>
      <c r="O261" s="16" t="s">
        <v>1451</v>
      </c>
      <c r="P261" s="15" t="s">
        <v>1830</v>
      </c>
      <c r="Q261" s="16" t="s">
        <v>1785</v>
      </c>
      <c r="R261" s="22" t="e">
        <f>VLOOKUP(B261,[1]ML!A:A,1,0)</f>
        <v>#N/A</v>
      </c>
      <c r="S261" s="22" t="e">
        <f>VLOOKUP(B261,'50% FnsA&amp;B'!D:D,1,0)</f>
        <v>#N/A</v>
      </c>
    </row>
    <row r="262" spans="1:19" s="22" customFormat="1" ht="27" hidden="1" customHeight="1">
      <c r="A262" s="15">
        <v>260</v>
      </c>
      <c r="B262" s="15" t="s">
        <v>1836</v>
      </c>
      <c r="C262" s="16" t="s">
        <v>1451</v>
      </c>
      <c r="D262" s="17" t="str">
        <f>VLOOKUP(B262,'[1]Active '!E:E,1,0)</f>
        <v>PO20479</v>
      </c>
      <c r="E262" s="18" t="s">
        <v>1837</v>
      </c>
      <c r="F262" s="19" t="s">
        <v>225</v>
      </c>
      <c r="G262" s="20" t="s">
        <v>1838</v>
      </c>
      <c r="H262" s="17" t="s">
        <v>199</v>
      </c>
      <c r="I262" s="21" t="s">
        <v>235</v>
      </c>
      <c r="J262" s="21" t="s">
        <v>1839</v>
      </c>
      <c r="K262" s="21" t="s">
        <v>1840</v>
      </c>
      <c r="L262" s="21" t="s">
        <v>1841</v>
      </c>
      <c r="M262" s="17"/>
      <c r="N262" s="17"/>
      <c r="O262" s="16" t="s">
        <v>1451</v>
      </c>
      <c r="P262" s="15" t="s">
        <v>1836</v>
      </c>
      <c r="Q262" s="16" t="s">
        <v>1785</v>
      </c>
      <c r="R262" s="22" t="e">
        <f>VLOOKUP(B262,[1]ML!A:A,1,0)</f>
        <v>#N/A</v>
      </c>
      <c r="S262" s="22" t="e">
        <f>VLOOKUP(B262,'50% FnsA&amp;B'!D:D,1,0)</f>
        <v>#N/A</v>
      </c>
    </row>
    <row r="263" spans="1:19" s="22" customFormat="1" ht="27" hidden="1" customHeight="1">
      <c r="A263" s="15">
        <v>261</v>
      </c>
      <c r="B263" s="15" t="s">
        <v>1842</v>
      </c>
      <c r="C263" s="16" t="s">
        <v>1451</v>
      </c>
      <c r="D263" s="17" t="str">
        <f>VLOOKUP(B263,'[1]Active '!E:E,1,0)</f>
        <v>PO20482</v>
      </c>
      <c r="E263" s="18" t="s">
        <v>1843</v>
      </c>
      <c r="F263" s="19" t="s">
        <v>225</v>
      </c>
      <c r="G263" s="20" t="s">
        <v>1844</v>
      </c>
      <c r="H263" s="17" t="s">
        <v>199</v>
      </c>
      <c r="I263" s="21" t="s">
        <v>235</v>
      </c>
      <c r="J263" s="21" t="s">
        <v>1845</v>
      </c>
      <c r="K263" s="21" t="s">
        <v>1846</v>
      </c>
      <c r="L263" s="21" t="s">
        <v>1847</v>
      </c>
      <c r="M263" s="17"/>
      <c r="N263" s="17"/>
      <c r="O263" s="16" t="s">
        <v>1451</v>
      </c>
      <c r="P263" s="15" t="s">
        <v>1842</v>
      </c>
      <c r="Q263" s="16" t="s">
        <v>1785</v>
      </c>
      <c r="R263" s="22" t="e">
        <f>VLOOKUP(B263,[1]ML!A:A,1,0)</f>
        <v>#N/A</v>
      </c>
      <c r="S263" s="22" t="e">
        <f>VLOOKUP(B263,'50% FnsA&amp;B'!D:D,1,0)</f>
        <v>#N/A</v>
      </c>
    </row>
    <row r="264" spans="1:19" s="22" customFormat="1" ht="27" hidden="1" customHeight="1">
      <c r="A264" s="15">
        <v>262</v>
      </c>
      <c r="B264" s="15" t="s">
        <v>1848</v>
      </c>
      <c r="C264" s="16" t="s">
        <v>1451</v>
      </c>
      <c r="D264" s="17" t="str">
        <f>VLOOKUP(B264,'[1]Active '!E:E,1,0)</f>
        <v>PO20483</v>
      </c>
      <c r="E264" s="18" t="s">
        <v>1849</v>
      </c>
      <c r="F264" s="19" t="s">
        <v>225</v>
      </c>
      <c r="G264" s="20" t="s">
        <v>1850</v>
      </c>
      <c r="H264" s="17" t="s">
        <v>199</v>
      </c>
      <c r="I264" s="21" t="s">
        <v>235</v>
      </c>
      <c r="J264" s="21" t="s">
        <v>1851</v>
      </c>
      <c r="K264" s="21" t="s">
        <v>1852</v>
      </c>
      <c r="L264" s="21" t="s">
        <v>1853</v>
      </c>
      <c r="M264" s="17"/>
      <c r="N264" s="17"/>
      <c r="O264" s="16" t="s">
        <v>1451</v>
      </c>
      <c r="P264" s="15" t="s">
        <v>1848</v>
      </c>
      <c r="Q264" s="16" t="s">
        <v>1785</v>
      </c>
      <c r="R264" s="22" t="e">
        <f>VLOOKUP(B264,[1]ML!A:A,1,0)</f>
        <v>#N/A</v>
      </c>
      <c r="S264" s="22" t="e">
        <f>VLOOKUP(B264,'50% FnsA&amp;B'!D:D,1,0)</f>
        <v>#N/A</v>
      </c>
    </row>
    <row r="265" spans="1:19" s="22" customFormat="1" ht="27" hidden="1" customHeight="1">
      <c r="A265" s="15">
        <v>263</v>
      </c>
      <c r="B265" s="15" t="s">
        <v>1854</v>
      </c>
      <c r="C265" s="16" t="s">
        <v>1451</v>
      </c>
      <c r="D265" s="17" t="str">
        <f>VLOOKUP(B265,'[1]Active '!E:E,1,0)</f>
        <v>PO20484</v>
      </c>
      <c r="E265" s="18" t="s">
        <v>1855</v>
      </c>
      <c r="F265" s="19" t="s">
        <v>225</v>
      </c>
      <c r="G265" s="20" t="s">
        <v>1856</v>
      </c>
      <c r="H265" s="17" t="s">
        <v>199</v>
      </c>
      <c r="I265" s="21" t="s">
        <v>235</v>
      </c>
      <c r="J265" s="21" t="s">
        <v>1857</v>
      </c>
      <c r="K265" s="21" t="s">
        <v>1858</v>
      </c>
      <c r="L265" s="21" t="s">
        <v>1859</v>
      </c>
      <c r="M265" s="17"/>
      <c r="N265" s="17"/>
      <c r="O265" s="16" t="s">
        <v>1451</v>
      </c>
      <c r="P265" s="15" t="s">
        <v>1854</v>
      </c>
      <c r="Q265" s="16" t="s">
        <v>1785</v>
      </c>
      <c r="R265" s="22" t="e">
        <f>VLOOKUP(B265,[1]ML!A:A,1,0)</f>
        <v>#N/A</v>
      </c>
      <c r="S265" s="22" t="e">
        <f>VLOOKUP(B265,'50% FnsA&amp;B'!D:D,1,0)</f>
        <v>#N/A</v>
      </c>
    </row>
    <row r="266" spans="1:19" s="22" customFormat="1" ht="27" hidden="1" customHeight="1">
      <c r="A266" s="15">
        <v>264</v>
      </c>
      <c r="B266" s="15" t="s">
        <v>1860</v>
      </c>
      <c r="C266" s="16" t="s">
        <v>1451</v>
      </c>
      <c r="D266" s="17" t="str">
        <f>VLOOKUP(B266,'[1]Active '!E:E,1,0)</f>
        <v>PO20486</v>
      </c>
      <c r="E266" s="18" t="s">
        <v>1861</v>
      </c>
      <c r="F266" s="19" t="s">
        <v>225</v>
      </c>
      <c r="G266" s="20" t="s">
        <v>1862</v>
      </c>
      <c r="H266" s="17" t="s">
        <v>199</v>
      </c>
      <c r="I266" s="21" t="s">
        <v>235</v>
      </c>
      <c r="J266" s="21" t="s">
        <v>1863</v>
      </c>
      <c r="K266" s="21" t="s">
        <v>1864</v>
      </c>
      <c r="L266" s="21" t="s">
        <v>1865</v>
      </c>
      <c r="M266" s="17"/>
      <c r="N266" s="17"/>
      <c r="O266" s="16" t="s">
        <v>1451</v>
      </c>
      <c r="P266" s="15" t="s">
        <v>1860</v>
      </c>
      <c r="Q266" s="16" t="s">
        <v>1785</v>
      </c>
      <c r="R266" s="22" t="e">
        <f>VLOOKUP(B266,[1]ML!A:A,1,0)</f>
        <v>#N/A</v>
      </c>
      <c r="S266" s="22" t="e">
        <f>VLOOKUP(B266,'50% FnsA&amp;B'!D:D,1,0)</f>
        <v>#N/A</v>
      </c>
    </row>
    <row r="267" spans="1:19" s="22" customFormat="1" ht="27" hidden="1" customHeight="1">
      <c r="A267" s="15">
        <v>265</v>
      </c>
      <c r="B267" s="15" t="s">
        <v>1866</v>
      </c>
      <c r="C267" s="16" t="s">
        <v>1451</v>
      </c>
      <c r="D267" s="17" t="str">
        <f>VLOOKUP(B267,'[1]Active '!E:E,1,0)</f>
        <v>PO20489</v>
      </c>
      <c r="E267" s="18" t="s">
        <v>1867</v>
      </c>
      <c r="F267" s="19" t="s">
        <v>225</v>
      </c>
      <c r="G267" s="20" t="s">
        <v>1868</v>
      </c>
      <c r="H267" s="17" t="s">
        <v>199</v>
      </c>
      <c r="I267" s="21" t="s">
        <v>235</v>
      </c>
      <c r="J267" s="21" t="s">
        <v>1869</v>
      </c>
      <c r="K267" s="21" t="s">
        <v>1870</v>
      </c>
      <c r="L267" s="21" t="s">
        <v>1871</v>
      </c>
      <c r="M267" s="17"/>
      <c r="N267" s="17"/>
      <c r="O267" s="16" t="s">
        <v>1451</v>
      </c>
      <c r="P267" s="15" t="s">
        <v>1866</v>
      </c>
      <c r="Q267" s="16" t="s">
        <v>1785</v>
      </c>
      <c r="R267" s="22" t="e">
        <f>VLOOKUP(B267,[1]ML!A:A,1,0)</f>
        <v>#N/A</v>
      </c>
      <c r="S267" s="22" t="e">
        <f>VLOOKUP(B267,'50% FnsA&amp;B'!D:D,1,0)</f>
        <v>#N/A</v>
      </c>
    </row>
    <row r="268" spans="1:19" s="22" customFormat="1" ht="27" hidden="1" customHeight="1">
      <c r="A268" s="15">
        <v>266</v>
      </c>
      <c r="B268" s="15" t="s">
        <v>1872</v>
      </c>
      <c r="C268" s="16" t="s">
        <v>1451</v>
      </c>
      <c r="D268" s="17" t="str">
        <f>VLOOKUP(B268,'[1]Active '!E:E,1,0)</f>
        <v>PO20491</v>
      </c>
      <c r="E268" s="18" t="s">
        <v>1873</v>
      </c>
      <c r="F268" s="19" t="s">
        <v>225</v>
      </c>
      <c r="G268" s="20" t="s">
        <v>1874</v>
      </c>
      <c r="H268" s="17" t="s">
        <v>199</v>
      </c>
      <c r="I268" s="21" t="s">
        <v>235</v>
      </c>
      <c r="J268" s="21" t="s">
        <v>1875</v>
      </c>
      <c r="K268" s="21" t="s">
        <v>1876</v>
      </c>
      <c r="L268" s="21" t="s">
        <v>1877</v>
      </c>
      <c r="M268" s="17"/>
      <c r="N268" s="17"/>
      <c r="O268" s="16" t="s">
        <v>1451</v>
      </c>
      <c r="P268" s="15" t="s">
        <v>1872</v>
      </c>
      <c r="Q268" s="16" t="s">
        <v>1785</v>
      </c>
      <c r="R268" s="22" t="e">
        <f>VLOOKUP(B268,[1]ML!A:A,1,0)</f>
        <v>#N/A</v>
      </c>
      <c r="S268" s="22" t="e">
        <f>VLOOKUP(B268,'50% FnsA&amp;B'!D:D,1,0)</f>
        <v>#N/A</v>
      </c>
    </row>
    <row r="269" spans="1:19" s="22" customFormat="1" ht="27" hidden="1" customHeight="1">
      <c r="A269" s="15">
        <v>267</v>
      </c>
      <c r="B269" s="15" t="s">
        <v>1878</v>
      </c>
      <c r="C269" s="16" t="s">
        <v>1451</v>
      </c>
      <c r="D269" s="17" t="str">
        <f>VLOOKUP(B269,'[1]Active '!E:E,1,0)</f>
        <v>PO20493</v>
      </c>
      <c r="E269" s="18" t="s">
        <v>1879</v>
      </c>
      <c r="F269" s="19" t="s">
        <v>225</v>
      </c>
      <c r="G269" s="20" t="s">
        <v>1880</v>
      </c>
      <c r="H269" s="17" t="s">
        <v>199</v>
      </c>
      <c r="I269" s="21" t="s">
        <v>235</v>
      </c>
      <c r="J269" s="21" t="s">
        <v>1881</v>
      </c>
      <c r="K269" s="25" t="s">
        <v>1882</v>
      </c>
      <c r="L269" s="21" t="s">
        <v>1883</v>
      </c>
      <c r="M269" s="17"/>
      <c r="N269" s="17"/>
      <c r="O269" s="16" t="s">
        <v>1451</v>
      </c>
      <c r="P269" s="15" t="s">
        <v>1878</v>
      </c>
      <c r="Q269" s="16" t="s">
        <v>1785</v>
      </c>
      <c r="R269" s="22" t="e">
        <f>VLOOKUP(B269,[1]ML!A:A,1,0)</f>
        <v>#N/A</v>
      </c>
      <c r="S269" s="22" t="e">
        <f>VLOOKUP(B269,'50% FnsA&amp;B'!D:D,1,0)</f>
        <v>#N/A</v>
      </c>
    </row>
    <row r="270" spans="1:19" s="22" customFormat="1" ht="27" hidden="1" customHeight="1">
      <c r="A270" s="15">
        <v>268</v>
      </c>
      <c r="B270" s="15" t="s">
        <v>1884</v>
      </c>
      <c r="C270" s="16" t="s">
        <v>1451</v>
      </c>
      <c r="D270" s="17" t="str">
        <f>VLOOKUP(B270,'[1]Active '!E:E,1,0)</f>
        <v>PO20503</v>
      </c>
      <c r="E270" s="18" t="s">
        <v>1885</v>
      </c>
      <c r="F270" s="19" t="s">
        <v>225</v>
      </c>
      <c r="G270" s="20" t="s">
        <v>1886</v>
      </c>
      <c r="H270" s="17" t="s">
        <v>199</v>
      </c>
      <c r="I270" s="21" t="s">
        <v>1887</v>
      </c>
      <c r="J270" s="21" t="s">
        <v>1888</v>
      </c>
      <c r="K270" s="21" t="s">
        <v>1889</v>
      </c>
      <c r="L270" s="21" t="s">
        <v>1890</v>
      </c>
      <c r="M270" s="17"/>
      <c r="N270" s="17"/>
      <c r="O270" s="16" t="s">
        <v>1451</v>
      </c>
      <c r="P270" s="15" t="s">
        <v>1884</v>
      </c>
      <c r="Q270" s="16" t="s">
        <v>1785</v>
      </c>
      <c r="R270" s="22" t="e">
        <f>VLOOKUP(B270,[1]ML!A:A,1,0)</f>
        <v>#N/A</v>
      </c>
      <c r="S270" s="22" t="e">
        <f>VLOOKUP(B270,'50% FnsA&amp;B'!D:D,1,0)</f>
        <v>#N/A</v>
      </c>
    </row>
    <row r="271" spans="1:19" s="22" customFormat="1" ht="27" hidden="1" customHeight="1">
      <c r="A271" s="15">
        <v>269</v>
      </c>
      <c r="B271" s="15" t="s">
        <v>1891</v>
      </c>
      <c r="C271" s="16" t="s">
        <v>1451</v>
      </c>
      <c r="D271" s="17" t="str">
        <f>VLOOKUP(B271,'[1]Active '!E:E,1,0)</f>
        <v>PO2230</v>
      </c>
      <c r="E271" s="18" t="s">
        <v>1892</v>
      </c>
      <c r="F271" s="19" t="s">
        <v>225</v>
      </c>
      <c r="G271" s="20" t="s">
        <v>1893</v>
      </c>
      <c r="H271" s="17" t="s">
        <v>199</v>
      </c>
      <c r="I271" s="21" t="s">
        <v>235</v>
      </c>
      <c r="J271" s="21" t="s">
        <v>1894</v>
      </c>
      <c r="K271" s="25" t="s">
        <v>1895</v>
      </c>
      <c r="L271" s="21" t="s">
        <v>1896</v>
      </c>
      <c r="M271" s="17"/>
      <c r="N271" s="17"/>
      <c r="O271" s="16" t="s">
        <v>1451</v>
      </c>
      <c r="P271" s="15" t="s">
        <v>1891</v>
      </c>
      <c r="Q271" s="16" t="s">
        <v>1698</v>
      </c>
      <c r="R271" s="22" t="e">
        <f>VLOOKUP(B271,[1]ML!A:A,1,0)</f>
        <v>#N/A</v>
      </c>
      <c r="S271" s="22" t="e">
        <f>VLOOKUP(B271,'50% FnsA&amp;B'!D:D,1,0)</f>
        <v>#N/A</v>
      </c>
    </row>
    <row r="272" spans="1:19" s="22" customFormat="1" ht="27" hidden="1" customHeight="1">
      <c r="A272" s="15">
        <v>270</v>
      </c>
      <c r="B272" s="15" t="s">
        <v>1897</v>
      </c>
      <c r="C272" s="16" t="s">
        <v>1451</v>
      </c>
      <c r="D272" s="17" t="str">
        <f>VLOOKUP(B272,'[1]Active '!E:E,1,0)</f>
        <v>PO2403</v>
      </c>
      <c r="E272" s="18" t="s">
        <v>1898</v>
      </c>
      <c r="F272" s="19" t="s">
        <v>225</v>
      </c>
      <c r="G272" s="20" t="s">
        <v>1899</v>
      </c>
      <c r="H272" s="17" t="s">
        <v>199</v>
      </c>
      <c r="I272" s="21" t="s">
        <v>235</v>
      </c>
      <c r="J272" s="21" t="s">
        <v>1900</v>
      </c>
      <c r="K272" s="21" t="s">
        <v>1901</v>
      </c>
      <c r="L272" s="21" t="s">
        <v>1902</v>
      </c>
      <c r="M272" s="17"/>
      <c r="N272" s="17"/>
      <c r="O272" s="16" t="s">
        <v>1451</v>
      </c>
      <c r="P272" s="15" t="s">
        <v>1897</v>
      </c>
      <c r="Q272" s="16" t="s">
        <v>1586</v>
      </c>
      <c r="R272" s="22" t="e">
        <f>VLOOKUP(B272,[1]ML!A:A,1,0)</f>
        <v>#N/A</v>
      </c>
      <c r="S272" s="22" t="e">
        <f>VLOOKUP(B272,'50% FnsA&amp;B'!D:D,1,0)</f>
        <v>#N/A</v>
      </c>
    </row>
    <row r="273" spans="1:19" s="22" customFormat="1" ht="27" hidden="1" customHeight="1">
      <c r="A273" s="15">
        <v>271</v>
      </c>
      <c r="B273" s="15" t="s">
        <v>1903</v>
      </c>
      <c r="C273" s="16" t="s">
        <v>1451</v>
      </c>
      <c r="D273" s="17" t="str">
        <f>VLOOKUP(B273,'[1]Active '!E:E,1,0)</f>
        <v>PO3467</v>
      </c>
      <c r="E273" s="18" t="s">
        <v>1904</v>
      </c>
      <c r="F273" s="19" t="s">
        <v>225</v>
      </c>
      <c r="G273" s="20" t="s">
        <v>1905</v>
      </c>
      <c r="H273" s="17" t="s">
        <v>199</v>
      </c>
      <c r="I273" s="21" t="s">
        <v>235</v>
      </c>
      <c r="J273" s="21" t="s">
        <v>1906</v>
      </c>
      <c r="K273" s="21" t="s">
        <v>1907</v>
      </c>
      <c r="L273" s="21" t="s">
        <v>1908</v>
      </c>
      <c r="M273" s="17"/>
      <c r="N273" s="17"/>
      <c r="O273" s="16" t="s">
        <v>1451</v>
      </c>
      <c r="P273" s="15" t="s">
        <v>1903</v>
      </c>
      <c r="Q273" s="16" t="s">
        <v>1599</v>
      </c>
      <c r="R273" s="22" t="e">
        <f>VLOOKUP(B273,[1]ML!A:A,1,0)</f>
        <v>#N/A</v>
      </c>
      <c r="S273" s="22" t="e">
        <f>VLOOKUP(B273,'50% FnsA&amp;B'!D:D,1,0)</f>
        <v>#N/A</v>
      </c>
    </row>
    <row r="274" spans="1:19" s="22" customFormat="1" ht="27" hidden="1" customHeight="1">
      <c r="A274" s="15">
        <v>272</v>
      </c>
      <c r="B274" s="15" t="s">
        <v>1909</v>
      </c>
      <c r="C274" s="16" t="s">
        <v>1451</v>
      </c>
      <c r="D274" s="17" t="str">
        <f>VLOOKUP(B274,'[1]Active '!E:E,1,0)</f>
        <v>PO4742</v>
      </c>
      <c r="E274" s="18" t="s">
        <v>1910</v>
      </c>
      <c r="F274" s="19" t="s">
        <v>225</v>
      </c>
      <c r="G274" s="20" t="s">
        <v>1911</v>
      </c>
      <c r="H274" s="17" t="s">
        <v>199</v>
      </c>
      <c r="I274" s="21" t="s">
        <v>235</v>
      </c>
      <c r="J274" s="21" t="s">
        <v>1912</v>
      </c>
      <c r="K274" s="21" t="s">
        <v>1913</v>
      </c>
      <c r="L274" s="21" t="s">
        <v>1914</v>
      </c>
      <c r="M274" s="17"/>
      <c r="N274" s="17"/>
      <c r="O274" s="16" t="s">
        <v>1451</v>
      </c>
      <c r="P274" s="15" t="s">
        <v>1909</v>
      </c>
      <c r="Q274" s="16" t="s">
        <v>1517</v>
      </c>
      <c r="R274" s="22" t="e">
        <f>VLOOKUP(B274,[1]ML!A:A,1,0)</f>
        <v>#N/A</v>
      </c>
      <c r="S274" s="22" t="e">
        <f>VLOOKUP(B274,'50% FnsA&amp;B'!D:D,1,0)</f>
        <v>#N/A</v>
      </c>
    </row>
    <row r="275" spans="1:19" s="22" customFormat="1" ht="27" hidden="1" customHeight="1">
      <c r="A275" s="15">
        <v>273</v>
      </c>
      <c r="B275" s="15" t="s">
        <v>1915</v>
      </c>
      <c r="C275" s="16" t="s">
        <v>1451</v>
      </c>
      <c r="D275" s="17" t="str">
        <f>VLOOKUP(B275,'[1]Active '!E:E,1,0)</f>
        <v>PO4801</v>
      </c>
      <c r="E275" s="18" t="s">
        <v>1916</v>
      </c>
      <c r="F275" s="19" t="s">
        <v>225</v>
      </c>
      <c r="G275" s="20" t="s">
        <v>1917</v>
      </c>
      <c r="H275" s="17" t="s">
        <v>199</v>
      </c>
      <c r="I275" s="21" t="s">
        <v>235</v>
      </c>
      <c r="J275" s="21" t="s">
        <v>1918</v>
      </c>
      <c r="K275" s="21" t="s">
        <v>1919</v>
      </c>
      <c r="L275" s="21" t="s">
        <v>1920</v>
      </c>
      <c r="M275" s="17"/>
      <c r="N275" s="17"/>
      <c r="O275" s="16" t="s">
        <v>1451</v>
      </c>
      <c r="P275" s="15" t="s">
        <v>1915</v>
      </c>
      <c r="Q275" s="16" t="s">
        <v>1456</v>
      </c>
      <c r="R275" s="22" t="e">
        <f>VLOOKUP(B275,[1]ML!A:A,1,0)</f>
        <v>#N/A</v>
      </c>
      <c r="S275" s="22" t="e">
        <f>VLOOKUP(B275,'50% FnsA&amp;B'!D:D,1,0)</f>
        <v>#N/A</v>
      </c>
    </row>
    <row r="276" spans="1:19" s="22" customFormat="1" ht="27" hidden="1" customHeight="1">
      <c r="A276" s="15">
        <v>274</v>
      </c>
      <c r="B276" s="15" t="s">
        <v>1921</v>
      </c>
      <c r="C276" s="16" t="s">
        <v>1451</v>
      </c>
      <c r="D276" s="17" t="str">
        <f>VLOOKUP(B276,'[1]Active '!E:E,1,0)</f>
        <v>PO4958</v>
      </c>
      <c r="E276" s="18" t="s">
        <v>1922</v>
      </c>
      <c r="F276" s="19" t="s">
        <v>225</v>
      </c>
      <c r="G276" s="20" t="s">
        <v>1923</v>
      </c>
      <c r="H276" s="17" t="s">
        <v>199</v>
      </c>
      <c r="I276" s="21" t="s">
        <v>235</v>
      </c>
      <c r="J276" s="21" t="s">
        <v>1924</v>
      </c>
      <c r="K276" s="21" t="s">
        <v>1925</v>
      </c>
      <c r="L276" s="21" t="s">
        <v>1926</v>
      </c>
      <c r="M276" s="17"/>
      <c r="N276" s="17"/>
      <c r="O276" s="16" t="s">
        <v>1451</v>
      </c>
      <c r="P276" s="15" t="s">
        <v>1921</v>
      </c>
      <c r="Q276" s="16" t="s">
        <v>1927</v>
      </c>
      <c r="R276" s="22" t="e">
        <f>VLOOKUP(B276,[1]ML!A:A,1,0)</f>
        <v>#N/A</v>
      </c>
      <c r="S276" s="22" t="e">
        <f>VLOOKUP(B276,'50% FnsA&amp;B'!D:D,1,0)</f>
        <v>#N/A</v>
      </c>
    </row>
    <row r="277" spans="1:19" s="22" customFormat="1" ht="27" hidden="1" customHeight="1">
      <c r="A277" s="15">
        <v>275</v>
      </c>
      <c r="B277" s="15" t="s">
        <v>1928</v>
      </c>
      <c r="C277" s="16" t="s">
        <v>1451</v>
      </c>
      <c r="D277" s="17" t="str">
        <f>VLOOKUP(B277,'[1]Active '!E:E,1,0)</f>
        <v>PO5151</v>
      </c>
      <c r="E277" s="18" t="s">
        <v>1929</v>
      </c>
      <c r="F277" s="19" t="s">
        <v>225</v>
      </c>
      <c r="G277" s="20" t="s">
        <v>1930</v>
      </c>
      <c r="H277" s="17" t="s">
        <v>199</v>
      </c>
      <c r="I277" s="21" t="s">
        <v>235</v>
      </c>
      <c r="J277" s="21" t="s">
        <v>1931</v>
      </c>
      <c r="K277" s="21" t="s">
        <v>1932</v>
      </c>
      <c r="L277" s="21" t="s">
        <v>1933</v>
      </c>
      <c r="M277" s="17"/>
      <c r="N277" s="17"/>
      <c r="O277" s="16" t="s">
        <v>1451</v>
      </c>
      <c r="P277" s="15" t="s">
        <v>1928</v>
      </c>
      <c r="Q277" s="16" t="s">
        <v>1934</v>
      </c>
      <c r="R277" s="22" t="e">
        <f>VLOOKUP(B277,[1]ML!A:A,1,0)</f>
        <v>#N/A</v>
      </c>
      <c r="S277" s="22" t="e">
        <f>VLOOKUP(B277,'50% FnsA&amp;B'!D:D,1,0)</f>
        <v>#N/A</v>
      </c>
    </row>
    <row r="278" spans="1:19" s="22" customFormat="1" ht="27" hidden="1" customHeight="1">
      <c r="A278" s="15">
        <v>276</v>
      </c>
      <c r="B278" s="15" t="s">
        <v>1935</v>
      </c>
      <c r="C278" s="16" t="s">
        <v>1451</v>
      </c>
      <c r="D278" s="17" t="str">
        <f>VLOOKUP(B278,'[1]Active '!E:E,1,0)</f>
        <v>PO5442</v>
      </c>
      <c r="E278" s="18" t="s">
        <v>1936</v>
      </c>
      <c r="F278" s="19" t="s">
        <v>225</v>
      </c>
      <c r="G278" s="20" t="s">
        <v>1937</v>
      </c>
      <c r="H278" s="17" t="s">
        <v>199</v>
      </c>
      <c r="I278" s="21" t="s">
        <v>235</v>
      </c>
      <c r="J278" s="21" t="s">
        <v>1938</v>
      </c>
      <c r="K278" s="21" t="s">
        <v>1939</v>
      </c>
      <c r="L278" s="21" t="s">
        <v>1940</v>
      </c>
      <c r="M278" s="17"/>
      <c r="N278" s="17"/>
      <c r="O278" s="16" t="s">
        <v>1451</v>
      </c>
      <c r="P278" s="15" t="s">
        <v>1935</v>
      </c>
      <c r="Q278" s="16" t="s">
        <v>1718</v>
      </c>
      <c r="R278" s="22" t="e">
        <f>VLOOKUP(B278,[1]ML!A:A,1,0)</f>
        <v>#N/A</v>
      </c>
      <c r="S278" s="22" t="e">
        <f>VLOOKUP(B278,'50% FnsA&amp;B'!D:D,1,0)</f>
        <v>#N/A</v>
      </c>
    </row>
    <row r="279" spans="1:19" s="22" customFormat="1" ht="27" hidden="1" customHeight="1">
      <c r="A279" s="15">
        <v>277</v>
      </c>
      <c r="B279" s="15" t="s">
        <v>1941</v>
      </c>
      <c r="C279" s="16" t="s">
        <v>1451</v>
      </c>
      <c r="D279" s="17" t="str">
        <f>VLOOKUP(B279,'[1]Active '!E:E,1,0)</f>
        <v>PO5871</v>
      </c>
      <c r="E279" s="18" t="s">
        <v>1942</v>
      </c>
      <c r="F279" s="19" t="s">
        <v>225</v>
      </c>
      <c r="G279" s="20" t="s">
        <v>1943</v>
      </c>
      <c r="H279" s="17" t="s">
        <v>199</v>
      </c>
      <c r="I279" s="21" t="s">
        <v>235</v>
      </c>
      <c r="J279" s="21" t="s">
        <v>1944</v>
      </c>
      <c r="K279" s="21" t="s">
        <v>1945</v>
      </c>
      <c r="L279" s="21" t="s">
        <v>1946</v>
      </c>
      <c r="M279" s="17"/>
      <c r="N279" s="17"/>
      <c r="O279" s="16" t="s">
        <v>1451</v>
      </c>
      <c r="P279" s="15" t="s">
        <v>1941</v>
      </c>
      <c r="Q279" s="16" t="s">
        <v>1559</v>
      </c>
      <c r="R279" s="22" t="e">
        <f>VLOOKUP(B279,[1]ML!A:A,1,0)</f>
        <v>#N/A</v>
      </c>
      <c r="S279" s="22" t="e">
        <f>VLOOKUP(B279,'50% FnsA&amp;B'!D:D,1,0)</f>
        <v>#N/A</v>
      </c>
    </row>
    <row r="280" spans="1:19" s="22" customFormat="1" ht="27" hidden="1" customHeight="1">
      <c r="A280" s="15">
        <v>278</v>
      </c>
      <c r="B280" s="15" t="s">
        <v>1947</v>
      </c>
      <c r="C280" s="16" t="s">
        <v>1451</v>
      </c>
      <c r="D280" s="17" t="str">
        <f>VLOOKUP(B280,'[1]Active '!E:E,1,0)</f>
        <v>PO6730</v>
      </c>
      <c r="E280" s="18" t="s">
        <v>1948</v>
      </c>
      <c r="F280" s="19" t="s">
        <v>225</v>
      </c>
      <c r="G280" s="20" t="s">
        <v>1949</v>
      </c>
      <c r="H280" s="17" t="s">
        <v>199</v>
      </c>
      <c r="I280" s="21" t="s">
        <v>235</v>
      </c>
      <c r="J280" s="21" t="s">
        <v>1950</v>
      </c>
      <c r="K280" s="21" t="s">
        <v>1951</v>
      </c>
      <c r="L280" s="21" t="s">
        <v>1952</v>
      </c>
      <c r="M280" s="17"/>
      <c r="N280" s="17"/>
      <c r="O280" s="16" t="s">
        <v>1451</v>
      </c>
      <c r="P280" s="15" t="s">
        <v>1947</v>
      </c>
      <c r="Q280" s="16" t="s">
        <v>1953</v>
      </c>
      <c r="R280" s="22" t="e">
        <f>VLOOKUP(B280,[1]ML!A:A,1,0)</f>
        <v>#N/A</v>
      </c>
      <c r="S280" s="22" t="e">
        <f>VLOOKUP(B280,'50% FnsA&amp;B'!D:D,1,0)</f>
        <v>#N/A</v>
      </c>
    </row>
    <row r="281" spans="1:19" s="22" customFormat="1" ht="27" hidden="1" customHeight="1">
      <c r="A281" s="15">
        <v>279</v>
      </c>
      <c r="B281" s="15" t="s">
        <v>1954</v>
      </c>
      <c r="C281" s="16" t="s">
        <v>1451</v>
      </c>
      <c r="D281" s="17" t="str">
        <f>VLOOKUP(B281,'[1]Active '!E:E,1,0)</f>
        <v>PO7005</v>
      </c>
      <c r="E281" s="33" t="s">
        <v>1955</v>
      </c>
      <c r="F281" s="19" t="s">
        <v>225</v>
      </c>
      <c r="G281" s="29" t="s">
        <v>1956</v>
      </c>
      <c r="H281" s="17" t="s">
        <v>199</v>
      </c>
      <c r="I281" s="21" t="s">
        <v>235</v>
      </c>
      <c r="J281" s="17" t="s">
        <v>1957</v>
      </c>
      <c r="K281" s="25" t="s">
        <v>1958</v>
      </c>
      <c r="L281" s="17" t="s">
        <v>1959</v>
      </c>
      <c r="M281" s="17"/>
      <c r="N281" s="17"/>
      <c r="O281" s="16" t="s">
        <v>1451</v>
      </c>
      <c r="P281" s="15" t="s">
        <v>1954</v>
      </c>
      <c r="Q281" s="16" t="s">
        <v>1177</v>
      </c>
      <c r="R281" s="22" t="e">
        <f>VLOOKUP(B281,[1]ML!A:A,1,0)</f>
        <v>#N/A</v>
      </c>
      <c r="S281" s="22" t="e">
        <f>VLOOKUP(B281,'50% FnsA&amp;B'!D:D,1,0)</f>
        <v>#N/A</v>
      </c>
    </row>
    <row r="282" spans="1:19" s="22" customFormat="1" ht="27" hidden="1" customHeight="1">
      <c r="A282" s="15">
        <v>280</v>
      </c>
      <c r="B282" s="15" t="s">
        <v>1960</v>
      </c>
      <c r="C282" s="16" t="s">
        <v>1451</v>
      </c>
      <c r="D282" s="17" t="str">
        <f>VLOOKUP(B282,'[1]Active '!E:E,1,0)</f>
        <v>PO7233</v>
      </c>
      <c r="E282" s="18" t="s">
        <v>1961</v>
      </c>
      <c r="F282" s="19" t="s">
        <v>225</v>
      </c>
      <c r="G282" s="20" t="s">
        <v>1962</v>
      </c>
      <c r="H282" s="17" t="s">
        <v>199</v>
      </c>
      <c r="I282" s="21" t="s">
        <v>235</v>
      </c>
      <c r="J282" s="21" t="s">
        <v>1963</v>
      </c>
      <c r="K282" s="21" t="s">
        <v>1964</v>
      </c>
      <c r="L282" s="21" t="s">
        <v>1965</v>
      </c>
      <c r="M282" s="17"/>
      <c r="N282" s="17"/>
      <c r="O282" s="16" t="s">
        <v>1451</v>
      </c>
      <c r="P282" s="15" t="s">
        <v>1960</v>
      </c>
      <c r="Q282" s="16" t="s">
        <v>1599</v>
      </c>
      <c r="R282" s="22" t="e">
        <f>VLOOKUP(B282,[1]ML!A:A,1,0)</f>
        <v>#N/A</v>
      </c>
      <c r="S282" s="22" t="e">
        <f>VLOOKUP(B282,'50% FnsA&amp;B'!D:D,1,0)</f>
        <v>#N/A</v>
      </c>
    </row>
    <row r="283" spans="1:19" s="22" customFormat="1" ht="27" hidden="1" customHeight="1">
      <c r="A283" s="15">
        <v>281</v>
      </c>
      <c r="B283" s="15" t="s">
        <v>1966</v>
      </c>
      <c r="C283" s="16" t="s">
        <v>1451</v>
      </c>
      <c r="D283" s="17" t="str">
        <f>VLOOKUP(B283,'[1]Active '!E:E,1,0)</f>
        <v>PO8585</v>
      </c>
      <c r="E283" s="18" t="s">
        <v>1967</v>
      </c>
      <c r="F283" s="19" t="s">
        <v>225</v>
      </c>
      <c r="G283" s="20" t="s">
        <v>1968</v>
      </c>
      <c r="H283" s="17" t="s">
        <v>199</v>
      </c>
      <c r="I283" s="21" t="s">
        <v>235</v>
      </c>
      <c r="J283" s="21" t="s">
        <v>1969</v>
      </c>
      <c r="K283" s="25" t="s">
        <v>1970</v>
      </c>
      <c r="L283" s="21" t="s">
        <v>1971</v>
      </c>
      <c r="M283" s="17"/>
      <c r="N283" s="17"/>
      <c r="O283" s="16" t="s">
        <v>1451</v>
      </c>
      <c r="P283" s="15" t="s">
        <v>1966</v>
      </c>
      <c r="Q283" s="16" t="s">
        <v>1566</v>
      </c>
      <c r="R283" s="22" t="e">
        <f>VLOOKUP(B283,[1]ML!A:A,1,0)</f>
        <v>#N/A</v>
      </c>
      <c r="S283" s="22" t="e">
        <f>VLOOKUP(B283,'50% FnsA&amp;B'!D:D,1,0)</f>
        <v>#N/A</v>
      </c>
    </row>
    <row r="284" spans="1:19" s="22" customFormat="1" ht="27" hidden="1" customHeight="1">
      <c r="A284" s="15">
        <v>282</v>
      </c>
      <c r="B284" s="15" t="s">
        <v>1972</v>
      </c>
      <c r="C284" s="16" t="s">
        <v>1451</v>
      </c>
      <c r="D284" s="17" t="str">
        <f>VLOOKUP(B284,'[1]Active '!E:E,1,0)</f>
        <v>PO8685</v>
      </c>
      <c r="E284" s="18" t="s">
        <v>1973</v>
      </c>
      <c r="F284" s="19" t="s">
        <v>225</v>
      </c>
      <c r="G284" s="20" t="s">
        <v>1974</v>
      </c>
      <c r="H284" s="17" t="s">
        <v>199</v>
      </c>
      <c r="I284" s="21" t="s">
        <v>235</v>
      </c>
      <c r="J284" s="21" t="s">
        <v>1975</v>
      </c>
      <c r="K284" s="25" t="s">
        <v>1976</v>
      </c>
      <c r="L284" s="21" t="s">
        <v>1977</v>
      </c>
      <c r="M284" s="17"/>
      <c r="N284" s="17"/>
      <c r="O284" s="16" t="s">
        <v>1451</v>
      </c>
      <c r="P284" s="15" t="s">
        <v>1972</v>
      </c>
      <c r="Q284" s="16" t="s">
        <v>1483</v>
      </c>
      <c r="R284" s="22" t="e">
        <f>VLOOKUP(B284,[1]ML!A:A,1,0)</f>
        <v>#N/A</v>
      </c>
      <c r="S284" s="22" t="e">
        <f>VLOOKUP(B284,'50% FnsA&amp;B'!D:D,1,0)</f>
        <v>#N/A</v>
      </c>
    </row>
    <row r="285" spans="1:19" s="22" customFormat="1" ht="27" hidden="1" customHeight="1">
      <c r="A285" s="15">
        <v>283</v>
      </c>
      <c r="B285" s="15" t="s">
        <v>1978</v>
      </c>
      <c r="C285" s="16" t="s">
        <v>1451</v>
      </c>
      <c r="D285" s="17" t="str">
        <f>VLOOKUP(B285,'[1]Active '!E:E,1,0)</f>
        <v>PO9982</v>
      </c>
      <c r="E285" s="33" t="s">
        <v>1979</v>
      </c>
      <c r="F285" s="19" t="s">
        <v>225</v>
      </c>
      <c r="G285" s="20" t="s">
        <v>1980</v>
      </c>
      <c r="H285" s="17" t="s">
        <v>199</v>
      </c>
      <c r="I285" s="21" t="s">
        <v>235</v>
      </c>
      <c r="J285" s="21" t="s">
        <v>1981</v>
      </c>
      <c r="K285" s="21" t="s">
        <v>1982</v>
      </c>
      <c r="L285" s="21" t="s">
        <v>1983</v>
      </c>
      <c r="M285" s="17"/>
      <c r="N285" s="17"/>
      <c r="O285" s="16" t="s">
        <v>1451</v>
      </c>
      <c r="P285" s="15" t="s">
        <v>1978</v>
      </c>
      <c r="Q285" s="16" t="s">
        <v>1984</v>
      </c>
      <c r="R285" s="22" t="e">
        <f>VLOOKUP(B285,[1]ML!A:A,1,0)</f>
        <v>#N/A</v>
      </c>
      <c r="S285" s="22" t="e">
        <f>VLOOKUP(B285,'50% FnsA&amp;B'!D:D,1,0)</f>
        <v>#N/A</v>
      </c>
    </row>
    <row r="286" spans="1:19" s="22" customFormat="1" ht="27" hidden="1" customHeight="1">
      <c r="A286" s="15">
        <v>284</v>
      </c>
      <c r="B286" s="15" t="s">
        <v>1985</v>
      </c>
      <c r="C286" s="16" t="s">
        <v>1986</v>
      </c>
      <c r="D286" s="17" t="str">
        <f>VLOOKUP(B286,'[1]Active '!E:E,1,0)</f>
        <v>PO11851</v>
      </c>
      <c r="E286" s="18" t="s">
        <v>1987</v>
      </c>
      <c r="F286" s="19" t="s">
        <v>225</v>
      </c>
      <c r="G286" s="34">
        <v>33728</v>
      </c>
      <c r="H286" s="17" t="s">
        <v>199</v>
      </c>
      <c r="I286" s="21" t="s">
        <v>947</v>
      </c>
      <c r="J286" s="21" t="s">
        <v>1988</v>
      </c>
      <c r="K286" s="21" t="s">
        <v>1989</v>
      </c>
      <c r="L286" s="21" t="s">
        <v>1990</v>
      </c>
      <c r="M286" s="17"/>
      <c r="N286" s="17"/>
      <c r="O286" s="16" t="s">
        <v>1986</v>
      </c>
      <c r="P286" s="15" t="s">
        <v>1985</v>
      </c>
      <c r="Q286" s="16" t="s">
        <v>1456</v>
      </c>
      <c r="R286" s="22" t="e">
        <f>VLOOKUP(B286,[1]ML!A:A,1,0)</f>
        <v>#N/A</v>
      </c>
      <c r="S286" s="22" t="e">
        <f>VLOOKUP(B286,'50% FnsA&amp;B'!D:D,1,0)</f>
        <v>#N/A</v>
      </c>
    </row>
    <row r="287" spans="1:19" s="22" customFormat="1" ht="27" hidden="1" customHeight="1">
      <c r="A287" s="15">
        <v>285</v>
      </c>
      <c r="B287" s="15" t="s">
        <v>1991</v>
      </c>
      <c r="C287" s="16" t="s">
        <v>1986</v>
      </c>
      <c r="D287" s="17" t="str">
        <f>VLOOKUP(B287,'[1]Active '!E:E,1,0)</f>
        <v>PO15209</v>
      </c>
      <c r="E287" s="18" t="s">
        <v>1992</v>
      </c>
      <c r="F287" s="19" t="s">
        <v>225</v>
      </c>
      <c r="G287" s="20" t="s">
        <v>1993</v>
      </c>
      <c r="H287" s="17" t="s">
        <v>199</v>
      </c>
      <c r="I287" s="21" t="s">
        <v>947</v>
      </c>
      <c r="J287" s="21" t="s">
        <v>1994</v>
      </c>
      <c r="K287" s="21" t="s">
        <v>1995</v>
      </c>
      <c r="L287" s="21" t="s">
        <v>1996</v>
      </c>
      <c r="M287" s="17"/>
      <c r="N287" s="17"/>
      <c r="O287" s="16" t="s">
        <v>1986</v>
      </c>
      <c r="P287" s="15" t="s">
        <v>1991</v>
      </c>
      <c r="Q287" s="16" t="s">
        <v>1456</v>
      </c>
      <c r="R287" s="22" t="e">
        <f>VLOOKUP(B287,[1]ML!A:A,1,0)</f>
        <v>#N/A</v>
      </c>
      <c r="S287" s="22" t="e">
        <f>VLOOKUP(B287,'50% FnsA&amp;B'!D:D,1,0)</f>
        <v>#N/A</v>
      </c>
    </row>
    <row r="288" spans="1:19" s="22" customFormat="1" ht="27" hidden="1" customHeight="1">
      <c r="A288" s="15">
        <v>286</v>
      </c>
      <c r="B288" s="15" t="s">
        <v>1997</v>
      </c>
      <c r="C288" s="16" t="s">
        <v>1986</v>
      </c>
      <c r="D288" s="17" t="str">
        <f>VLOOKUP(B288,'[1]Active '!E:E,1,0)</f>
        <v>PO17950</v>
      </c>
      <c r="E288" s="18" t="s">
        <v>1998</v>
      </c>
      <c r="F288" s="19" t="s">
        <v>225</v>
      </c>
      <c r="G288" s="20" t="s">
        <v>1999</v>
      </c>
      <c r="H288" s="17" t="s">
        <v>199</v>
      </c>
      <c r="I288" s="21" t="s">
        <v>947</v>
      </c>
      <c r="J288" s="21" t="s">
        <v>2000</v>
      </c>
      <c r="K288" s="21" t="s">
        <v>2001</v>
      </c>
      <c r="L288" s="21" t="s">
        <v>2002</v>
      </c>
      <c r="M288" s="17"/>
      <c r="N288" s="17"/>
      <c r="O288" s="16" t="s">
        <v>1986</v>
      </c>
      <c r="P288" s="15" t="s">
        <v>1997</v>
      </c>
      <c r="Q288" s="16" t="s">
        <v>1456</v>
      </c>
      <c r="R288" s="22" t="e">
        <f>VLOOKUP(B288,[1]ML!A:A,1,0)</f>
        <v>#N/A</v>
      </c>
      <c r="S288" s="22" t="e">
        <f>VLOOKUP(B288,'50% FnsA&amp;B'!D:D,1,0)</f>
        <v>#N/A</v>
      </c>
    </row>
    <row r="289" spans="1:19" s="22" customFormat="1" ht="27" hidden="1" customHeight="1">
      <c r="A289" s="15">
        <v>287</v>
      </c>
      <c r="B289" s="15" t="s">
        <v>2003</v>
      </c>
      <c r="C289" s="16" t="s">
        <v>1986</v>
      </c>
      <c r="D289" s="17" t="str">
        <f>VLOOKUP(B289,'[1]Active '!E:E,1,0)</f>
        <v>PO18285</v>
      </c>
      <c r="E289" s="18" t="s">
        <v>2004</v>
      </c>
      <c r="F289" s="19" t="s">
        <v>225</v>
      </c>
      <c r="G289" s="20" t="s">
        <v>2005</v>
      </c>
      <c r="H289" s="17" t="s">
        <v>199</v>
      </c>
      <c r="I289" s="21" t="s">
        <v>947</v>
      </c>
      <c r="J289" s="21" t="s">
        <v>2006</v>
      </c>
      <c r="K289" s="21" t="s">
        <v>2007</v>
      </c>
      <c r="L289" s="21" t="s">
        <v>2008</v>
      </c>
      <c r="M289" s="17"/>
      <c r="N289" s="17"/>
      <c r="O289" s="16" t="s">
        <v>1986</v>
      </c>
      <c r="P289" s="15" t="s">
        <v>2003</v>
      </c>
      <c r="Q289" s="16" t="s">
        <v>2009</v>
      </c>
      <c r="R289" s="22" t="e">
        <f>VLOOKUP(B289,[1]ML!A:A,1,0)</f>
        <v>#N/A</v>
      </c>
      <c r="S289" s="22" t="e">
        <f>VLOOKUP(B289,'50% FnsA&amp;B'!D:D,1,0)</f>
        <v>#N/A</v>
      </c>
    </row>
    <row r="290" spans="1:19" s="22" customFormat="1" ht="27" hidden="1" customHeight="1">
      <c r="A290" s="15">
        <v>288</v>
      </c>
      <c r="B290" s="15" t="s">
        <v>2010</v>
      </c>
      <c r="C290" s="16" t="s">
        <v>1986</v>
      </c>
      <c r="D290" s="17" t="str">
        <f>VLOOKUP(B290,'[1]Active '!E:E,1,0)</f>
        <v>PO19984</v>
      </c>
      <c r="E290" s="18" t="s">
        <v>2011</v>
      </c>
      <c r="F290" s="19" t="s">
        <v>225</v>
      </c>
      <c r="G290" s="20" t="s">
        <v>2012</v>
      </c>
      <c r="H290" s="17" t="s">
        <v>199</v>
      </c>
      <c r="I290" s="21" t="s">
        <v>947</v>
      </c>
      <c r="J290" s="21" t="s">
        <v>2013</v>
      </c>
      <c r="K290" s="21" t="s">
        <v>2014</v>
      </c>
      <c r="L290" s="21" t="s">
        <v>2015</v>
      </c>
      <c r="M290" s="17"/>
      <c r="N290" s="17"/>
      <c r="O290" s="16" t="s">
        <v>1986</v>
      </c>
      <c r="P290" s="15" t="s">
        <v>2010</v>
      </c>
      <c r="Q290" s="16" t="s">
        <v>2016</v>
      </c>
      <c r="R290" s="22" t="e">
        <f>VLOOKUP(B290,[1]ML!A:A,1,0)</f>
        <v>#N/A</v>
      </c>
      <c r="S290" s="22" t="e">
        <f>VLOOKUP(B290,'50% FnsA&amp;B'!D:D,1,0)</f>
        <v>#N/A</v>
      </c>
    </row>
    <row r="291" spans="1:19" s="22" customFormat="1" ht="27" hidden="1" customHeight="1">
      <c r="A291" s="15">
        <v>289</v>
      </c>
      <c r="B291" s="15" t="s">
        <v>2017</v>
      </c>
      <c r="C291" s="16" t="s">
        <v>1986</v>
      </c>
      <c r="D291" s="17" t="str">
        <f>VLOOKUP(B291,'[1]Active '!E:E,1,0)</f>
        <v>PO6580</v>
      </c>
      <c r="E291" s="18" t="s">
        <v>2018</v>
      </c>
      <c r="F291" s="19" t="s">
        <v>225</v>
      </c>
      <c r="G291" s="20" t="s">
        <v>2019</v>
      </c>
      <c r="H291" s="17" t="s">
        <v>199</v>
      </c>
      <c r="I291" s="21" t="s">
        <v>947</v>
      </c>
      <c r="J291" s="21" t="s">
        <v>2020</v>
      </c>
      <c r="K291" s="21" t="s">
        <v>2021</v>
      </c>
      <c r="L291" s="21" t="s">
        <v>2022</v>
      </c>
      <c r="M291" s="17"/>
      <c r="N291" s="17"/>
      <c r="O291" s="16" t="s">
        <v>1986</v>
      </c>
      <c r="P291" s="15" t="s">
        <v>2017</v>
      </c>
      <c r="Q291" s="16" t="s">
        <v>2023</v>
      </c>
      <c r="R291" s="22" t="e">
        <f>VLOOKUP(B291,[1]ML!A:A,1,0)</f>
        <v>#N/A</v>
      </c>
      <c r="S291" s="22" t="e">
        <f>VLOOKUP(B291,'50% FnsA&amp;B'!D:D,1,0)</f>
        <v>#N/A</v>
      </c>
    </row>
    <row r="292" spans="1:19" s="22" customFormat="1" ht="27" hidden="1" customHeight="1">
      <c r="A292" s="15">
        <v>290</v>
      </c>
      <c r="B292" s="15" t="s">
        <v>2024</v>
      </c>
      <c r="C292" s="16" t="s">
        <v>1986</v>
      </c>
      <c r="D292" s="17" t="str">
        <f>VLOOKUP(B292,'[1]Active '!E:E,1,0)</f>
        <v>PO9076</v>
      </c>
      <c r="E292" s="18" t="s">
        <v>2025</v>
      </c>
      <c r="F292" s="19" t="s">
        <v>225</v>
      </c>
      <c r="G292" s="20" t="s">
        <v>2026</v>
      </c>
      <c r="H292" s="17" t="s">
        <v>199</v>
      </c>
      <c r="I292" s="21" t="s">
        <v>947</v>
      </c>
      <c r="J292" s="21" t="s">
        <v>2027</v>
      </c>
      <c r="K292" s="24" t="s">
        <v>2028</v>
      </c>
      <c r="L292" s="21" t="s">
        <v>2029</v>
      </c>
      <c r="M292" s="17"/>
      <c r="N292" s="17"/>
      <c r="O292" s="16" t="s">
        <v>1986</v>
      </c>
      <c r="P292" s="15" t="s">
        <v>2024</v>
      </c>
      <c r="Q292" s="16" t="s">
        <v>1456</v>
      </c>
      <c r="R292" s="22" t="e">
        <f>VLOOKUP(B292,[1]ML!A:A,1,0)</f>
        <v>#N/A</v>
      </c>
      <c r="S292" s="22" t="e">
        <f>VLOOKUP(B292,'50% FnsA&amp;B'!D:D,1,0)</f>
        <v>#N/A</v>
      </c>
    </row>
    <row r="293" spans="1:19" s="22" customFormat="1" ht="27" hidden="1" customHeight="1">
      <c r="A293" s="15">
        <v>291</v>
      </c>
      <c r="B293" s="15" t="s">
        <v>2030</v>
      </c>
      <c r="C293" s="16" t="s">
        <v>1986</v>
      </c>
      <c r="D293" s="17" t="str">
        <f>VLOOKUP(B293,'[1]Active '!E:E,1,0)</f>
        <v>QC471</v>
      </c>
      <c r="E293" s="18" t="s">
        <v>2031</v>
      </c>
      <c r="F293" s="19" t="s">
        <v>225</v>
      </c>
      <c r="G293" s="20" t="s">
        <v>2032</v>
      </c>
      <c r="H293" s="17" t="s">
        <v>199</v>
      </c>
      <c r="I293" s="21" t="s">
        <v>947</v>
      </c>
      <c r="J293" s="21" t="s">
        <v>2033</v>
      </c>
      <c r="K293" s="21" t="s">
        <v>2034</v>
      </c>
      <c r="L293" s="21" t="s">
        <v>2035</v>
      </c>
      <c r="M293" s="17"/>
      <c r="N293" s="17"/>
      <c r="O293" s="16" t="s">
        <v>1986</v>
      </c>
      <c r="P293" s="15" t="s">
        <v>2030</v>
      </c>
      <c r="Q293" s="16" t="s">
        <v>2036</v>
      </c>
      <c r="R293" s="22" t="e">
        <f>VLOOKUP(B293,[1]ML!A:A,1,0)</f>
        <v>#N/A</v>
      </c>
      <c r="S293" s="22" t="e">
        <f>VLOOKUP(B293,'50% FnsA&amp;B'!D:D,1,0)</f>
        <v>#N/A</v>
      </c>
    </row>
    <row r="294" spans="1:19" s="22" customFormat="1" ht="27" hidden="1" customHeight="1">
      <c r="A294" s="15">
        <v>292</v>
      </c>
      <c r="B294" s="15" t="s">
        <v>2037</v>
      </c>
      <c r="C294" s="16" t="s">
        <v>2038</v>
      </c>
      <c r="D294" s="17" t="str">
        <f>VLOOKUP(B294,'[1]Active '!E:E,1,0)</f>
        <v>PO3966</v>
      </c>
      <c r="E294" s="18" t="s">
        <v>2039</v>
      </c>
      <c r="F294" s="19" t="s">
        <v>225</v>
      </c>
      <c r="G294" s="20" t="s">
        <v>2040</v>
      </c>
      <c r="H294" s="17" t="s">
        <v>199</v>
      </c>
      <c r="I294" s="21" t="s">
        <v>947</v>
      </c>
      <c r="J294" s="21" t="s">
        <v>2041</v>
      </c>
      <c r="K294" s="21" t="s">
        <v>2042</v>
      </c>
      <c r="L294" s="21" t="s">
        <v>2043</v>
      </c>
      <c r="M294" s="17"/>
      <c r="N294" s="17"/>
      <c r="O294" s="16" t="s">
        <v>2038</v>
      </c>
      <c r="P294" s="15" t="s">
        <v>2037</v>
      </c>
      <c r="Q294" s="16" t="s">
        <v>2009</v>
      </c>
      <c r="R294" s="22" t="e">
        <f>VLOOKUP(B294,[1]ML!A:A,1,0)</f>
        <v>#N/A</v>
      </c>
      <c r="S294" s="22" t="e">
        <f>VLOOKUP(B294,'50% FnsA&amp;B'!D:D,1,0)</f>
        <v>#N/A</v>
      </c>
    </row>
    <row r="295" spans="1:19" s="22" customFormat="1" ht="27" hidden="1" customHeight="1">
      <c r="A295" s="15">
        <v>293</v>
      </c>
      <c r="B295" s="15" t="s">
        <v>2044</v>
      </c>
      <c r="C295" s="16" t="s">
        <v>2038</v>
      </c>
      <c r="D295" s="17" t="str">
        <f>VLOOKUP(B295,'[1]Active '!E:E,1,0)</f>
        <v>QC027</v>
      </c>
      <c r="E295" s="18" t="s">
        <v>2045</v>
      </c>
      <c r="F295" s="19" t="s">
        <v>225</v>
      </c>
      <c r="G295" s="20" t="s">
        <v>2046</v>
      </c>
      <c r="H295" s="17" t="s">
        <v>199</v>
      </c>
      <c r="I295" s="21" t="s">
        <v>947</v>
      </c>
      <c r="J295" s="21" t="s">
        <v>2047</v>
      </c>
      <c r="K295" s="21" t="s">
        <v>2048</v>
      </c>
      <c r="L295" s="21" t="s">
        <v>2049</v>
      </c>
      <c r="M295" s="17"/>
      <c r="N295" s="17"/>
      <c r="O295" s="16" t="s">
        <v>2038</v>
      </c>
      <c r="P295" s="15" t="s">
        <v>2044</v>
      </c>
      <c r="Q295" s="16" t="s">
        <v>2050</v>
      </c>
      <c r="R295" s="22" t="str">
        <f>VLOOKUP(B295,[1]ML!A:A,1,0)</f>
        <v>QC027</v>
      </c>
      <c r="S295" s="22" t="e">
        <f>VLOOKUP(B295,'50% FnsA&amp;B'!D:D,1,0)</f>
        <v>#N/A</v>
      </c>
    </row>
    <row r="296" spans="1:19" s="22" customFormat="1" ht="27" hidden="1" customHeight="1">
      <c r="A296" s="15">
        <v>294</v>
      </c>
      <c r="B296" s="15" t="s">
        <v>2051</v>
      </c>
      <c r="C296" s="16" t="s">
        <v>2038</v>
      </c>
      <c r="D296" s="17" t="str">
        <f>VLOOKUP(B296,'[1]Active '!E:E,1,0)</f>
        <v>QC033</v>
      </c>
      <c r="E296" s="18" t="s">
        <v>2052</v>
      </c>
      <c r="F296" s="19" t="s">
        <v>225</v>
      </c>
      <c r="G296" s="20" t="s">
        <v>1103</v>
      </c>
      <c r="H296" s="17" t="s">
        <v>199</v>
      </c>
      <c r="I296" s="21" t="s">
        <v>947</v>
      </c>
      <c r="J296" s="21" t="s">
        <v>2053</v>
      </c>
      <c r="K296" s="21" t="s">
        <v>2054</v>
      </c>
      <c r="L296" s="21" t="s">
        <v>2055</v>
      </c>
      <c r="M296" s="17"/>
      <c r="N296" s="17"/>
      <c r="O296" s="16" t="s">
        <v>2038</v>
      </c>
      <c r="P296" s="15" t="s">
        <v>2051</v>
      </c>
      <c r="Q296" s="16" t="s">
        <v>2038</v>
      </c>
      <c r="R296" s="22" t="e">
        <f>VLOOKUP(B296,[1]ML!A:A,1,0)</f>
        <v>#N/A</v>
      </c>
      <c r="S296" s="22" t="e">
        <f>VLOOKUP(B296,'50% FnsA&amp;B'!D:D,1,0)</f>
        <v>#N/A</v>
      </c>
    </row>
    <row r="297" spans="1:19" s="22" customFormat="1" ht="27" hidden="1" customHeight="1">
      <c r="A297" s="15">
        <v>295</v>
      </c>
      <c r="B297" s="15" t="s">
        <v>2056</v>
      </c>
      <c r="C297" s="16" t="s">
        <v>2038</v>
      </c>
      <c r="D297" s="17" t="str">
        <f>VLOOKUP(B297,'[1]Active '!E:E,1,0)</f>
        <v>QC050</v>
      </c>
      <c r="E297" s="18" t="s">
        <v>2057</v>
      </c>
      <c r="F297" s="19" t="s">
        <v>225</v>
      </c>
      <c r="G297" s="20" t="s">
        <v>2058</v>
      </c>
      <c r="H297" s="17" t="s">
        <v>199</v>
      </c>
      <c r="I297" s="21" t="s">
        <v>947</v>
      </c>
      <c r="J297" s="21" t="s">
        <v>2059</v>
      </c>
      <c r="K297" s="21" t="s">
        <v>2060</v>
      </c>
      <c r="L297" s="21" t="s">
        <v>2061</v>
      </c>
      <c r="M297" s="17"/>
      <c r="N297" s="17"/>
      <c r="O297" s="16" t="s">
        <v>2038</v>
      </c>
      <c r="P297" s="15" t="s">
        <v>2056</v>
      </c>
      <c r="Q297" s="16" t="s">
        <v>2062</v>
      </c>
      <c r="R297" s="22" t="e">
        <f>VLOOKUP(B297,[1]ML!A:A,1,0)</f>
        <v>#N/A</v>
      </c>
      <c r="S297" s="22" t="e">
        <f>VLOOKUP(B297,'50% FnsA&amp;B'!D:D,1,0)</f>
        <v>#N/A</v>
      </c>
    </row>
    <row r="298" spans="1:19" s="22" customFormat="1" ht="27" hidden="1" customHeight="1">
      <c r="A298" s="15">
        <v>296</v>
      </c>
      <c r="B298" s="15" t="s">
        <v>2063</v>
      </c>
      <c r="C298" s="16" t="s">
        <v>2038</v>
      </c>
      <c r="D298" s="17" t="str">
        <f>VLOOKUP(B298,'[1]Active '!E:E,1,0)</f>
        <v>QC057</v>
      </c>
      <c r="E298" s="18" t="s">
        <v>2064</v>
      </c>
      <c r="F298" s="19" t="s">
        <v>225</v>
      </c>
      <c r="G298" s="27">
        <v>32269</v>
      </c>
      <c r="H298" s="17" t="s">
        <v>199</v>
      </c>
      <c r="I298" s="21" t="s">
        <v>947</v>
      </c>
      <c r="J298" s="21" t="s">
        <v>2065</v>
      </c>
      <c r="K298" s="21" t="s">
        <v>2066</v>
      </c>
      <c r="L298" s="21" t="s">
        <v>2067</v>
      </c>
      <c r="M298" s="17"/>
      <c r="N298" s="17"/>
      <c r="O298" s="16" t="s">
        <v>2038</v>
      </c>
      <c r="P298" s="15" t="s">
        <v>2063</v>
      </c>
      <c r="Q298" s="16" t="s">
        <v>2068</v>
      </c>
      <c r="R298" s="22" t="e">
        <f>VLOOKUP(B298,[1]ML!A:A,1,0)</f>
        <v>#N/A</v>
      </c>
      <c r="S298" s="22" t="e">
        <f>VLOOKUP(B298,'50% FnsA&amp;B'!D:D,1,0)</f>
        <v>#N/A</v>
      </c>
    </row>
    <row r="299" spans="1:19" s="22" customFormat="1" ht="27" hidden="1" customHeight="1">
      <c r="A299" s="15">
        <v>297</v>
      </c>
      <c r="B299" s="15" t="s">
        <v>2069</v>
      </c>
      <c r="C299" s="16" t="s">
        <v>2038</v>
      </c>
      <c r="D299" s="17" t="str">
        <f>VLOOKUP(B299,'[1]Active '!E:E,1,0)</f>
        <v>QC062</v>
      </c>
      <c r="E299" s="18" t="s">
        <v>2070</v>
      </c>
      <c r="F299" s="19" t="s">
        <v>225</v>
      </c>
      <c r="G299" s="20" t="s">
        <v>2071</v>
      </c>
      <c r="H299" s="17" t="s">
        <v>199</v>
      </c>
      <c r="I299" s="21" t="s">
        <v>947</v>
      </c>
      <c r="J299" s="21" t="s">
        <v>2072</v>
      </c>
      <c r="K299" s="21" t="s">
        <v>2073</v>
      </c>
      <c r="L299" s="21" t="s">
        <v>2074</v>
      </c>
      <c r="M299" s="17"/>
      <c r="N299" s="17"/>
      <c r="O299" s="16" t="s">
        <v>2038</v>
      </c>
      <c r="P299" s="15" t="s">
        <v>2069</v>
      </c>
      <c r="Q299" s="16" t="s">
        <v>2038</v>
      </c>
      <c r="R299" s="22" t="str">
        <f>VLOOKUP(B299,[1]ML!A:A,1,0)</f>
        <v>QC062</v>
      </c>
      <c r="S299" s="22" t="e">
        <f>VLOOKUP(B299,'50% FnsA&amp;B'!D:D,1,0)</f>
        <v>#N/A</v>
      </c>
    </row>
    <row r="300" spans="1:19" s="22" customFormat="1" ht="27" hidden="1" customHeight="1">
      <c r="A300" s="15">
        <v>298</v>
      </c>
      <c r="B300" s="15" t="s">
        <v>2075</v>
      </c>
      <c r="C300" s="16" t="s">
        <v>2038</v>
      </c>
      <c r="D300" s="17" t="str">
        <f>VLOOKUP(B300,'[1]Active '!E:E,1,0)</f>
        <v>QC079</v>
      </c>
      <c r="E300" s="33" t="s">
        <v>2076</v>
      </c>
      <c r="F300" s="19" t="s">
        <v>225</v>
      </c>
      <c r="G300" s="20" t="s">
        <v>2077</v>
      </c>
      <c r="H300" s="17" t="s">
        <v>199</v>
      </c>
      <c r="I300" s="21" t="s">
        <v>947</v>
      </c>
      <c r="J300" s="21" t="s">
        <v>2078</v>
      </c>
      <c r="K300" s="21" t="s">
        <v>2079</v>
      </c>
      <c r="L300" s="21" t="s">
        <v>2080</v>
      </c>
      <c r="M300" s="17"/>
      <c r="N300" s="17"/>
      <c r="O300" s="16" t="s">
        <v>2038</v>
      </c>
      <c r="P300" s="15" t="s">
        <v>2075</v>
      </c>
      <c r="Q300" s="16" t="s">
        <v>2038</v>
      </c>
      <c r="R300" s="22" t="e">
        <f>VLOOKUP(B300,[1]ML!A:A,1,0)</f>
        <v>#N/A</v>
      </c>
      <c r="S300" s="22" t="e">
        <f>VLOOKUP(B300,'50% FnsA&amp;B'!D:D,1,0)</f>
        <v>#N/A</v>
      </c>
    </row>
    <row r="301" spans="1:19" s="22" customFormat="1" ht="27" hidden="1" customHeight="1">
      <c r="A301" s="15">
        <v>299</v>
      </c>
      <c r="B301" s="15" t="s">
        <v>2081</v>
      </c>
      <c r="C301" s="16" t="s">
        <v>2038</v>
      </c>
      <c r="D301" s="17" t="str">
        <f>VLOOKUP(B301,'[1]Active '!E:E,1,0)</f>
        <v>QC199</v>
      </c>
      <c r="E301" s="18" t="s">
        <v>2082</v>
      </c>
      <c r="F301" s="19" t="s">
        <v>225</v>
      </c>
      <c r="G301" s="20" t="s">
        <v>2083</v>
      </c>
      <c r="H301" s="17" t="s">
        <v>199</v>
      </c>
      <c r="I301" s="21" t="s">
        <v>947</v>
      </c>
      <c r="J301" s="21" t="s">
        <v>2084</v>
      </c>
      <c r="K301" s="21" t="s">
        <v>2085</v>
      </c>
      <c r="L301" s="21" t="s">
        <v>2086</v>
      </c>
      <c r="M301" s="17"/>
      <c r="N301" s="17"/>
      <c r="O301" s="16" t="s">
        <v>2038</v>
      </c>
      <c r="P301" s="15" t="s">
        <v>2081</v>
      </c>
      <c r="Q301" s="16" t="s">
        <v>2087</v>
      </c>
      <c r="R301" s="22" t="e">
        <f>VLOOKUP(B301,[1]ML!A:A,1,0)</f>
        <v>#N/A</v>
      </c>
      <c r="S301" s="22" t="e">
        <f>VLOOKUP(B301,'50% FnsA&amp;B'!D:D,1,0)</f>
        <v>#N/A</v>
      </c>
    </row>
    <row r="302" spans="1:19" s="22" customFormat="1" ht="27" hidden="1" customHeight="1">
      <c r="A302" s="15">
        <v>300</v>
      </c>
      <c r="B302" s="15" t="s">
        <v>2088</v>
      </c>
      <c r="C302" s="16" t="s">
        <v>2038</v>
      </c>
      <c r="D302" s="17" t="str">
        <f>VLOOKUP(B302,'[1]Active '!E:E,1,0)</f>
        <v>QC250</v>
      </c>
      <c r="E302" s="18" t="s">
        <v>2089</v>
      </c>
      <c r="F302" s="19" t="s">
        <v>225</v>
      </c>
      <c r="G302" s="20" t="s">
        <v>2090</v>
      </c>
      <c r="H302" s="17" t="s">
        <v>199</v>
      </c>
      <c r="I302" s="21" t="s">
        <v>947</v>
      </c>
      <c r="J302" s="21" t="s">
        <v>2091</v>
      </c>
      <c r="K302" s="21" t="s">
        <v>2092</v>
      </c>
      <c r="L302" s="21" t="s">
        <v>2093</v>
      </c>
      <c r="M302" s="17"/>
      <c r="N302" s="17"/>
      <c r="O302" s="16" t="s">
        <v>2038</v>
      </c>
      <c r="P302" s="15" t="s">
        <v>2088</v>
      </c>
      <c r="Q302" s="16" t="s">
        <v>2068</v>
      </c>
      <c r="R302" s="22" t="e">
        <f>VLOOKUP(B302,[1]ML!A:A,1,0)</f>
        <v>#N/A</v>
      </c>
      <c r="S302" s="22" t="e">
        <f>VLOOKUP(B302,'50% FnsA&amp;B'!D:D,1,0)</f>
        <v>#N/A</v>
      </c>
    </row>
    <row r="303" spans="1:19" s="22" customFormat="1" ht="27" hidden="1" customHeight="1">
      <c r="A303" s="15">
        <v>301</v>
      </c>
      <c r="B303" s="15" t="s">
        <v>2094</v>
      </c>
      <c r="C303" s="16" t="s">
        <v>2038</v>
      </c>
      <c r="D303" s="17" t="str">
        <f>VLOOKUP(B303,'[1]Active '!E:E,1,0)</f>
        <v>QC308</v>
      </c>
      <c r="E303" s="18" t="s">
        <v>2095</v>
      </c>
      <c r="F303" s="19" t="s">
        <v>225</v>
      </c>
      <c r="G303" s="20" t="s">
        <v>2096</v>
      </c>
      <c r="H303" s="17" t="s">
        <v>199</v>
      </c>
      <c r="I303" s="21" t="s">
        <v>947</v>
      </c>
      <c r="J303" s="21" t="s">
        <v>2097</v>
      </c>
      <c r="K303" s="24" t="s">
        <v>2098</v>
      </c>
      <c r="L303" s="21" t="s">
        <v>2099</v>
      </c>
      <c r="M303" s="17"/>
      <c r="N303" s="17"/>
      <c r="O303" s="16" t="s">
        <v>2038</v>
      </c>
      <c r="P303" s="15" t="s">
        <v>2094</v>
      </c>
      <c r="Q303" s="16" t="s">
        <v>2038</v>
      </c>
      <c r="R303" s="22" t="e">
        <f>VLOOKUP(B303,[1]ML!A:A,1,0)</f>
        <v>#N/A</v>
      </c>
      <c r="S303" s="22" t="e">
        <f>VLOOKUP(B303,'50% FnsA&amp;B'!D:D,1,0)</f>
        <v>#N/A</v>
      </c>
    </row>
    <row r="304" spans="1:19" s="22" customFormat="1" ht="27" hidden="1" customHeight="1">
      <c r="A304" s="15">
        <v>302</v>
      </c>
      <c r="B304" s="15" t="s">
        <v>2100</v>
      </c>
      <c r="C304" s="16" t="s">
        <v>2038</v>
      </c>
      <c r="D304" s="17" t="str">
        <f>VLOOKUP(B304,'[1]Active '!E:E,1,0)</f>
        <v>QC385</v>
      </c>
      <c r="E304" s="18" t="s">
        <v>2101</v>
      </c>
      <c r="F304" s="19" t="s">
        <v>225</v>
      </c>
      <c r="G304" s="20" t="s">
        <v>2102</v>
      </c>
      <c r="H304" s="17" t="s">
        <v>199</v>
      </c>
      <c r="I304" s="21" t="s">
        <v>947</v>
      </c>
      <c r="J304" s="21" t="s">
        <v>2103</v>
      </c>
      <c r="K304" s="21" t="s">
        <v>2104</v>
      </c>
      <c r="L304" s="21" t="s">
        <v>2105</v>
      </c>
      <c r="M304" s="17"/>
      <c r="N304" s="17"/>
      <c r="O304" s="16" t="s">
        <v>2038</v>
      </c>
      <c r="P304" s="15" t="s">
        <v>2100</v>
      </c>
      <c r="Q304" s="16" t="s">
        <v>2038</v>
      </c>
      <c r="R304" s="22" t="e">
        <f>VLOOKUP(B304,[1]ML!A:A,1,0)</f>
        <v>#N/A</v>
      </c>
      <c r="S304" s="22" t="e">
        <f>VLOOKUP(B304,'50% FnsA&amp;B'!D:D,1,0)</f>
        <v>#N/A</v>
      </c>
    </row>
    <row r="305" spans="1:19" s="22" customFormat="1" ht="27" hidden="1" customHeight="1">
      <c r="A305" s="15">
        <v>303</v>
      </c>
      <c r="B305" s="15" t="s">
        <v>2106</v>
      </c>
      <c r="C305" s="16" t="s">
        <v>2038</v>
      </c>
      <c r="D305" s="17" t="str">
        <f>VLOOKUP(B305,'[1]Active '!E:E,1,0)</f>
        <v>QC399</v>
      </c>
      <c r="E305" s="18" t="s">
        <v>2107</v>
      </c>
      <c r="F305" s="19" t="s">
        <v>225</v>
      </c>
      <c r="G305" s="20" t="s">
        <v>2108</v>
      </c>
      <c r="H305" s="17" t="s">
        <v>199</v>
      </c>
      <c r="I305" s="21" t="s">
        <v>947</v>
      </c>
      <c r="J305" s="21" t="s">
        <v>2109</v>
      </c>
      <c r="K305" s="21" t="s">
        <v>2110</v>
      </c>
      <c r="L305" s="21" t="s">
        <v>2111</v>
      </c>
      <c r="M305" s="17"/>
      <c r="N305" s="17"/>
      <c r="O305" s="16" t="s">
        <v>2038</v>
      </c>
      <c r="P305" s="15" t="s">
        <v>2106</v>
      </c>
      <c r="Q305" s="16" t="s">
        <v>2112</v>
      </c>
      <c r="R305" s="22" t="e">
        <f>VLOOKUP(B305,[1]ML!A:A,1,0)</f>
        <v>#N/A</v>
      </c>
      <c r="S305" s="22" t="e">
        <f>VLOOKUP(B305,'50% FnsA&amp;B'!D:D,1,0)</f>
        <v>#N/A</v>
      </c>
    </row>
    <row r="306" spans="1:19" s="22" customFormat="1" ht="27" hidden="1" customHeight="1">
      <c r="A306" s="15">
        <v>304</v>
      </c>
      <c r="B306" s="15" t="s">
        <v>2113</v>
      </c>
      <c r="C306" s="16" t="s">
        <v>2038</v>
      </c>
      <c r="D306" s="17" t="str">
        <f>VLOOKUP(B306,'[1]Active '!E:E,1,0)</f>
        <v>QC400</v>
      </c>
      <c r="E306" s="18" t="s">
        <v>2114</v>
      </c>
      <c r="F306" s="19" t="s">
        <v>225</v>
      </c>
      <c r="G306" s="20" t="s">
        <v>2115</v>
      </c>
      <c r="H306" s="17" t="s">
        <v>199</v>
      </c>
      <c r="I306" s="21" t="s">
        <v>947</v>
      </c>
      <c r="J306" s="21" t="s">
        <v>2116</v>
      </c>
      <c r="K306" s="21" t="s">
        <v>2117</v>
      </c>
      <c r="L306" s="21" t="s">
        <v>2118</v>
      </c>
      <c r="M306" s="17"/>
      <c r="N306" s="17"/>
      <c r="O306" s="16" t="s">
        <v>2038</v>
      </c>
      <c r="P306" s="15" t="s">
        <v>2113</v>
      </c>
      <c r="Q306" s="16" t="s">
        <v>2119</v>
      </c>
      <c r="R306" s="22" t="e">
        <f>VLOOKUP(B306,[1]ML!A:A,1,0)</f>
        <v>#N/A</v>
      </c>
      <c r="S306" s="22" t="e">
        <f>VLOOKUP(B306,'50% FnsA&amp;B'!D:D,1,0)</f>
        <v>#N/A</v>
      </c>
    </row>
    <row r="307" spans="1:19" s="22" customFormat="1" ht="27" hidden="1" customHeight="1">
      <c r="A307" s="15">
        <v>305</v>
      </c>
      <c r="B307" s="15" t="s">
        <v>2120</v>
      </c>
      <c r="C307" s="16" t="s">
        <v>2038</v>
      </c>
      <c r="D307" s="17" t="str">
        <f>VLOOKUP(B307,'[1]Active '!E:E,1,0)</f>
        <v>QC402</v>
      </c>
      <c r="E307" s="18" t="s">
        <v>2121</v>
      </c>
      <c r="F307" s="19" t="s">
        <v>225</v>
      </c>
      <c r="G307" s="20" t="s">
        <v>2122</v>
      </c>
      <c r="H307" s="17" t="s">
        <v>199</v>
      </c>
      <c r="I307" s="21" t="s">
        <v>947</v>
      </c>
      <c r="J307" s="21" t="s">
        <v>2123</v>
      </c>
      <c r="K307" s="21" t="s">
        <v>2124</v>
      </c>
      <c r="L307" s="21" t="s">
        <v>2125</v>
      </c>
      <c r="M307" s="17"/>
      <c r="N307" s="17"/>
      <c r="O307" s="16" t="s">
        <v>2038</v>
      </c>
      <c r="P307" s="15" t="s">
        <v>2120</v>
      </c>
      <c r="Q307" s="16" t="s">
        <v>2038</v>
      </c>
      <c r="R307" s="22" t="e">
        <f>VLOOKUP(B307,[1]ML!A:A,1,0)</f>
        <v>#N/A</v>
      </c>
      <c r="S307" s="22" t="e">
        <f>VLOOKUP(B307,'50% FnsA&amp;B'!D:D,1,0)</f>
        <v>#N/A</v>
      </c>
    </row>
    <row r="308" spans="1:19" s="22" customFormat="1" ht="27" hidden="1" customHeight="1">
      <c r="A308" s="15">
        <v>306</v>
      </c>
      <c r="B308" s="15" t="s">
        <v>2126</v>
      </c>
      <c r="C308" s="16" t="s">
        <v>2038</v>
      </c>
      <c r="D308" s="17" t="str">
        <f>VLOOKUP(B308,'[1]Active '!E:E,1,0)</f>
        <v>QC425</v>
      </c>
      <c r="E308" s="18" t="s">
        <v>2127</v>
      </c>
      <c r="F308" s="19" t="s">
        <v>225</v>
      </c>
      <c r="G308" s="20" t="s">
        <v>2128</v>
      </c>
      <c r="H308" s="17" t="s">
        <v>199</v>
      </c>
      <c r="I308" s="21" t="s">
        <v>947</v>
      </c>
      <c r="J308" s="21" t="s">
        <v>2129</v>
      </c>
      <c r="K308" s="21" t="s">
        <v>2130</v>
      </c>
      <c r="L308" s="21" t="s">
        <v>2131</v>
      </c>
      <c r="M308" s="17"/>
      <c r="N308" s="17"/>
      <c r="O308" s="16" t="s">
        <v>2038</v>
      </c>
      <c r="P308" s="15" t="s">
        <v>2126</v>
      </c>
      <c r="Q308" s="16" t="s">
        <v>2038</v>
      </c>
      <c r="R308" s="22" t="e">
        <f>VLOOKUP(B308,[1]ML!A:A,1,0)</f>
        <v>#N/A</v>
      </c>
      <c r="S308" s="22" t="e">
        <f>VLOOKUP(B308,'50% FnsA&amp;B'!D:D,1,0)</f>
        <v>#N/A</v>
      </c>
    </row>
    <row r="309" spans="1:19" s="22" customFormat="1" ht="27" hidden="1" customHeight="1">
      <c r="A309" s="15">
        <v>307</v>
      </c>
      <c r="B309" s="15" t="s">
        <v>2132</v>
      </c>
      <c r="C309" s="16" t="s">
        <v>2038</v>
      </c>
      <c r="D309" s="17" t="str">
        <f>VLOOKUP(B309,'[1]Active '!E:E,1,0)</f>
        <v>QC440</v>
      </c>
      <c r="E309" s="18" t="s">
        <v>2133</v>
      </c>
      <c r="F309" s="19" t="s">
        <v>225</v>
      </c>
      <c r="G309" s="20" t="s">
        <v>2134</v>
      </c>
      <c r="H309" s="17" t="s">
        <v>199</v>
      </c>
      <c r="I309" s="21" t="s">
        <v>947</v>
      </c>
      <c r="J309" s="21" t="s">
        <v>2135</v>
      </c>
      <c r="K309" s="21" t="s">
        <v>2136</v>
      </c>
      <c r="L309" s="21" t="s">
        <v>2137</v>
      </c>
      <c r="M309" s="17"/>
      <c r="N309" s="17"/>
      <c r="O309" s="16" t="s">
        <v>2038</v>
      </c>
      <c r="P309" s="15" t="s">
        <v>2132</v>
      </c>
      <c r="Q309" s="16" t="s">
        <v>2038</v>
      </c>
      <c r="R309" s="22" t="e">
        <f>VLOOKUP(B309,[1]ML!A:A,1,0)</f>
        <v>#N/A</v>
      </c>
      <c r="S309" s="22" t="e">
        <f>VLOOKUP(B309,'50% FnsA&amp;B'!D:D,1,0)</f>
        <v>#N/A</v>
      </c>
    </row>
    <row r="310" spans="1:19" s="22" customFormat="1" ht="27" hidden="1" customHeight="1">
      <c r="A310" s="15">
        <v>308</v>
      </c>
      <c r="B310" s="15" t="s">
        <v>2138</v>
      </c>
      <c r="C310" s="16" t="s">
        <v>2038</v>
      </c>
      <c r="D310" s="17" t="str">
        <f>VLOOKUP(B310,'[1]Active '!E:E,1,0)</f>
        <v>QC462</v>
      </c>
      <c r="E310" s="18" t="s">
        <v>2139</v>
      </c>
      <c r="F310" s="19" t="s">
        <v>225</v>
      </c>
      <c r="G310" s="20" t="s">
        <v>2140</v>
      </c>
      <c r="H310" s="17" t="s">
        <v>199</v>
      </c>
      <c r="I310" s="21" t="s">
        <v>947</v>
      </c>
      <c r="J310" s="21" t="s">
        <v>2141</v>
      </c>
      <c r="K310" s="21" t="s">
        <v>2142</v>
      </c>
      <c r="L310" s="21" t="s">
        <v>2143</v>
      </c>
      <c r="M310" s="17"/>
      <c r="N310" s="17"/>
      <c r="O310" s="16" t="s">
        <v>2038</v>
      </c>
      <c r="P310" s="15" t="s">
        <v>2138</v>
      </c>
      <c r="Q310" s="16" t="s">
        <v>2038</v>
      </c>
      <c r="R310" s="22" t="e">
        <f>VLOOKUP(B310,[1]ML!A:A,1,0)</f>
        <v>#N/A</v>
      </c>
      <c r="S310" s="22" t="e">
        <f>VLOOKUP(B310,'50% FnsA&amp;B'!D:D,1,0)</f>
        <v>#N/A</v>
      </c>
    </row>
    <row r="311" spans="1:19" s="22" customFormat="1" ht="27" hidden="1" customHeight="1">
      <c r="A311" s="15">
        <v>309</v>
      </c>
      <c r="B311" s="15" t="s">
        <v>2144</v>
      </c>
      <c r="C311" s="16" t="s">
        <v>2038</v>
      </c>
      <c r="D311" s="17" t="str">
        <f>VLOOKUP(B311,'[1]Active '!E:E,1,0)</f>
        <v>QC463</v>
      </c>
      <c r="E311" s="18" t="s">
        <v>2145</v>
      </c>
      <c r="F311" s="19" t="s">
        <v>225</v>
      </c>
      <c r="G311" s="20" t="s">
        <v>2146</v>
      </c>
      <c r="H311" s="17" t="s">
        <v>199</v>
      </c>
      <c r="I311" s="21" t="s">
        <v>947</v>
      </c>
      <c r="J311" s="21" t="s">
        <v>2147</v>
      </c>
      <c r="K311" s="21" t="s">
        <v>2148</v>
      </c>
      <c r="L311" s="21" t="s">
        <v>2149</v>
      </c>
      <c r="M311" s="17"/>
      <c r="N311" s="17"/>
      <c r="O311" s="16" t="s">
        <v>2038</v>
      </c>
      <c r="P311" s="15" t="s">
        <v>2144</v>
      </c>
      <c r="Q311" s="16" t="s">
        <v>2038</v>
      </c>
      <c r="R311" s="22" t="e">
        <f>VLOOKUP(B311,[1]ML!A:A,1,0)</f>
        <v>#N/A</v>
      </c>
      <c r="S311" s="22" t="e">
        <f>VLOOKUP(B311,'50% FnsA&amp;B'!D:D,1,0)</f>
        <v>#N/A</v>
      </c>
    </row>
    <row r="312" spans="1:19" s="22" customFormat="1" ht="27" hidden="1" customHeight="1">
      <c r="A312" s="15">
        <v>310</v>
      </c>
      <c r="B312" s="15" t="s">
        <v>2150</v>
      </c>
      <c r="C312" s="16" t="s">
        <v>2038</v>
      </c>
      <c r="D312" s="17" t="str">
        <f>VLOOKUP(B312,'[1]Active '!E:E,1,0)</f>
        <v>QC464</v>
      </c>
      <c r="E312" s="18" t="s">
        <v>2151</v>
      </c>
      <c r="F312" s="19" t="s">
        <v>225</v>
      </c>
      <c r="G312" s="20" t="s">
        <v>2152</v>
      </c>
      <c r="H312" s="17" t="s">
        <v>199</v>
      </c>
      <c r="I312" s="21" t="s">
        <v>947</v>
      </c>
      <c r="J312" s="21" t="s">
        <v>2153</v>
      </c>
      <c r="K312" s="21" t="s">
        <v>2154</v>
      </c>
      <c r="L312" s="21" t="s">
        <v>2155</v>
      </c>
      <c r="M312" s="17"/>
      <c r="N312" s="17"/>
      <c r="O312" s="16" t="s">
        <v>2038</v>
      </c>
      <c r="P312" s="15" t="s">
        <v>2150</v>
      </c>
      <c r="Q312" s="16" t="s">
        <v>2068</v>
      </c>
      <c r="R312" s="22" t="e">
        <f>VLOOKUP(B312,[1]ML!A:A,1,0)</f>
        <v>#N/A</v>
      </c>
      <c r="S312" s="22" t="e">
        <f>VLOOKUP(B312,'50% FnsA&amp;B'!D:D,1,0)</f>
        <v>#N/A</v>
      </c>
    </row>
    <row r="313" spans="1:19" s="22" customFormat="1" ht="27" hidden="1" customHeight="1">
      <c r="A313" s="15">
        <v>311</v>
      </c>
      <c r="B313" s="15" t="s">
        <v>2156</v>
      </c>
      <c r="C313" s="16" t="s">
        <v>2038</v>
      </c>
      <c r="D313" s="17" t="str">
        <f>VLOOKUP(B313,'[1]Active '!E:E,1,0)</f>
        <v>QC465</v>
      </c>
      <c r="E313" s="18" t="s">
        <v>2157</v>
      </c>
      <c r="F313" s="19" t="s">
        <v>225</v>
      </c>
      <c r="G313" s="20" t="s">
        <v>2158</v>
      </c>
      <c r="H313" s="17" t="s">
        <v>199</v>
      </c>
      <c r="I313" s="21" t="s">
        <v>947</v>
      </c>
      <c r="J313" s="21" t="s">
        <v>2159</v>
      </c>
      <c r="K313" s="21" t="s">
        <v>2160</v>
      </c>
      <c r="L313" s="21" t="s">
        <v>2161</v>
      </c>
      <c r="M313" s="17"/>
      <c r="N313" s="17"/>
      <c r="O313" s="16" t="s">
        <v>2038</v>
      </c>
      <c r="P313" s="15" t="s">
        <v>2156</v>
      </c>
      <c r="Q313" s="16" t="s">
        <v>2038</v>
      </c>
      <c r="R313" s="22" t="e">
        <f>VLOOKUP(B313,[1]ML!A:A,1,0)</f>
        <v>#N/A</v>
      </c>
      <c r="S313" s="22" t="e">
        <f>VLOOKUP(B313,'50% FnsA&amp;B'!D:D,1,0)</f>
        <v>#N/A</v>
      </c>
    </row>
    <row r="314" spans="1:19" s="22" customFormat="1" ht="27" hidden="1" customHeight="1">
      <c r="A314" s="15">
        <v>312</v>
      </c>
      <c r="B314" s="15" t="s">
        <v>2162</v>
      </c>
      <c r="C314" s="16" t="s">
        <v>2038</v>
      </c>
      <c r="D314" s="17" t="str">
        <f>VLOOKUP(B314,'[1]Active '!E:E,1,0)</f>
        <v>QC469</v>
      </c>
      <c r="E314" s="18" t="s">
        <v>2163</v>
      </c>
      <c r="F314" s="19" t="s">
        <v>225</v>
      </c>
      <c r="G314" s="20" t="s">
        <v>2164</v>
      </c>
      <c r="H314" s="17" t="s">
        <v>199</v>
      </c>
      <c r="I314" s="21" t="s">
        <v>947</v>
      </c>
      <c r="J314" s="21" t="s">
        <v>2165</v>
      </c>
      <c r="K314" s="21" t="s">
        <v>2166</v>
      </c>
      <c r="L314" s="21" t="s">
        <v>2167</v>
      </c>
      <c r="M314" s="17"/>
      <c r="N314" s="17"/>
      <c r="O314" s="16" t="s">
        <v>2038</v>
      </c>
      <c r="P314" s="15" t="s">
        <v>2162</v>
      </c>
      <c r="Q314" s="16" t="s">
        <v>2038</v>
      </c>
      <c r="R314" s="22" t="e">
        <f>VLOOKUP(B314,[1]ML!A:A,1,0)</f>
        <v>#N/A</v>
      </c>
      <c r="S314" s="22" t="e">
        <f>VLOOKUP(B314,'50% FnsA&amp;B'!D:D,1,0)</f>
        <v>#N/A</v>
      </c>
    </row>
    <row r="315" spans="1:19" s="22" customFormat="1" ht="27" hidden="1" customHeight="1">
      <c r="A315" s="15">
        <v>313</v>
      </c>
      <c r="B315" s="15" t="s">
        <v>2168</v>
      </c>
      <c r="C315" s="16" t="s">
        <v>2169</v>
      </c>
      <c r="D315" s="17" t="str">
        <f>VLOOKUP(B315,'[1]Active '!E:E,1,0)</f>
        <v>PO19953</v>
      </c>
      <c r="E315" s="18" t="s">
        <v>2170</v>
      </c>
      <c r="F315" s="19" t="s">
        <v>225</v>
      </c>
      <c r="G315" s="20" t="s">
        <v>2171</v>
      </c>
      <c r="H315" s="17" t="s">
        <v>199</v>
      </c>
      <c r="I315" s="21" t="s">
        <v>235</v>
      </c>
      <c r="J315" s="21" t="s">
        <v>2172</v>
      </c>
      <c r="K315" s="21" t="s">
        <v>2173</v>
      </c>
      <c r="L315" s="21" t="s">
        <v>2174</v>
      </c>
      <c r="M315" s="17"/>
      <c r="N315" s="17"/>
      <c r="O315" s="16" t="s">
        <v>2169</v>
      </c>
      <c r="P315" s="15" t="s">
        <v>2168</v>
      </c>
      <c r="Q315" s="16" t="s">
        <v>2175</v>
      </c>
      <c r="R315" s="22" t="str">
        <f>VLOOKUP(B315,[1]ML!A:A,1,0)</f>
        <v>PO19953</v>
      </c>
      <c r="S315" s="22" t="e">
        <f>VLOOKUP(B315,'50% FnsA&amp;B'!D:D,1,0)</f>
        <v>#N/A</v>
      </c>
    </row>
    <row r="316" spans="1:19" s="22" customFormat="1" ht="27" hidden="1" customHeight="1">
      <c r="A316" s="15">
        <v>314</v>
      </c>
      <c r="B316" s="15" t="s">
        <v>2176</v>
      </c>
      <c r="C316" s="16" t="s">
        <v>2169</v>
      </c>
      <c r="D316" s="17" t="str">
        <f>VLOOKUP(B316,'[1]Active '!E:E,1,0)</f>
        <v>PO20466</v>
      </c>
      <c r="E316" s="18" t="s">
        <v>2177</v>
      </c>
      <c r="F316" s="19" t="s">
        <v>225</v>
      </c>
      <c r="G316" s="20" t="s">
        <v>2178</v>
      </c>
      <c r="H316" s="17" t="s">
        <v>199</v>
      </c>
      <c r="I316" s="21" t="s">
        <v>235</v>
      </c>
      <c r="J316" s="21" t="s">
        <v>2179</v>
      </c>
      <c r="K316" s="21" t="s">
        <v>2180</v>
      </c>
      <c r="L316" s="21" t="s">
        <v>2181</v>
      </c>
      <c r="M316" s="17"/>
      <c r="N316" s="17"/>
      <c r="O316" s="16" t="s">
        <v>2169</v>
      </c>
      <c r="P316" s="15" t="s">
        <v>2176</v>
      </c>
      <c r="Q316" s="16" t="s">
        <v>1785</v>
      </c>
      <c r="R316" s="22" t="e">
        <f>VLOOKUP(B316,[1]ML!A:A,1,0)</f>
        <v>#N/A</v>
      </c>
      <c r="S316" s="22" t="e">
        <f>VLOOKUP(B316,'50% FnsA&amp;B'!D:D,1,0)</f>
        <v>#N/A</v>
      </c>
    </row>
    <row r="317" spans="1:19" s="22" customFormat="1" ht="27" hidden="1" customHeight="1">
      <c r="A317" s="15">
        <v>315</v>
      </c>
      <c r="B317" s="15" t="s">
        <v>2182</v>
      </c>
      <c r="C317" s="16" t="s">
        <v>2169</v>
      </c>
      <c r="D317" s="17" t="str">
        <f>VLOOKUP(B317,'[1]Active '!E:E,1,0)</f>
        <v>PO20467</v>
      </c>
      <c r="E317" s="18" t="s">
        <v>2183</v>
      </c>
      <c r="F317" s="19" t="s">
        <v>225</v>
      </c>
      <c r="G317" s="20" t="s">
        <v>2184</v>
      </c>
      <c r="H317" s="17" t="s">
        <v>199</v>
      </c>
      <c r="I317" s="21" t="s">
        <v>947</v>
      </c>
      <c r="J317" s="21" t="s">
        <v>2185</v>
      </c>
      <c r="K317" s="21">
        <v>250284957</v>
      </c>
      <c r="L317" s="21" t="s">
        <v>2186</v>
      </c>
      <c r="M317" s="17"/>
      <c r="N317" s="17"/>
      <c r="O317" s="16" t="s">
        <v>2169</v>
      </c>
      <c r="P317" s="15" t="s">
        <v>2182</v>
      </c>
      <c r="Q317" s="16" t="s">
        <v>2187</v>
      </c>
      <c r="R317" s="22" t="e">
        <f>VLOOKUP(B317,[1]ML!A:A,1,0)</f>
        <v>#N/A</v>
      </c>
      <c r="S317" s="22" t="e">
        <f>VLOOKUP(B317,'50% FnsA&amp;B'!D:D,1,0)</f>
        <v>#N/A</v>
      </c>
    </row>
    <row r="318" spans="1:19" s="22" customFormat="1" ht="27" hidden="1" customHeight="1">
      <c r="A318" s="15">
        <v>316</v>
      </c>
      <c r="B318" s="15" t="s">
        <v>2188</v>
      </c>
      <c r="C318" s="16" t="s">
        <v>2169</v>
      </c>
      <c r="D318" s="17" t="str">
        <f>VLOOKUP(B318,'[1]Active '!E:E,1,0)</f>
        <v>PO20468</v>
      </c>
      <c r="E318" s="18" t="s">
        <v>2189</v>
      </c>
      <c r="F318" s="19" t="s">
        <v>225</v>
      </c>
      <c r="G318" s="29" t="s">
        <v>2190</v>
      </c>
      <c r="H318" s="17" t="s">
        <v>199</v>
      </c>
      <c r="I318" s="21" t="s">
        <v>947</v>
      </c>
      <c r="J318" s="17" t="s">
        <v>2191</v>
      </c>
      <c r="K318" s="17" t="s">
        <v>2192</v>
      </c>
      <c r="L318" s="17" t="s">
        <v>2193</v>
      </c>
      <c r="M318" s="17"/>
      <c r="N318" s="17"/>
      <c r="O318" s="16" t="s">
        <v>2169</v>
      </c>
      <c r="P318" s="15" t="s">
        <v>2188</v>
      </c>
      <c r="Q318" s="16" t="s">
        <v>2187</v>
      </c>
      <c r="R318" s="22" t="e">
        <f>VLOOKUP(B318,[1]ML!A:A,1,0)</f>
        <v>#N/A</v>
      </c>
      <c r="S318" s="22" t="e">
        <f>VLOOKUP(B318,'50% FnsA&amp;B'!D:D,1,0)</f>
        <v>#N/A</v>
      </c>
    </row>
    <row r="319" spans="1:19" s="22" customFormat="1" ht="27" hidden="1" customHeight="1">
      <c r="A319" s="15">
        <v>317</v>
      </c>
      <c r="B319" s="15" t="s">
        <v>2194</v>
      </c>
      <c r="C319" s="16" t="s">
        <v>2169</v>
      </c>
      <c r="D319" s="17" t="str">
        <f>VLOOKUP(B319,'[1]Active '!E:E,1,0)</f>
        <v>PO20490</v>
      </c>
      <c r="E319" s="18" t="s">
        <v>2195</v>
      </c>
      <c r="F319" s="19" t="s">
        <v>225</v>
      </c>
      <c r="G319" s="20" t="s">
        <v>2196</v>
      </c>
      <c r="H319" s="17" t="s">
        <v>199</v>
      </c>
      <c r="I319" s="21" t="s">
        <v>235</v>
      </c>
      <c r="J319" s="21" t="s">
        <v>2197</v>
      </c>
      <c r="K319" s="21">
        <v>150710755</v>
      </c>
      <c r="L319" s="21" t="s">
        <v>2198</v>
      </c>
      <c r="M319" s="17"/>
      <c r="N319" s="17"/>
      <c r="O319" s="16" t="s">
        <v>2169</v>
      </c>
      <c r="P319" s="15" t="s">
        <v>2194</v>
      </c>
      <c r="Q319" s="16" t="s">
        <v>2187</v>
      </c>
      <c r="R319" s="22" t="e">
        <f>VLOOKUP(B319,[1]ML!A:A,1,0)</f>
        <v>#N/A</v>
      </c>
      <c r="S319" s="22" t="e">
        <f>VLOOKUP(B319,'50% FnsA&amp;B'!D:D,1,0)</f>
        <v>#N/A</v>
      </c>
    </row>
    <row r="320" spans="1:19" s="22" customFormat="1" ht="27" hidden="1" customHeight="1">
      <c r="A320" s="15">
        <v>318</v>
      </c>
      <c r="B320" s="15" t="s">
        <v>2199</v>
      </c>
      <c r="C320" s="16" t="s">
        <v>2200</v>
      </c>
      <c r="D320" s="17" t="str">
        <f>VLOOKUP(B320,'[1]Active '!E:E,1,0)</f>
        <v>PO0561</v>
      </c>
      <c r="E320" s="18" t="s">
        <v>2201</v>
      </c>
      <c r="F320" s="19" t="s">
        <v>225</v>
      </c>
      <c r="G320" s="27">
        <v>30361</v>
      </c>
      <c r="H320" s="17" t="s">
        <v>199</v>
      </c>
      <c r="I320" s="21" t="s">
        <v>235</v>
      </c>
      <c r="J320" s="21" t="s">
        <v>2202</v>
      </c>
      <c r="K320" s="21" t="s">
        <v>2203</v>
      </c>
      <c r="L320" s="21" t="s">
        <v>2204</v>
      </c>
      <c r="M320" s="17"/>
      <c r="N320" s="17"/>
      <c r="O320" s="16" t="s">
        <v>2200</v>
      </c>
      <c r="P320" s="15" t="s">
        <v>2199</v>
      </c>
      <c r="Q320" s="16" t="s">
        <v>1177</v>
      </c>
      <c r="R320" s="22" t="e">
        <f>VLOOKUP(B320,[1]ML!A:A,1,0)</f>
        <v>#N/A</v>
      </c>
      <c r="S320" s="22" t="e">
        <f>VLOOKUP(B320,'50% FnsA&amp;B'!D:D,1,0)</f>
        <v>#N/A</v>
      </c>
    </row>
    <row r="321" spans="1:19" s="22" customFormat="1" ht="27" hidden="1" customHeight="1">
      <c r="A321" s="15">
        <v>319</v>
      </c>
      <c r="B321" s="15" t="s">
        <v>2205</v>
      </c>
      <c r="C321" s="16" t="s">
        <v>2200</v>
      </c>
      <c r="D321" s="17" t="str">
        <f>VLOOKUP(B321,'[1]Active '!E:E,1,0)</f>
        <v>PO0672</v>
      </c>
      <c r="E321" s="18" t="s">
        <v>2206</v>
      </c>
      <c r="F321" s="19" t="s">
        <v>225</v>
      </c>
      <c r="G321" s="20" t="s">
        <v>2207</v>
      </c>
      <c r="H321" s="17" t="s">
        <v>199</v>
      </c>
      <c r="I321" s="21" t="s">
        <v>235</v>
      </c>
      <c r="J321" s="21" t="s">
        <v>2208</v>
      </c>
      <c r="K321" s="21" t="s">
        <v>2209</v>
      </c>
      <c r="L321" s="21" t="s">
        <v>2210</v>
      </c>
      <c r="M321" s="17"/>
      <c r="N321" s="17"/>
      <c r="O321" s="16" t="s">
        <v>2200</v>
      </c>
      <c r="P321" s="15" t="s">
        <v>2205</v>
      </c>
      <c r="Q321" s="16" t="s">
        <v>1456</v>
      </c>
      <c r="R321" s="22" t="e">
        <f>VLOOKUP(B321,[1]ML!A:A,1,0)</f>
        <v>#N/A</v>
      </c>
      <c r="S321" s="22" t="e">
        <f>VLOOKUP(B321,'50% FnsA&amp;B'!D:D,1,0)</f>
        <v>#N/A</v>
      </c>
    </row>
    <row r="322" spans="1:19" s="22" customFormat="1" ht="27" hidden="1" customHeight="1">
      <c r="A322" s="15">
        <v>320</v>
      </c>
      <c r="B322" s="15" t="s">
        <v>2211</v>
      </c>
      <c r="C322" s="16" t="s">
        <v>2200</v>
      </c>
      <c r="D322" s="17" t="str">
        <f>VLOOKUP(B322,'[1]Active '!E:E,1,0)</f>
        <v>PO10911</v>
      </c>
      <c r="E322" s="18" t="s">
        <v>2212</v>
      </c>
      <c r="F322" s="19" t="s">
        <v>225</v>
      </c>
      <c r="G322" s="20" t="s">
        <v>2213</v>
      </c>
      <c r="H322" s="17" t="s">
        <v>199</v>
      </c>
      <c r="I322" s="21" t="s">
        <v>235</v>
      </c>
      <c r="J322" s="21" t="s">
        <v>2214</v>
      </c>
      <c r="K322" s="21" t="s">
        <v>2215</v>
      </c>
      <c r="L322" s="21" t="s">
        <v>2216</v>
      </c>
      <c r="M322" s="17"/>
      <c r="N322" s="17"/>
      <c r="O322" s="16" t="s">
        <v>2200</v>
      </c>
      <c r="P322" s="15" t="s">
        <v>2211</v>
      </c>
      <c r="Q322" s="16" t="s">
        <v>1456</v>
      </c>
      <c r="R322" s="22" t="e">
        <f>VLOOKUP(B322,[1]ML!A:A,1,0)</f>
        <v>#N/A</v>
      </c>
      <c r="S322" s="22" t="e">
        <f>VLOOKUP(B322,'50% FnsA&amp;B'!D:D,1,0)</f>
        <v>#N/A</v>
      </c>
    </row>
    <row r="323" spans="1:19" s="22" customFormat="1" ht="27" hidden="1" customHeight="1">
      <c r="A323" s="15">
        <v>321</v>
      </c>
      <c r="B323" s="15" t="s">
        <v>2217</v>
      </c>
      <c r="C323" s="16" t="s">
        <v>2200</v>
      </c>
      <c r="D323" s="17" t="str">
        <f>VLOOKUP(B323,'[1]Active '!E:E,1,0)</f>
        <v>PO11538</v>
      </c>
      <c r="E323" s="18" t="s">
        <v>2218</v>
      </c>
      <c r="F323" s="19" t="s">
        <v>225</v>
      </c>
      <c r="G323" s="20" t="s">
        <v>2219</v>
      </c>
      <c r="H323" s="17" t="s">
        <v>199</v>
      </c>
      <c r="I323" s="21" t="s">
        <v>235</v>
      </c>
      <c r="J323" s="21" t="s">
        <v>2220</v>
      </c>
      <c r="K323" s="21" t="s">
        <v>2221</v>
      </c>
      <c r="L323" s="21" t="s">
        <v>2222</v>
      </c>
      <c r="M323" s="17"/>
      <c r="N323" s="17"/>
      <c r="O323" s="16" t="s">
        <v>2200</v>
      </c>
      <c r="P323" s="15" t="s">
        <v>2217</v>
      </c>
      <c r="Q323" s="16" t="s">
        <v>2223</v>
      </c>
      <c r="R323" s="22" t="e">
        <f>VLOOKUP(B323,[1]ML!A:A,1,0)</f>
        <v>#N/A</v>
      </c>
      <c r="S323" s="22" t="e">
        <f>VLOOKUP(B323,'50% FnsA&amp;B'!D:D,1,0)</f>
        <v>#N/A</v>
      </c>
    </row>
    <row r="324" spans="1:19" s="22" customFormat="1" ht="27" hidden="1" customHeight="1">
      <c r="A324" s="15">
        <v>322</v>
      </c>
      <c r="B324" s="15" t="s">
        <v>2224</v>
      </c>
      <c r="C324" s="16" t="s">
        <v>2200</v>
      </c>
      <c r="D324" s="17" t="str">
        <f>VLOOKUP(B324,'[1]Active '!E:E,1,0)</f>
        <v>PO1158</v>
      </c>
      <c r="E324" s="18" t="s">
        <v>2225</v>
      </c>
      <c r="F324" s="19" t="s">
        <v>225</v>
      </c>
      <c r="G324" s="20" t="s">
        <v>2226</v>
      </c>
      <c r="H324" s="17" t="s">
        <v>199</v>
      </c>
      <c r="I324" s="21" t="s">
        <v>235</v>
      </c>
      <c r="J324" s="21" t="s">
        <v>2227</v>
      </c>
      <c r="K324" s="25" t="s">
        <v>2228</v>
      </c>
      <c r="L324" s="21" t="s">
        <v>2229</v>
      </c>
      <c r="M324" s="17"/>
      <c r="N324" s="17"/>
      <c r="O324" s="16" t="s">
        <v>2200</v>
      </c>
      <c r="P324" s="15" t="s">
        <v>2224</v>
      </c>
      <c r="Q324" s="16" t="s">
        <v>1149</v>
      </c>
      <c r="R324" s="22" t="e">
        <f>VLOOKUP(B324,[1]ML!A:A,1,0)</f>
        <v>#N/A</v>
      </c>
      <c r="S324" s="22" t="e">
        <f>VLOOKUP(B324,'50% FnsA&amp;B'!D:D,1,0)</f>
        <v>#N/A</v>
      </c>
    </row>
    <row r="325" spans="1:19" s="22" customFormat="1" ht="27" hidden="1" customHeight="1">
      <c r="A325" s="15">
        <v>323</v>
      </c>
      <c r="B325" s="15" t="s">
        <v>2230</v>
      </c>
      <c r="C325" s="16" t="s">
        <v>2200</v>
      </c>
      <c r="D325" s="17" t="str">
        <f>VLOOKUP(B325,'[1]Active '!E:E,1,0)</f>
        <v>PO12013</v>
      </c>
      <c r="E325" s="18" t="s">
        <v>2231</v>
      </c>
      <c r="F325" s="19" t="s">
        <v>225</v>
      </c>
      <c r="G325" s="20" t="s">
        <v>2232</v>
      </c>
      <c r="H325" s="17" t="s">
        <v>199</v>
      </c>
      <c r="I325" s="21" t="s">
        <v>235</v>
      </c>
      <c r="J325" s="21" t="s">
        <v>2233</v>
      </c>
      <c r="K325" s="21" t="s">
        <v>2234</v>
      </c>
      <c r="L325" s="21" t="s">
        <v>2235</v>
      </c>
      <c r="M325" s="17"/>
      <c r="N325" s="17"/>
      <c r="O325" s="16" t="s">
        <v>2200</v>
      </c>
      <c r="P325" s="15" t="s">
        <v>2230</v>
      </c>
      <c r="Q325" s="16" t="s">
        <v>1149</v>
      </c>
      <c r="R325" s="22" t="e">
        <f>VLOOKUP(B325,[1]ML!A:A,1,0)</f>
        <v>#N/A</v>
      </c>
      <c r="S325" s="22" t="e">
        <f>VLOOKUP(B325,'50% FnsA&amp;B'!D:D,1,0)</f>
        <v>#N/A</v>
      </c>
    </row>
    <row r="326" spans="1:19" s="22" customFormat="1" ht="27" hidden="1" customHeight="1">
      <c r="A326" s="15">
        <v>324</v>
      </c>
      <c r="B326" s="15" t="s">
        <v>2236</v>
      </c>
      <c r="C326" s="16" t="s">
        <v>2200</v>
      </c>
      <c r="D326" s="17" t="str">
        <f>VLOOKUP(B326,'[1]Active '!E:E,1,0)</f>
        <v>PO14326</v>
      </c>
      <c r="E326" s="18" t="s">
        <v>2237</v>
      </c>
      <c r="F326" s="19" t="s">
        <v>225</v>
      </c>
      <c r="G326" s="20" t="s">
        <v>2238</v>
      </c>
      <c r="H326" s="17" t="s">
        <v>199</v>
      </c>
      <c r="I326" s="21" t="s">
        <v>235</v>
      </c>
      <c r="J326" s="21" t="s">
        <v>2239</v>
      </c>
      <c r="K326" s="21" t="s">
        <v>2240</v>
      </c>
      <c r="L326" s="21" t="s">
        <v>2241</v>
      </c>
      <c r="M326" s="17"/>
      <c r="N326" s="17"/>
      <c r="O326" s="16" t="s">
        <v>2200</v>
      </c>
      <c r="P326" s="15" t="s">
        <v>2236</v>
      </c>
      <c r="Q326" s="16" t="s">
        <v>2242</v>
      </c>
      <c r="R326" s="22" t="e">
        <f>VLOOKUP(B326,[1]ML!A:A,1,0)</f>
        <v>#N/A</v>
      </c>
      <c r="S326" s="22" t="e">
        <f>VLOOKUP(B326,'50% FnsA&amp;B'!D:D,1,0)</f>
        <v>#N/A</v>
      </c>
    </row>
    <row r="327" spans="1:19" s="22" customFormat="1" ht="27" hidden="1" customHeight="1">
      <c r="A327" s="15">
        <v>325</v>
      </c>
      <c r="B327" s="15" t="s">
        <v>2243</v>
      </c>
      <c r="C327" s="16" t="s">
        <v>2200</v>
      </c>
      <c r="D327" s="17" t="str">
        <f>VLOOKUP(B327,'[1]Active '!E:E,1,0)</f>
        <v>PO14573</v>
      </c>
      <c r="E327" s="18" t="s">
        <v>2244</v>
      </c>
      <c r="F327" s="19" t="s">
        <v>225</v>
      </c>
      <c r="G327" s="20" t="s">
        <v>2245</v>
      </c>
      <c r="H327" s="17" t="s">
        <v>199</v>
      </c>
      <c r="I327" s="21" t="s">
        <v>235</v>
      </c>
      <c r="J327" s="21" t="s">
        <v>2246</v>
      </c>
      <c r="K327" s="21" t="s">
        <v>2247</v>
      </c>
      <c r="L327" s="21" t="s">
        <v>2248</v>
      </c>
      <c r="M327" s="17"/>
      <c r="N327" s="17"/>
      <c r="O327" s="16" t="s">
        <v>2200</v>
      </c>
      <c r="P327" s="15" t="s">
        <v>2243</v>
      </c>
      <c r="Q327" s="16" t="s">
        <v>2175</v>
      </c>
      <c r="R327" s="22" t="e">
        <f>VLOOKUP(B327,[1]ML!A:A,1,0)</f>
        <v>#N/A</v>
      </c>
      <c r="S327" s="22" t="e">
        <f>VLOOKUP(B327,'50% FnsA&amp;B'!D:D,1,0)</f>
        <v>#N/A</v>
      </c>
    </row>
    <row r="328" spans="1:19" s="22" customFormat="1" ht="27" hidden="1" customHeight="1">
      <c r="A328" s="15">
        <v>326</v>
      </c>
      <c r="B328" s="15" t="s">
        <v>2249</v>
      </c>
      <c r="C328" s="16" t="s">
        <v>2200</v>
      </c>
      <c r="D328" s="17" t="str">
        <f>VLOOKUP(B328,'[1]Active '!E:E,1,0)</f>
        <v>PO1538</v>
      </c>
      <c r="E328" s="18" t="s">
        <v>2250</v>
      </c>
      <c r="F328" s="19" t="s">
        <v>225</v>
      </c>
      <c r="G328" s="20" t="s">
        <v>2251</v>
      </c>
      <c r="H328" s="17" t="s">
        <v>199</v>
      </c>
      <c r="I328" s="21" t="s">
        <v>235</v>
      </c>
      <c r="J328" s="21" t="s">
        <v>2252</v>
      </c>
      <c r="K328" s="21" t="s">
        <v>2253</v>
      </c>
      <c r="L328" s="21" t="s">
        <v>2254</v>
      </c>
      <c r="M328" s="17"/>
      <c r="N328" s="17"/>
      <c r="O328" s="16" t="s">
        <v>2200</v>
      </c>
      <c r="P328" s="15" t="s">
        <v>2249</v>
      </c>
      <c r="Q328" s="16" t="s">
        <v>2175</v>
      </c>
      <c r="R328" s="22" t="e">
        <f>VLOOKUP(B328,[1]ML!A:A,1,0)</f>
        <v>#N/A</v>
      </c>
      <c r="S328" s="22" t="e">
        <f>VLOOKUP(B328,'50% FnsA&amp;B'!D:D,1,0)</f>
        <v>#N/A</v>
      </c>
    </row>
    <row r="329" spans="1:19" s="22" customFormat="1" ht="27" hidden="1" customHeight="1">
      <c r="A329" s="15">
        <v>327</v>
      </c>
      <c r="B329" s="15" t="s">
        <v>2255</v>
      </c>
      <c r="C329" s="16" t="s">
        <v>2200</v>
      </c>
      <c r="D329" s="17" t="str">
        <f>VLOOKUP(B329,'[1]Active '!E:E,1,0)</f>
        <v>PO15446</v>
      </c>
      <c r="E329" s="18" t="s">
        <v>2256</v>
      </c>
      <c r="F329" s="19" t="s">
        <v>225</v>
      </c>
      <c r="G329" s="20" t="s">
        <v>2257</v>
      </c>
      <c r="H329" s="17" t="s">
        <v>199</v>
      </c>
      <c r="I329" s="21" t="s">
        <v>235</v>
      </c>
      <c r="J329" s="21" t="s">
        <v>2258</v>
      </c>
      <c r="K329" s="21" t="s">
        <v>2259</v>
      </c>
      <c r="L329" s="21" t="s">
        <v>2260</v>
      </c>
      <c r="M329" s="17"/>
      <c r="N329" s="17"/>
      <c r="O329" s="16" t="s">
        <v>2200</v>
      </c>
      <c r="P329" s="15" t="s">
        <v>2255</v>
      </c>
      <c r="Q329" s="16" t="s">
        <v>2175</v>
      </c>
      <c r="R329" s="22" t="e">
        <f>VLOOKUP(B329,[1]ML!A:A,1,0)</f>
        <v>#N/A</v>
      </c>
      <c r="S329" s="22" t="e">
        <f>VLOOKUP(B329,'50% FnsA&amp;B'!D:D,1,0)</f>
        <v>#N/A</v>
      </c>
    </row>
    <row r="330" spans="1:19" s="22" customFormat="1" ht="27" hidden="1" customHeight="1">
      <c r="A330" s="15">
        <v>328</v>
      </c>
      <c r="B330" s="15" t="s">
        <v>2261</v>
      </c>
      <c r="C330" s="16" t="s">
        <v>2200</v>
      </c>
      <c r="D330" s="17" t="str">
        <f>VLOOKUP(B330,'[1]Active '!E:E,1,0)</f>
        <v>PO15708</v>
      </c>
      <c r="E330" s="18" t="s">
        <v>2262</v>
      </c>
      <c r="F330" s="19" t="s">
        <v>225</v>
      </c>
      <c r="G330" s="20" t="s">
        <v>2263</v>
      </c>
      <c r="H330" s="17" t="s">
        <v>199</v>
      </c>
      <c r="I330" s="21" t="s">
        <v>235</v>
      </c>
      <c r="J330" s="21" t="s">
        <v>2264</v>
      </c>
      <c r="K330" s="21" t="s">
        <v>2265</v>
      </c>
      <c r="L330" s="21" t="s">
        <v>2266</v>
      </c>
      <c r="M330" s="17"/>
      <c r="N330" s="17"/>
      <c r="O330" s="16" t="s">
        <v>2200</v>
      </c>
      <c r="P330" s="15" t="s">
        <v>2261</v>
      </c>
      <c r="Q330" s="16" t="s">
        <v>2175</v>
      </c>
      <c r="R330" s="22" t="e">
        <f>VLOOKUP(B330,[1]ML!A:A,1,0)</f>
        <v>#N/A</v>
      </c>
      <c r="S330" s="22" t="e">
        <f>VLOOKUP(B330,'50% FnsA&amp;B'!D:D,1,0)</f>
        <v>#N/A</v>
      </c>
    </row>
    <row r="331" spans="1:19" s="22" customFormat="1" ht="27" hidden="1" customHeight="1">
      <c r="A331" s="15">
        <v>329</v>
      </c>
      <c r="B331" s="15" t="s">
        <v>2267</v>
      </c>
      <c r="C331" s="16" t="s">
        <v>2200</v>
      </c>
      <c r="D331" s="17" t="str">
        <f>VLOOKUP(B331,'[1]Active '!E:E,1,0)</f>
        <v>PO15766</v>
      </c>
      <c r="E331" s="18" t="s">
        <v>2268</v>
      </c>
      <c r="F331" s="19" t="s">
        <v>225</v>
      </c>
      <c r="G331" s="20" t="s">
        <v>2269</v>
      </c>
      <c r="H331" s="17" t="s">
        <v>199</v>
      </c>
      <c r="I331" s="21" t="s">
        <v>235</v>
      </c>
      <c r="J331" s="21" t="s">
        <v>2270</v>
      </c>
      <c r="K331" s="24" t="s">
        <v>2271</v>
      </c>
      <c r="L331" s="21" t="s">
        <v>2272</v>
      </c>
      <c r="M331" s="17"/>
      <c r="N331" s="17"/>
      <c r="O331" s="16" t="s">
        <v>2200</v>
      </c>
      <c r="P331" s="15" t="s">
        <v>2267</v>
      </c>
      <c r="Q331" s="16" t="s">
        <v>1538</v>
      </c>
      <c r="R331" s="22" t="e">
        <f>VLOOKUP(B331,[1]ML!A:A,1,0)</f>
        <v>#N/A</v>
      </c>
      <c r="S331" s="22" t="e">
        <f>VLOOKUP(B331,'50% FnsA&amp;B'!D:D,1,0)</f>
        <v>#N/A</v>
      </c>
    </row>
    <row r="332" spans="1:19" s="22" customFormat="1" ht="27" hidden="1" customHeight="1">
      <c r="A332" s="15">
        <v>330</v>
      </c>
      <c r="B332" s="15" t="s">
        <v>2273</v>
      </c>
      <c r="C332" s="16" t="s">
        <v>2200</v>
      </c>
      <c r="D332" s="17" t="str">
        <f>VLOOKUP(B332,'[1]Active '!E:E,1,0)</f>
        <v>PO15817</v>
      </c>
      <c r="E332" s="18" t="s">
        <v>2274</v>
      </c>
      <c r="F332" s="19" t="s">
        <v>225</v>
      </c>
      <c r="G332" s="20" t="s">
        <v>2275</v>
      </c>
      <c r="H332" s="17" t="s">
        <v>199</v>
      </c>
      <c r="I332" s="21" t="s">
        <v>235</v>
      </c>
      <c r="J332" s="21" t="s">
        <v>2276</v>
      </c>
      <c r="K332" s="21" t="s">
        <v>2277</v>
      </c>
      <c r="L332" s="21" t="s">
        <v>2278</v>
      </c>
      <c r="M332" s="17"/>
      <c r="N332" s="17"/>
      <c r="O332" s="16" t="s">
        <v>2200</v>
      </c>
      <c r="P332" s="15" t="s">
        <v>2273</v>
      </c>
      <c r="Q332" s="16" t="s">
        <v>1149</v>
      </c>
      <c r="R332" s="22" t="e">
        <f>VLOOKUP(B332,[1]ML!A:A,1,0)</f>
        <v>#N/A</v>
      </c>
      <c r="S332" s="22" t="e">
        <f>VLOOKUP(B332,'50% FnsA&amp;B'!D:D,1,0)</f>
        <v>#N/A</v>
      </c>
    </row>
    <row r="333" spans="1:19" s="22" customFormat="1" ht="27" hidden="1" customHeight="1">
      <c r="A333" s="15">
        <v>331</v>
      </c>
      <c r="B333" s="15" t="s">
        <v>2279</v>
      </c>
      <c r="C333" s="16" t="s">
        <v>2200</v>
      </c>
      <c r="D333" s="17" t="str">
        <f>VLOOKUP(B333,'[1]Active '!E:E,1,0)</f>
        <v>PO16388</v>
      </c>
      <c r="E333" s="18" t="s">
        <v>2280</v>
      </c>
      <c r="F333" s="19" t="s">
        <v>225</v>
      </c>
      <c r="G333" s="20" t="s">
        <v>2281</v>
      </c>
      <c r="H333" s="17" t="s">
        <v>199</v>
      </c>
      <c r="I333" s="21" t="s">
        <v>235</v>
      </c>
      <c r="J333" s="21" t="s">
        <v>2282</v>
      </c>
      <c r="K333" s="21" t="s">
        <v>2283</v>
      </c>
      <c r="L333" s="21" t="s">
        <v>2284</v>
      </c>
      <c r="M333" s="17"/>
      <c r="N333" s="17"/>
      <c r="O333" s="16" t="s">
        <v>2200</v>
      </c>
      <c r="P333" s="15" t="s">
        <v>2279</v>
      </c>
      <c r="Q333" s="16" t="s">
        <v>2175</v>
      </c>
      <c r="R333" s="22" t="e">
        <f>VLOOKUP(B333,[1]ML!A:A,1,0)</f>
        <v>#N/A</v>
      </c>
      <c r="S333" s="22" t="e">
        <f>VLOOKUP(B333,'50% FnsA&amp;B'!D:D,1,0)</f>
        <v>#N/A</v>
      </c>
    </row>
    <row r="334" spans="1:19" s="22" customFormat="1" ht="27" hidden="1" customHeight="1">
      <c r="A334" s="15">
        <v>332</v>
      </c>
      <c r="B334" s="15" t="s">
        <v>2285</v>
      </c>
      <c r="C334" s="16" t="s">
        <v>2200</v>
      </c>
      <c r="D334" s="17" t="str">
        <f>VLOOKUP(B334,'[1]Active '!E:E,1,0)</f>
        <v>PO16496</v>
      </c>
      <c r="E334" s="18" t="s">
        <v>2286</v>
      </c>
      <c r="F334" s="19" t="s">
        <v>225</v>
      </c>
      <c r="G334" s="20" t="s">
        <v>2287</v>
      </c>
      <c r="H334" s="17" t="s">
        <v>199</v>
      </c>
      <c r="I334" s="21" t="s">
        <v>235</v>
      </c>
      <c r="J334" s="21" t="s">
        <v>2288</v>
      </c>
      <c r="K334" s="21" t="s">
        <v>2289</v>
      </c>
      <c r="L334" s="21" t="s">
        <v>2290</v>
      </c>
      <c r="M334" s="17"/>
      <c r="N334" s="17"/>
      <c r="O334" s="16" t="s">
        <v>2200</v>
      </c>
      <c r="P334" s="15" t="s">
        <v>2285</v>
      </c>
      <c r="Q334" s="16" t="s">
        <v>2291</v>
      </c>
      <c r="R334" s="22" t="e">
        <f>VLOOKUP(B334,[1]ML!A:A,1,0)</f>
        <v>#N/A</v>
      </c>
      <c r="S334" s="22" t="e">
        <f>VLOOKUP(B334,'50% FnsA&amp;B'!D:D,1,0)</f>
        <v>#N/A</v>
      </c>
    </row>
    <row r="335" spans="1:19" s="22" customFormat="1" ht="27" hidden="1" customHeight="1">
      <c r="A335" s="15">
        <v>333</v>
      </c>
      <c r="B335" s="15" t="s">
        <v>2292</v>
      </c>
      <c r="C335" s="16" t="s">
        <v>2200</v>
      </c>
      <c r="D335" s="17" t="str">
        <f>VLOOKUP(B335,'[1]Active '!E:E,1,0)</f>
        <v>PO16572</v>
      </c>
      <c r="E335" s="18" t="s">
        <v>2293</v>
      </c>
      <c r="F335" s="19" t="s">
        <v>225</v>
      </c>
      <c r="G335" s="20" t="s">
        <v>2294</v>
      </c>
      <c r="H335" s="17" t="s">
        <v>199</v>
      </c>
      <c r="I335" s="21" t="s">
        <v>235</v>
      </c>
      <c r="J335" s="21" t="s">
        <v>2295</v>
      </c>
      <c r="K335" s="21" t="s">
        <v>2296</v>
      </c>
      <c r="L335" s="21" t="s">
        <v>2297</v>
      </c>
      <c r="M335" s="17"/>
      <c r="N335" s="17"/>
      <c r="O335" s="16" t="s">
        <v>2200</v>
      </c>
      <c r="P335" s="15" t="s">
        <v>2292</v>
      </c>
      <c r="Q335" s="16" t="s">
        <v>1538</v>
      </c>
      <c r="R335" s="22" t="e">
        <f>VLOOKUP(B335,[1]ML!A:A,1,0)</f>
        <v>#N/A</v>
      </c>
      <c r="S335" s="22" t="e">
        <f>VLOOKUP(B335,'50% FnsA&amp;B'!D:D,1,0)</f>
        <v>#N/A</v>
      </c>
    </row>
    <row r="336" spans="1:19" s="22" customFormat="1" ht="27" hidden="1" customHeight="1">
      <c r="A336" s="15">
        <v>334</v>
      </c>
      <c r="B336" s="15" t="s">
        <v>2298</v>
      </c>
      <c r="C336" s="16" t="s">
        <v>2200</v>
      </c>
      <c r="D336" s="17" t="str">
        <f>VLOOKUP(B336,'[1]Active '!E:E,1,0)</f>
        <v>PO16853</v>
      </c>
      <c r="E336" s="18" t="s">
        <v>2299</v>
      </c>
      <c r="F336" s="19" t="s">
        <v>225</v>
      </c>
      <c r="G336" s="20" t="s">
        <v>2300</v>
      </c>
      <c r="H336" s="17" t="s">
        <v>199</v>
      </c>
      <c r="I336" s="21" t="s">
        <v>235</v>
      </c>
      <c r="J336" s="21" t="s">
        <v>2301</v>
      </c>
      <c r="K336" s="21" t="s">
        <v>2302</v>
      </c>
      <c r="L336" s="21" t="s">
        <v>2303</v>
      </c>
      <c r="M336" s="17"/>
      <c r="N336" s="17"/>
      <c r="O336" s="16" t="s">
        <v>2200</v>
      </c>
      <c r="P336" s="15" t="s">
        <v>2298</v>
      </c>
      <c r="Q336" s="16" t="s">
        <v>2175</v>
      </c>
      <c r="R336" s="22" t="e">
        <f>VLOOKUP(B336,[1]ML!A:A,1,0)</f>
        <v>#N/A</v>
      </c>
      <c r="S336" s="22" t="e">
        <f>VLOOKUP(B336,'50% FnsA&amp;B'!D:D,1,0)</f>
        <v>#N/A</v>
      </c>
    </row>
    <row r="337" spans="1:19" s="22" customFormat="1" ht="27" hidden="1" customHeight="1">
      <c r="A337" s="15">
        <v>335</v>
      </c>
      <c r="B337" s="15" t="s">
        <v>2304</v>
      </c>
      <c r="C337" s="16" t="s">
        <v>2200</v>
      </c>
      <c r="D337" s="17" t="str">
        <f>VLOOKUP(B337,'[1]Active '!E:E,1,0)</f>
        <v>PO17257</v>
      </c>
      <c r="E337" s="18" t="s">
        <v>2305</v>
      </c>
      <c r="F337" s="19" t="s">
        <v>225</v>
      </c>
      <c r="G337" s="20" t="s">
        <v>2306</v>
      </c>
      <c r="H337" s="17" t="s">
        <v>199</v>
      </c>
      <c r="I337" s="21" t="s">
        <v>235</v>
      </c>
      <c r="J337" s="21" t="s">
        <v>2307</v>
      </c>
      <c r="K337" s="21" t="s">
        <v>2308</v>
      </c>
      <c r="L337" s="21" t="s">
        <v>2309</v>
      </c>
      <c r="M337" s="17"/>
      <c r="N337" s="17"/>
      <c r="O337" s="16" t="s">
        <v>2200</v>
      </c>
      <c r="P337" s="15" t="s">
        <v>2304</v>
      </c>
      <c r="Q337" s="16" t="s">
        <v>1223</v>
      </c>
      <c r="R337" s="22" t="e">
        <f>VLOOKUP(B337,[1]ML!A:A,1,0)</f>
        <v>#N/A</v>
      </c>
      <c r="S337" s="22" t="e">
        <f>VLOOKUP(B337,'50% FnsA&amp;B'!D:D,1,0)</f>
        <v>#N/A</v>
      </c>
    </row>
    <row r="338" spans="1:19" s="22" customFormat="1" ht="27" hidden="1" customHeight="1">
      <c r="A338" s="15">
        <v>336</v>
      </c>
      <c r="B338" s="15" t="s">
        <v>2310</v>
      </c>
      <c r="C338" s="16" t="s">
        <v>2200</v>
      </c>
      <c r="D338" s="17" t="str">
        <f>VLOOKUP(B338,'[1]Active '!E:E,1,0)</f>
        <v>PO17437</v>
      </c>
      <c r="E338" s="18" t="s">
        <v>2311</v>
      </c>
      <c r="F338" s="19" t="s">
        <v>225</v>
      </c>
      <c r="G338" s="20" t="s">
        <v>1520</v>
      </c>
      <c r="H338" s="17" t="s">
        <v>199</v>
      </c>
      <c r="I338" s="21" t="s">
        <v>235</v>
      </c>
      <c r="J338" s="21" t="s">
        <v>2312</v>
      </c>
      <c r="K338" s="21" t="s">
        <v>2313</v>
      </c>
      <c r="L338" s="30" t="s">
        <v>2314</v>
      </c>
      <c r="M338" s="17"/>
      <c r="N338" s="17"/>
      <c r="O338" s="16" t="s">
        <v>2200</v>
      </c>
      <c r="P338" s="15" t="s">
        <v>2310</v>
      </c>
      <c r="Q338" s="16" t="s">
        <v>1184</v>
      </c>
      <c r="R338" s="22" t="e">
        <f>VLOOKUP(B338,[1]ML!A:A,1,0)</f>
        <v>#N/A</v>
      </c>
      <c r="S338" s="22" t="e">
        <f>VLOOKUP(B338,'50% FnsA&amp;B'!D:D,1,0)</f>
        <v>#N/A</v>
      </c>
    </row>
    <row r="339" spans="1:19" s="22" customFormat="1" ht="27" hidden="1" customHeight="1">
      <c r="A339" s="15">
        <v>337</v>
      </c>
      <c r="B339" s="15" t="s">
        <v>2315</v>
      </c>
      <c r="C339" s="16" t="s">
        <v>2200</v>
      </c>
      <c r="D339" s="17" t="str">
        <f>VLOOKUP(B339,'[1]Active '!E:E,1,0)</f>
        <v>PO17535</v>
      </c>
      <c r="E339" s="18" t="s">
        <v>2316</v>
      </c>
      <c r="F339" s="19" t="s">
        <v>225</v>
      </c>
      <c r="G339" s="20" t="s">
        <v>2317</v>
      </c>
      <c r="H339" s="17" t="s">
        <v>199</v>
      </c>
      <c r="I339" s="21" t="s">
        <v>235</v>
      </c>
      <c r="J339" s="21" t="s">
        <v>2318</v>
      </c>
      <c r="K339" s="21" t="s">
        <v>2319</v>
      </c>
      <c r="L339" s="21" t="s">
        <v>2320</v>
      </c>
      <c r="M339" s="17"/>
      <c r="N339" s="17"/>
      <c r="O339" s="16" t="s">
        <v>2200</v>
      </c>
      <c r="P339" s="15" t="s">
        <v>2315</v>
      </c>
      <c r="Q339" s="16" t="s">
        <v>1156</v>
      </c>
      <c r="R339" s="22" t="e">
        <f>VLOOKUP(B339,[1]ML!A:A,1,0)</f>
        <v>#N/A</v>
      </c>
      <c r="S339" s="22" t="e">
        <f>VLOOKUP(B339,'50% FnsA&amp;B'!D:D,1,0)</f>
        <v>#N/A</v>
      </c>
    </row>
    <row r="340" spans="1:19" s="22" customFormat="1" ht="27" hidden="1" customHeight="1">
      <c r="A340" s="15">
        <v>338</v>
      </c>
      <c r="B340" s="15" t="s">
        <v>2321</v>
      </c>
      <c r="C340" s="16" t="s">
        <v>2200</v>
      </c>
      <c r="D340" s="17" t="str">
        <f>VLOOKUP(B340,'[1]Active '!E:E,1,0)</f>
        <v>PO17565</v>
      </c>
      <c r="E340" s="18" t="s">
        <v>2322</v>
      </c>
      <c r="F340" s="19" t="s">
        <v>225</v>
      </c>
      <c r="G340" s="20" t="s">
        <v>2323</v>
      </c>
      <c r="H340" s="17" t="s">
        <v>199</v>
      </c>
      <c r="I340" s="21" t="s">
        <v>235</v>
      </c>
      <c r="J340" s="21" t="s">
        <v>2324</v>
      </c>
      <c r="K340" s="30" t="s">
        <v>2325</v>
      </c>
      <c r="L340" s="21" t="s">
        <v>2326</v>
      </c>
      <c r="M340" s="17"/>
      <c r="N340" s="17"/>
      <c r="O340" s="16" t="s">
        <v>2200</v>
      </c>
      <c r="P340" s="15" t="s">
        <v>2321</v>
      </c>
      <c r="Q340" s="16" t="s">
        <v>2175</v>
      </c>
      <c r="R340" s="22" t="e">
        <f>VLOOKUP(B340,[1]ML!A:A,1,0)</f>
        <v>#N/A</v>
      </c>
      <c r="S340" s="22" t="e">
        <f>VLOOKUP(B340,'50% FnsA&amp;B'!D:D,1,0)</f>
        <v>#N/A</v>
      </c>
    </row>
    <row r="341" spans="1:19" s="22" customFormat="1" ht="27" hidden="1" customHeight="1">
      <c r="A341" s="15">
        <v>339</v>
      </c>
      <c r="B341" s="15" t="s">
        <v>2327</v>
      </c>
      <c r="C341" s="16" t="s">
        <v>2200</v>
      </c>
      <c r="D341" s="17" t="str">
        <f>VLOOKUP(B341,'[1]Active '!E:E,1,0)</f>
        <v>PO1757</v>
      </c>
      <c r="E341" s="18" t="s">
        <v>2328</v>
      </c>
      <c r="F341" s="19" t="s">
        <v>225</v>
      </c>
      <c r="G341" s="20" t="s">
        <v>2329</v>
      </c>
      <c r="H341" s="17" t="s">
        <v>199</v>
      </c>
      <c r="I341" s="21" t="s">
        <v>235</v>
      </c>
      <c r="J341" s="21" t="s">
        <v>2330</v>
      </c>
      <c r="K341" s="21" t="s">
        <v>2331</v>
      </c>
      <c r="L341" s="21" t="s">
        <v>2332</v>
      </c>
      <c r="M341" s="17"/>
      <c r="N341" s="17"/>
      <c r="O341" s="16" t="s">
        <v>2200</v>
      </c>
      <c r="P341" s="15" t="s">
        <v>2327</v>
      </c>
      <c r="Q341" s="16" t="s">
        <v>2333</v>
      </c>
      <c r="R341" s="22" t="e">
        <f>VLOOKUP(B341,[1]ML!A:A,1,0)</f>
        <v>#N/A</v>
      </c>
      <c r="S341" s="22" t="e">
        <f>VLOOKUP(B341,'50% FnsA&amp;B'!D:D,1,0)</f>
        <v>#N/A</v>
      </c>
    </row>
    <row r="342" spans="1:19" s="22" customFormat="1" ht="27" hidden="1" customHeight="1">
      <c r="A342" s="15">
        <v>340</v>
      </c>
      <c r="B342" s="15" t="s">
        <v>2334</v>
      </c>
      <c r="C342" s="16" t="s">
        <v>2200</v>
      </c>
      <c r="D342" s="17" t="str">
        <f>VLOOKUP(B342,'[1]Active '!E:E,1,0)</f>
        <v>PO17673</v>
      </c>
      <c r="E342" s="18" t="s">
        <v>2335</v>
      </c>
      <c r="F342" s="19" t="s">
        <v>225</v>
      </c>
      <c r="G342" s="20" t="s">
        <v>2336</v>
      </c>
      <c r="H342" s="17" t="s">
        <v>199</v>
      </c>
      <c r="I342" s="21" t="s">
        <v>235</v>
      </c>
      <c r="J342" s="21" t="s">
        <v>2337</v>
      </c>
      <c r="K342" s="21" t="s">
        <v>2338</v>
      </c>
      <c r="L342" s="21" t="s">
        <v>2339</v>
      </c>
      <c r="M342" s="17"/>
      <c r="N342" s="17"/>
      <c r="O342" s="16" t="s">
        <v>2200</v>
      </c>
      <c r="P342" s="15" t="s">
        <v>2334</v>
      </c>
      <c r="Q342" s="16" t="s">
        <v>1456</v>
      </c>
      <c r="R342" s="22" t="e">
        <f>VLOOKUP(B342,[1]ML!A:A,1,0)</f>
        <v>#N/A</v>
      </c>
      <c r="S342" s="22" t="e">
        <f>VLOOKUP(B342,'50% FnsA&amp;B'!D:D,1,0)</f>
        <v>#N/A</v>
      </c>
    </row>
    <row r="343" spans="1:19" s="22" customFormat="1" ht="27" hidden="1" customHeight="1">
      <c r="A343" s="15">
        <v>341</v>
      </c>
      <c r="B343" s="15" t="s">
        <v>2340</v>
      </c>
      <c r="C343" s="16" t="s">
        <v>2200</v>
      </c>
      <c r="D343" s="17" t="str">
        <f>VLOOKUP(B343,'[1]Active '!E:E,1,0)</f>
        <v>PO17823</v>
      </c>
      <c r="E343" s="18" t="s">
        <v>2341</v>
      </c>
      <c r="F343" s="19" t="s">
        <v>225</v>
      </c>
      <c r="G343" s="20" t="s">
        <v>2342</v>
      </c>
      <c r="H343" s="17" t="s">
        <v>199</v>
      </c>
      <c r="I343" s="21" t="s">
        <v>235</v>
      </c>
      <c r="J343" s="21" t="s">
        <v>2343</v>
      </c>
      <c r="K343" s="21" t="s">
        <v>2344</v>
      </c>
      <c r="L343" s="21" t="s">
        <v>2345</v>
      </c>
      <c r="M343" s="17"/>
      <c r="N343" s="17"/>
      <c r="O343" s="16" t="s">
        <v>2200</v>
      </c>
      <c r="P343" s="15" t="s">
        <v>2340</v>
      </c>
      <c r="Q343" s="16" t="s">
        <v>1156</v>
      </c>
      <c r="R343" s="22" t="e">
        <f>VLOOKUP(B343,[1]ML!A:A,1,0)</f>
        <v>#N/A</v>
      </c>
      <c r="S343" s="22" t="e">
        <f>VLOOKUP(B343,'50% FnsA&amp;B'!D:D,1,0)</f>
        <v>#N/A</v>
      </c>
    </row>
    <row r="344" spans="1:19" s="22" customFormat="1" ht="27" hidden="1" customHeight="1">
      <c r="A344" s="15">
        <v>342</v>
      </c>
      <c r="B344" s="15" t="s">
        <v>2346</v>
      </c>
      <c r="C344" s="16" t="s">
        <v>2200</v>
      </c>
      <c r="D344" s="17" t="str">
        <f>VLOOKUP(B344,'[1]Active '!E:E,1,0)</f>
        <v>PO17847</v>
      </c>
      <c r="E344" s="18" t="s">
        <v>2347</v>
      </c>
      <c r="F344" s="19" t="s">
        <v>225</v>
      </c>
      <c r="G344" s="20" t="s">
        <v>2348</v>
      </c>
      <c r="H344" s="17" t="s">
        <v>199</v>
      </c>
      <c r="I344" s="21" t="s">
        <v>235</v>
      </c>
      <c r="J344" s="21" t="s">
        <v>2349</v>
      </c>
      <c r="K344" s="21" t="s">
        <v>2350</v>
      </c>
      <c r="L344" s="21" t="s">
        <v>2351</v>
      </c>
      <c r="M344" s="17"/>
      <c r="N344" s="17"/>
      <c r="O344" s="16" t="s">
        <v>2200</v>
      </c>
      <c r="P344" s="15" t="s">
        <v>2346</v>
      </c>
      <c r="Q344" s="16" t="s">
        <v>2352</v>
      </c>
      <c r="R344" s="22" t="e">
        <f>VLOOKUP(B344,[1]ML!A:A,1,0)</f>
        <v>#N/A</v>
      </c>
      <c r="S344" s="22" t="e">
        <f>VLOOKUP(B344,'50% FnsA&amp;B'!D:D,1,0)</f>
        <v>#N/A</v>
      </c>
    </row>
    <row r="345" spans="1:19" s="22" customFormat="1" ht="27" hidden="1" customHeight="1">
      <c r="A345" s="15">
        <v>343</v>
      </c>
      <c r="B345" s="15" t="s">
        <v>2353</v>
      </c>
      <c r="C345" s="16" t="s">
        <v>2200</v>
      </c>
      <c r="D345" s="17" t="str">
        <f>VLOOKUP(B345,'[1]Active '!E:E,1,0)</f>
        <v>PO17948</v>
      </c>
      <c r="E345" s="18" t="s">
        <v>2354</v>
      </c>
      <c r="F345" s="19" t="s">
        <v>225</v>
      </c>
      <c r="G345" s="20" t="s">
        <v>2355</v>
      </c>
      <c r="H345" s="17" t="s">
        <v>199</v>
      </c>
      <c r="I345" s="21" t="s">
        <v>235</v>
      </c>
      <c r="J345" s="21" t="s">
        <v>2356</v>
      </c>
      <c r="K345" s="21" t="s">
        <v>2357</v>
      </c>
      <c r="L345" s="21" t="s">
        <v>2358</v>
      </c>
      <c r="M345" s="17"/>
      <c r="N345" s="17"/>
      <c r="O345" s="16" t="s">
        <v>2200</v>
      </c>
      <c r="P345" s="15" t="s">
        <v>2353</v>
      </c>
      <c r="Q345" s="16" t="s">
        <v>2359</v>
      </c>
      <c r="R345" s="22" t="e">
        <f>VLOOKUP(B345,[1]ML!A:A,1,0)</f>
        <v>#N/A</v>
      </c>
      <c r="S345" s="22" t="e">
        <f>VLOOKUP(B345,'50% FnsA&amp;B'!D:D,1,0)</f>
        <v>#N/A</v>
      </c>
    </row>
    <row r="346" spans="1:19" s="22" customFormat="1" ht="27" hidden="1" customHeight="1">
      <c r="A346" s="15">
        <v>344</v>
      </c>
      <c r="B346" s="15" t="s">
        <v>2360</v>
      </c>
      <c r="C346" s="16" t="s">
        <v>2200</v>
      </c>
      <c r="D346" s="17" t="str">
        <f>VLOOKUP(B346,'[1]Active '!E:E,1,0)</f>
        <v>PO18012</v>
      </c>
      <c r="E346" s="18" t="s">
        <v>2361</v>
      </c>
      <c r="F346" s="19" t="s">
        <v>225</v>
      </c>
      <c r="G346" s="20" t="s">
        <v>2362</v>
      </c>
      <c r="H346" s="17" t="s">
        <v>199</v>
      </c>
      <c r="I346" s="21" t="s">
        <v>235</v>
      </c>
      <c r="J346" s="21" t="s">
        <v>2363</v>
      </c>
      <c r="K346" s="21" t="s">
        <v>2364</v>
      </c>
      <c r="L346" s="21" t="s">
        <v>2365</v>
      </c>
      <c r="M346" s="17"/>
      <c r="N346" s="17"/>
      <c r="O346" s="16" t="s">
        <v>2200</v>
      </c>
      <c r="P346" s="15" t="s">
        <v>2360</v>
      </c>
      <c r="Q346" s="16" t="s">
        <v>1184</v>
      </c>
      <c r="R346" s="22" t="e">
        <f>VLOOKUP(B346,[1]ML!A:A,1,0)</f>
        <v>#N/A</v>
      </c>
      <c r="S346" s="22" t="e">
        <f>VLOOKUP(B346,'50% FnsA&amp;B'!D:D,1,0)</f>
        <v>#N/A</v>
      </c>
    </row>
    <row r="347" spans="1:19" s="22" customFormat="1" ht="27" hidden="1" customHeight="1">
      <c r="A347" s="15">
        <v>345</v>
      </c>
      <c r="B347" s="15" t="s">
        <v>2366</v>
      </c>
      <c r="C347" s="16" t="s">
        <v>2200</v>
      </c>
      <c r="D347" s="17" t="str">
        <f>VLOOKUP(B347,'[1]Active '!E:E,1,0)</f>
        <v>PO18179</v>
      </c>
      <c r="E347" s="18" t="s">
        <v>2367</v>
      </c>
      <c r="F347" s="19" t="s">
        <v>225</v>
      </c>
      <c r="G347" s="20" t="s">
        <v>2368</v>
      </c>
      <c r="H347" s="17" t="s">
        <v>199</v>
      </c>
      <c r="I347" s="21" t="s">
        <v>235</v>
      </c>
      <c r="J347" s="21" t="s">
        <v>2369</v>
      </c>
      <c r="K347" s="21" t="s">
        <v>2370</v>
      </c>
      <c r="L347" s="21" t="s">
        <v>2371</v>
      </c>
      <c r="M347" s="17"/>
      <c r="N347" s="17"/>
      <c r="O347" s="16" t="s">
        <v>2200</v>
      </c>
      <c r="P347" s="15" t="s">
        <v>2366</v>
      </c>
      <c r="Q347" s="16" t="s">
        <v>2372</v>
      </c>
      <c r="R347" s="22" t="e">
        <f>VLOOKUP(B347,[1]ML!A:A,1,0)</f>
        <v>#N/A</v>
      </c>
      <c r="S347" s="22" t="e">
        <f>VLOOKUP(B347,'50% FnsA&amp;B'!D:D,1,0)</f>
        <v>#N/A</v>
      </c>
    </row>
    <row r="348" spans="1:19" s="22" customFormat="1" ht="27" hidden="1" customHeight="1">
      <c r="A348" s="15">
        <v>346</v>
      </c>
      <c r="B348" s="15" t="s">
        <v>2373</v>
      </c>
      <c r="C348" s="16" t="s">
        <v>2200</v>
      </c>
      <c r="D348" s="17" t="str">
        <f>VLOOKUP(B348,'[1]Active '!E:E,1,0)</f>
        <v>PO18364</v>
      </c>
      <c r="E348" s="18" t="s">
        <v>2374</v>
      </c>
      <c r="F348" s="19" t="s">
        <v>225</v>
      </c>
      <c r="G348" s="20" t="s">
        <v>2375</v>
      </c>
      <c r="H348" s="17" t="s">
        <v>199</v>
      </c>
      <c r="I348" s="21" t="s">
        <v>235</v>
      </c>
      <c r="J348" s="21" t="s">
        <v>2376</v>
      </c>
      <c r="K348" s="21" t="s">
        <v>2377</v>
      </c>
      <c r="L348" s="21" t="s">
        <v>2378</v>
      </c>
      <c r="M348" s="17"/>
      <c r="N348" s="17"/>
      <c r="O348" s="16" t="s">
        <v>2200</v>
      </c>
      <c r="P348" s="15" t="s">
        <v>2373</v>
      </c>
      <c r="Q348" s="16" t="s">
        <v>2175</v>
      </c>
      <c r="R348" s="22" t="e">
        <f>VLOOKUP(B348,[1]ML!A:A,1,0)</f>
        <v>#N/A</v>
      </c>
      <c r="S348" s="22" t="e">
        <f>VLOOKUP(B348,'50% FnsA&amp;B'!D:D,1,0)</f>
        <v>#N/A</v>
      </c>
    </row>
    <row r="349" spans="1:19" s="22" customFormat="1" ht="27" hidden="1" customHeight="1">
      <c r="A349" s="15">
        <v>347</v>
      </c>
      <c r="B349" s="15" t="s">
        <v>2379</v>
      </c>
      <c r="C349" s="16" t="s">
        <v>2200</v>
      </c>
      <c r="D349" s="17" t="str">
        <f>VLOOKUP(B349,'[1]Active '!E:E,1,0)</f>
        <v>PO18781</v>
      </c>
      <c r="E349" s="18" t="s">
        <v>2380</v>
      </c>
      <c r="F349" s="19" t="s">
        <v>225</v>
      </c>
      <c r="G349" s="20" t="s">
        <v>2381</v>
      </c>
      <c r="H349" s="17" t="s">
        <v>199</v>
      </c>
      <c r="I349" s="21" t="s">
        <v>235</v>
      </c>
      <c r="J349" s="21" t="s">
        <v>2382</v>
      </c>
      <c r="K349" s="21" t="s">
        <v>2383</v>
      </c>
      <c r="L349" s="21" t="s">
        <v>2384</v>
      </c>
      <c r="M349" s="17"/>
      <c r="N349" s="17"/>
      <c r="O349" s="16" t="s">
        <v>2200</v>
      </c>
      <c r="P349" s="15" t="s">
        <v>2379</v>
      </c>
      <c r="Q349" s="16" t="s">
        <v>1177</v>
      </c>
      <c r="R349" s="22" t="e">
        <f>VLOOKUP(B349,[1]ML!A:A,1,0)</f>
        <v>#N/A</v>
      </c>
      <c r="S349" s="22" t="e">
        <f>VLOOKUP(B349,'50% FnsA&amp;B'!D:D,1,0)</f>
        <v>#N/A</v>
      </c>
    </row>
    <row r="350" spans="1:19" s="22" customFormat="1" ht="27" hidden="1" customHeight="1">
      <c r="A350" s="15">
        <v>348</v>
      </c>
      <c r="B350" s="15" t="s">
        <v>2385</v>
      </c>
      <c r="C350" s="16" t="s">
        <v>2200</v>
      </c>
      <c r="D350" s="17" t="str">
        <f>VLOOKUP(B350,'[1]Active '!E:E,1,0)</f>
        <v>PO1987</v>
      </c>
      <c r="E350" s="18" t="s">
        <v>2386</v>
      </c>
      <c r="F350" s="19" t="s">
        <v>225</v>
      </c>
      <c r="G350" s="20" t="s">
        <v>2387</v>
      </c>
      <c r="H350" s="17" t="s">
        <v>199</v>
      </c>
      <c r="I350" s="21" t="s">
        <v>235</v>
      </c>
      <c r="J350" s="21" t="s">
        <v>2388</v>
      </c>
      <c r="K350" s="21" t="s">
        <v>2389</v>
      </c>
      <c r="L350" s="21" t="s">
        <v>2390</v>
      </c>
      <c r="M350" s="17"/>
      <c r="N350" s="17"/>
      <c r="O350" s="16" t="s">
        <v>2200</v>
      </c>
      <c r="P350" s="15" t="s">
        <v>2385</v>
      </c>
      <c r="Q350" s="16" t="s">
        <v>1177</v>
      </c>
      <c r="R350" s="22" t="e">
        <f>VLOOKUP(B350,[1]ML!A:A,1,0)</f>
        <v>#N/A</v>
      </c>
      <c r="S350" s="22" t="e">
        <f>VLOOKUP(B350,'50% FnsA&amp;B'!D:D,1,0)</f>
        <v>#N/A</v>
      </c>
    </row>
    <row r="351" spans="1:19" s="22" customFormat="1" ht="27" hidden="1" customHeight="1">
      <c r="A351" s="15">
        <v>349</v>
      </c>
      <c r="B351" s="15" t="s">
        <v>2391</v>
      </c>
      <c r="C351" s="16" t="s">
        <v>2200</v>
      </c>
      <c r="D351" s="17" t="str">
        <f>VLOOKUP(B351,'[1]Active '!E:E,1,0)</f>
        <v>PO19921</v>
      </c>
      <c r="E351" s="18" t="s">
        <v>2392</v>
      </c>
      <c r="F351" s="19" t="s">
        <v>225</v>
      </c>
      <c r="G351" s="20" t="s">
        <v>2393</v>
      </c>
      <c r="H351" s="17" t="s">
        <v>199</v>
      </c>
      <c r="I351" s="21" t="s">
        <v>235</v>
      </c>
      <c r="J351" s="21" t="s">
        <v>2394</v>
      </c>
      <c r="K351" s="21" t="s">
        <v>2395</v>
      </c>
      <c r="L351" s="21" t="s">
        <v>2396</v>
      </c>
      <c r="M351" s="17"/>
      <c r="N351" s="17"/>
      <c r="O351" s="16" t="s">
        <v>2200</v>
      </c>
      <c r="P351" s="15" t="s">
        <v>2391</v>
      </c>
      <c r="Q351" s="16" t="s">
        <v>1184</v>
      </c>
      <c r="R351" s="22" t="e">
        <f>VLOOKUP(B351,[1]ML!A:A,1,0)</f>
        <v>#N/A</v>
      </c>
      <c r="S351" s="22" t="e">
        <f>VLOOKUP(B351,'50% FnsA&amp;B'!D:D,1,0)</f>
        <v>#N/A</v>
      </c>
    </row>
    <row r="352" spans="1:19" s="22" customFormat="1" ht="27" hidden="1" customHeight="1">
      <c r="A352" s="15">
        <v>350</v>
      </c>
      <c r="B352" s="15" t="s">
        <v>2397</v>
      </c>
      <c r="C352" s="16" t="s">
        <v>2200</v>
      </c>
      <c r="D352" s="17" t="str">
        <f>VLOOKUP(B352,'[1]Active '!E:E,1,0)</f>
        <v>PO20455</v>
      </c>
      <c r="E352" s="18" t="s">
        <v>2398</v>
      </c>
      <c r="F352" s="19" t="s">
        <v>225</v>
      </c>
      <c r="G352" s="20" t="s">
        <v>2399</v>
      </c>
      <c r="H352" s="17" t="s">
        <v>199</v>
      </c>
      <c r="I352" s="21" t="s">
        <v>1887</v>
      </c>
      <c r="J352" s="21" t="s">
        <v>2400</v>
      </c>
      <c r="K352" s="21" t="s">
        <v>2401</v>
      </c>
      <c r="L352" s="21" t="s">
        <v>2402</v>
      </c>
      <c r="M352" s="17"/>
      <c r="N352" s="17"/>
      <c r="O352" s="16" t="s">
        <v>2200</v>
      </c>
      <c r="P352" s="15" t="s">
        <v>2397</v>
      </c>
      <c r="Q352" s="16" t="s">
        <v>1785</v>
      </c>
      <c r="R352" s="22" t="e">
        <f>VLOOKUP(B352,[1]ML!A:A,1,0)</f>
        <v>#N/A</v>
      </c>
      <c r="S352" s="22" t="e">
        <f>VLOOKUP(B352,'50% FnsA&amp;B'!D:D,1,0)</f>
        <v>#N/A</v>
      </c>
    </row>
    <row r="353" spans="1:19" s="22" customFormat="1" ht="27" hidden="1" customHeight="1">
      <c r="A353" s="15">
        <v>351</v>
      </c>
      <c r="B353" s="15" t="s">
        <v>2403</v>
      </c>
      <c r="C353" s="16" t="s">
        <v>2200</v>
      </c>
      <c r="D353" s="17" t="str">
        <f>VLOOKUP(B353,'[1]Active '!E:E,1,0)</f>
        <v>PO20456</v>
      </c>
      <c r="E353" s="18" t="s">
        <v>2404</v>
      </c>
      <c r="F353" s="19" t="s">
        <v>225</v>
      </c>
      <c r="G353" s="20" t="s">
        <v>2405</v>
      </c>
      <c r="H353" s="17" t="s">
        <v>199</v>
      </c>
      <c r="I353" s="21" t="s">
        <v>1887</v>
      </c>
      <c r="J353" s="31" t="s">
        <v>2406</v>
      </c>
      <c r="K353" s="31" t="s">
        <v>2407</v>
      </c>
      <c r="L353" s="21" t="s">
        <v>2408</v>
      </c>
      <c r="M353" s="17"/>
      <c r="N353" s="17"/>
      <c r="O353" s="16" t="s">
        <v>2200</v>
      </c>
      <c r="P353" s="15" t="s">
        <v>2403</v>
      </c>
      <c r="Q353" s="16" t="s">
        <v>1785</v>
      </c>
      <c r="R353" s="22" t="e">
        <f>VLOOKUP(B353,[1]ML!A:A,1,0)</f>
        <v>#N/A</v>
      </c>
      <c r="S353" s="22" t="e">
        <f>VLOOKUP(B353,'50% FnsA&amp;B'!D:D,1,0)</f>
        <v>#N/A</v>
      </c>
    </row>
    <row r="354" spans="1:19" s="22" customFormat="1" ht="27" hidden="1" customHeight="1">
      <c r="A354" s="15">
        <v>352</v>
      </c>
      <c r="B354" s="15" t="s">
        <v>2409</v>
      </c>
      <c r="C354" s="16" t="s">
        <v>2200</v>
      </c>
      <c r="D354" s="17" t="str">
        <f>VLOOKUP(B354,'[1]Active '!E:E,1,0)</f>
        <v>PO20463</v>
      </c>
      <c r="E354" s="18" t="s">
        <v>2410</v>
      </c>
      <c r="F354" s="19" t="s">
        <v>225</v>
      </c>
      <c r="G354" s="20" t="s">
        <v>2411</v>
      </c>
      <c r="H354" s="17" t="s">
        <v>199</v>
      </c>
      <c r="I354" s="21" t="s">
        <v>235</v>
      </c>
      <c r="J354" s="21" t="s">
        <v>2412</v>
      </c>
      <c r="K354" s="21" t="s">
        <v>2413</v>
      </c>
      <c r="L354" s="21" t="s">
        <v>2414</v>
      </c>
      <c r="M354" s="17"/>
      <c r="N354" s="17"/>
      <c r="O354" s="16" t="s">
        <v>2200</v>
      </c>
      <c r="P354" s="15" t="s">
        <v>2409</v>
      </c>
      <c r="Q354" s="16" t="s">
        <v>2415</v>
      </c>
      <c r="R354" s="22" t="e">
        <f>VLOOKUP(B354,[1]ML!A:A,1,0)</f>
        <v>#N/A</v>
      </c>
      <c r="S354" s="22" t="e">
        <f>VLOOKUP(B354,'50% FnsA&amp;B'!D:D,1,0)</f>
        <v>#N/A</v>
      </c>
    </row>
    <row r="355" spans="1:19" s="22" customFormat="1" ht="27" hidden="1" customHeight="1">
      <c r="A355" s="15">
        <v>353</v>
      </c>
      <c r="B355" s="15" t="s">
        <v>2416</v>
      </c>
      <c r="C355" s="16" t="s">
        <v>2200</v>
      </c>
      <c r="D355" s="17" t="str">
        <f>VLOOKUP(B355,'[1]Active '!E:E,1,0)</f>
        <v>PO20476</v>
      </c>
      <c r="E355" s="18" t="s">
        <v>2417</v>
      </c>
      <c r="F355" s="19" t="s">
        <v>225</v>
      </c>
      <c r="G355" s="20" t="s">
        <v>2418</v>
      </c>
      <c r="H355" s="17" t="s">
        <v>199</v>
      </c>
      <c r="I355" s="21" t="s">
        <v>235</v>
      </c>
      <c r="J355" s="21" t="s">
        <v>2419</v>
      </c>
      <c r="K355" s="21" t="s">
        <v>2420</v>
      </c>
      <c r="L355" s="21" t="s">
        <v>2421</v>
      </c>
      <c r="M355" s="17"/>
      <c r="N355" s="17"/>
      <c r="O355" s="16" t="s">
        <v>2200</v>
      </c>
      <c r="P355" s="15" t="s">
        <v>2416</v>
      </c>
      <c r="Q355" s="16" t="s">
        <v>1785</v>
      </c>
      <c r="R355" s="22" t="e">
        <f>VLOOKUP(B355,[1]ML!A:A,1,0)</f>
        <v>#N/A</v>
      </c>
      <c r="S355" s="22" t="e">
        <f>VLOOKUP(B355,'50% FnsA&amp;B'!D:D,1,0)</f>
        <v>#N/A</v>
      </c>
    </row>
    <row r="356" spans="1:19" s="22" customFormat="1" ht="27" hidden="1" customHeight="1">
      <c r="A356" s="15">
        <v>354</v>
      </c>
      <c r="B356" s="15" t="s">
        <v>2422</v>
      </c>
      <c r="C356" s="16" t="s">
        <v>2200</v>
      </c>
      <c r="D356" s="17" t="str">
        <f>VLOOKUP(B356,'[1]Active '!E:E,1,0)</f>
        <v>PO20477</v>
      </c>
      <c r="E356" s="18" t="s">
        <v>2423</v>
      </c>
      <c r="F356" s="19" t="s">
        <v>225</v>
      </c>
      <c r="G356" s="20" t="s">
        <v>2424</v>
      </c>
      <c r="H356" s="17" t="s">
        <v>199</v>
      </c>
      <c r="I356" s="21" t="s">
        <v>235</v>
      </c>
      <c r="J356" s="21" t="s">
        <v>2425</v>
      </c>
      <c r="K356" s="21">
        <v>180713393</v>
      </c>
      <c r="L356" s="21" t="s">
        <v>2426</v>
      </c>
      <c r="M356" s="17"/>
      <c r="N356" s="17"/>
      <c r="O356" s="16" t="s">
        <v>2200</v>
      </c>
      <c r="P356" s="15" t="s">
        <v>2422</v>
      </c>
      <c r="Q356" s="16" t="s">
        <v>1785</v>
      </c>
      <c r="R356" s="22" t="e">
        <f>VLOOKUP(B356,[1]ML!A:A,1,0)</f>
        <v>#N/A</v>
      </c>
      <c r="S356" s="22" t="e">
        <f>VLOOKUP(B356,'50% FnsA&amp;B'!D:D,1,0)</f>
        <v>#N/A</v>
      </c>
    </row>
    <row r="357" spans="1:19" s="22" customFormat="1" ht="27" hidden="1" customHeight="1">
      <c r="A357" s="15">
        <v>355</v>
      </c>
      <c r="B357" s="15" t="s">
        <v>2427</v>
      </c>
      <c r="C357" s="16" t="s">
        <v>2200</v>
      </c>
      <c r="D357" s="17" t="str">
        <f>VLOOKUP(B357,'[1]Active '!E:E,1,0)</f>
        <v>PO20478</v>
      </c>
      <c r="E357" s="18" t="s">
        <v>2428</v>
      </c>
      <c r="F357" s="19" t="s">
        <v>225</v>
      </c>
      <c r="G357" s="20" t="s">
        <v>588</v>
      </c>
      <c r="H357" s="17" t="s">
        <v>199</v>
      </c>
      <c r="I357" s="21" t="s">
        <v>235</v>
      </c>
      <c r="J357" s="21" t="s">
        <v>2429</v>
      </c>
      <c r="K357" s="21" t="s">
        <v>2430</v>
      </c>
      <c r="L357" s="21" t="s">
        <v>2431</v>
      </c>
      <c r="M357" s="17"/>
      <c r="N357" s="17"/>
      <c r="O357" s="16" t="s">
        <v>2200</v>
      </c>
      <c r="P357" s="15" t="s">
        <v>2427</v>
      </c>
      <c r="Q357" s="16" t="s">
        <v>1785</v>
      </c>
      <c r="R357" s="22" t="e">
        <f>VLOOKUP(B357,[1]ML!A:A,1,0)</f>
        <v>#N/A</v>
      </c>
      <c r="S357" s="22" t="e">
        <f>VLOOKUP(B357,'50% FnsA&amp;B'!D:D,1,0)</f>
        <v>#N/A</v>
      </c>
    </row>
    <row r="358" spans="1:19" s="22" customFormat="1" ht="27" hidden="1" customHeight="1">
      <c r="A358" s="15">
        <v>356</v>
      </c>
      <c r="B358" s="15" t="s">
        <v>2432</v>
      </c>
      <c r="C358" s="16" t="s">
        <v>2200</v>
      </c>
      <c r="D358" s="17" t="str">
        <f>VLOOKUP(B358,'[1]Active '!E:E,1,0)</f>
        <v>PO20481</v>
      </c>
      <c r="E358" s="18" t="s">
        <v>2433</v>
      </c>
      <c r="F358" s="19" t="s">
        <v>225</v>
      </c>
      <c r="G358" s="20" t="s">
        <v>1085</v>
      </c>
      <c r="H358" s="17" t="s">
        <v>199</v>
      </c>
      <c r="I358" s="21" t="s">
        <v>235</v>
      </c>
      <c r="J358" s="21" t="s">
        <v>2434</v>
      </c>
      <c r="K358" s="21" t="s">
        <v>2435</v>
      </c>
      <c r="L358" s="21" t="s">
        <v>2436</v>
      </c>
      <c r="M358" s="17"/>
      <c r="N358" s="17"/>
      <c r="O358" s="16" t="s">
        <v>2200</v>
      </c>
      <c r="P358" s="15" t="s">
        <v>2432</v>
      </c>
      <c r="Q358" s="16" t="s">
        <v>1785</v>
      </c>
      <c r="R358" s="22" t="e">
        <f>VLOOKUP(B358,[1]ML!A:A,1,0)</f>
        <v>#N/A</v>
      </c>
      <c r="S358" s="22" t="e">
        <f>VLOOKUP(B358,'50% FnsA&amp;B'!D:D,1,0)</f>
        <v>#N/A</v>
      </c>
    </row>
    <row r="359" spans="1:19" s="22" customFormat="1" ht="27" hidden="1" customHeight="1">
      <c r="A359" s="15">
        <v>357</v>
      </c>
      <c r="B359" s="15" t="s">
        <v>2437</v>
      </c>
      <c r="C359" s="16" t="s">
        <v>2200</v>
      </c>
      <c r="D359" s="17" t="str">
        <f>VLOOKUP(B359,'[1]Active '!E:E,1,0)</f>
        <v>PO20487</v>
      </c>
      <c r="E359" s="18" t="s">
        <v>2438</v>
      </c>
      <c r="F359" s="19" t="s">
        <v>225</v>
      </c>
      <c r="G359" s="20" t="s">
        <v>2439</v>
      </c>
      <c r="H359" s="17" t="s">
        <v>199</v>
      </c>
      <c r="I359" s="21" t="s">
        <v>235</v>
      </c>
      <c r="J359" s="21" t="s">
        <v>2440</v>
      </c>
      <c r="K359" s="21" t="s">
        <v>2441</v>
      </c>
      <c r="L359" s="21" t="s">
        <v>2442</v>
      </c>
      <c r="M359" s="17"/>
      <c r="N359" s="17"/>
      <c r="O359" s="16" t="s">
        <v>2200</v>
      </c>
      <c r="P359" s="15" t="s">
        <v>2437</v>
      </c>
      <c r="Q359" s="16" t="s">
        <v>1785</v>
      </c>
      <c r="R359" s="22" t="e">
        <f>VLOOKUP(B359,[1]ML!A:A,1,0)</f>
        <v>#N/A</v>
      </c>
      <c r="S359" s="22" t="e">
        <f>VLOOKUP(B359,'50% FnsA&amp;B'!D:D,1,0)</f>
        <v>#N/A</v>
      </c>
    </row>
    <row r="360" spans="1:19" s="22" customFormat="1" ht="27" hidden="1" customHeight="1">
      <c r="A360" s="15">
        <v>358</v>
      </c>
      <c r="B360" s="15" t="s">
        <v>2443</v>
      </c>
      <c r="C360" s="16" t="s">
        <v>2200</v>
      </c>
      <c r="D360" s="17" t="str">
        <f>VLOOKUP(B360,'[1]Active '!E:E,1,0)</f>
        <v>PO20496</v>
      </c>
      <c r="E360" s="18" t="s">
        <v>2444</v>
      </c>
      <c r="F360" s="19" t="s">
        <v>225</v>
      </c>
      <c r="G360" s="20" t="s">
        <v>2445</v>
      </c>
      <c r="H360" s="17" t="s">
        <v>199</v>
      </c>
      <c r="I360" s="21" t="s">
        <v>235</v>
      </c>
      <c r="J360" s="21" t="s">
        <v>2446</v>
      </c>
      <c r="K360" s="21" t="s">
        <v>2447</v>
      </c>
      <c r="L360" s="21" t="s">
        <v>2448</v>
      </c>
      <c r="M360" s="17"/>
      <c r="N360" s="17"/>
      <c r="O360" s="16" t="s">
        <v>2200</v>
      </c>
      <c r="P360" s="15" t="s">
        <v>2443</v>
      </c>
      <c r="Q360" s="16" t="s">
        <v>1785</v>
      </c>
      <c r="R360" s="22" t="e">
        <f>VLOOKUP(B360,[1]ML!A:A,1,0)</f>
        <v>#N/A</v>
      </c>
      <c r="S360" s="22" t="e">
        <f>VLOOKUP(B360,'50% FnsA&amp;B'!D:D,1,0)</f>
        <v>#N/A</v>
      </c>
    </row>
    <row r="361" spans="1:19" s="22" customFormat="1" ht="27" hidden="1" customHeight="1">
      <c r="A361" s="15">
        <v>359</v>
      </c>
      <c r="B361" s="15" t="s">
        <v>2449</v>
      </c>
      <c r="C361" s="16" t="s">
        <v>2200</v>
      </c>
      <c r="D361" s="17" t="str">
        <f>VLOOKUP(B361,'[1]Active '!E:E,1,0)</f>
        <v>PO20501</v>
      </c>
      <c r="E361" s="18" t="s">
        <v>2450</v>
      </c>
      <c r="F361" s="19" t="s">
        <v>225</v>
      </c>
      <c r="G361" s="20" t="s">
        <v>2451</v>
      </c>
      <c r="H361" s="17" t="s">
        <v>199</v>
      </c>
      <c r="I361" s="21" t="s">
        <v>235</v>
      </c>
      <c r="J361" s="21" t="s">
        <v>2452</v>
      </c>
      <c r="K361" s="21">
        <v>140149286</v>
      </c>
      <c r="L361" s="21" t="s">
        <v>2453</v>
      </c>
      <c r="M361" s="17"/>
      <c r="N361" s="17"/>
      <c r="O361" s="16" t="s">
        <v>2200</v>
      </c>
      <c r="P361" s="15" t="s">
        <v>2449</v>
      </c>
      <c r="Q361" s="16" t="s">
        <v>1785</v>
      </c>
      <c r="R361" s="22" t="e">
        <f>VLOOKUP(B361,[1]ML!A:A,1,0)</f>
        <v>#N/A</v>
      </c>
      <c r="S361" s="22" t="e">
        <f>VLOOKUP(B361,'50% FnsA&amp;B'!D:D,1,0)</f>
        <v>#N/A</v>
      </c>
    </row>
    <row r="362" spans="1:19" s="22" customFormat="1" ht="27" hidden="1" customHeight="1">
      <c r="A362" s="15">
        <v>360</v>
      </c>
      <c r="B362" s="15" t="s">
        <v>2454</v>
      </c>
      <c r="C362" s="16" t="s">
        <v>2200</v>
      </c>
      <c r="D362" s="17" t="str">
        <f>VLOOKUP(B362,'[1]Active '!E:E,1,0)</f>
        <v>PO2189</v>
      </c>
      <c r="E362" s="18" t="s">
        <v>2455</v>
      </c>
      <c r="F362" s="19" t="s">
        <v>225</v>
      </c>
      <c r="G362" s="20" t="s">
        <v>2456</v>
      </c>
      <c r="H362" s="17" t="s">
        <v>199</v>
      </c>
      <c r="I362" s="21" t="s">
        <v>235</v>
      </c>
      <c r="J362" s="21" t="s">
        <v>2457</v>
      </c>
      <c r="K362" s="21" t="s">
        <v>2458</v>
      </c>
      <c r="L362" s="21" t="s">
        <v>2459</v>
      </c>
      <c r="M362" s="17"/>
      <c r="N362" s="17"/>
      <c r="O362" s="16" t="s">
        <v>2200</v>
      </c>
      <c r="P362" s="15" t="s">
        <v>2454</v>
      </c>
      <c r="Q362" s="16" t="s">
        <v>1177</v>
      </c>
      <c r="R362" s="22" t="e">
        <f>VLOOKUP(B362,[1]ML!A:A,1,0)</f>
        <v>#N/A</v>
      </c>
      <c r="S362" s="22" t="e">
        <f>VLOOKUP(B362,'50% FnsA&amp;B'!D:D,1,0)</f>
        <v>#N/A</v>
      </c>
    </row>
    <row r="363" spans="1:19" s="22" customFormat="1" ht="27" hidden="1" customHeight="1">
      <c r="A363" s="15">
        <v>361</v>
      </c>
      <c r="B363" s="15" t="s">
        <v>2460</v>
      </c>
      <c r="C363" s="16" t="s">
        <v>2200</v>
      </c>
      <c r="D363" s="17" t="str">
        <f>VLOOKUP(B363,'[1]Active '!E:E,1,0)</f>
        <v>PO2352</v>
      </c>
      <c r="E363" s="18" t="s">
        <v>2461</v>
      </c>
      <c r="F363" s="19" t="s">
        <v>225</v>
      </c>
      <c r="G363" s="20" t="s">
        <v>2462</v>
      </c>
      <c r="H363" s="17" t="s">
        <v>199</v>
      </c>
      <c r="I363" s="21" t="s">
        <v>235</v>
      </c>
      <c r="J363" s="21" t="s">
        <v>2463</v>
      </c>
      <c r="K363" s="21" t="s">
        <v>2464</v>
      </c>
      <c r="L363" s="21" t="s">
        <v>2465</v>
      </c>
      <c r="M363" s="17"/>
      <c r="N363" s="17"/>
      <c r="O363" s="16" t="s">
        <v>2200</v>
      </c>
      <c r="P363" s="15" t="s">
        <v>2460</v>
      </c>
      <c r="Q363" s="16" t="s">
        <v>2175</v>
      </c>
      <c r="R363" s="22" t="e">
        <f>VLOOKUP(B363,[1]ML!A:A,1,0)</f>
        <v>#N/A</v>
      </c>
      <c r="S363" s="22" t="e">
        <f>VLOOKUP(B363,'50% FnsA&amp;B'!D:D,1,0)</f>
        <v>#N/A</v>
      </c>
    </row>
    <row r="364" spans="1:19" s="22" customFormat="1" ht="27" hidden="1" customHeight="1">
      <c r="A364" s="15">
        <v>362</v>
      </c>
      <c r="B364" s="15" t="s">
        <v>2466</v>
      </c>
      <c r="C364" s="16" t="s">
        <v>2200</v>
      </c>
      <c r="D364" s="17" t="str">
        <f>VLOOKUP(B364,'[1]Active '!E:E,1,0)</f>
        <v>PO2941</v>
      </c>
      <c r="E364" s="18" t="s">
        <v>2467</v>
      </c>
      <c r="F364" s="19" t="s">
        <v>225</v>
      </c>
      <c r="G364" s="20" t="s">
        <v>2468</v>
      </c>
      <c r="H364" s="17" t="s">
        <v>199</v>
      </c>
      <c r="I364" s="21" t="s">
        <v>235</v>
      </c>
      <c r="J364" s="21" t="s">
        <v>2469</v>
      </c>
      <c r="K364" s="21" t="s">
        <v>2470</v>
      </c>
      <c r="L364" s="21" t="s">
        <v>2471</v>
      </c>
      <c r="M364" s="17"/>
      <c r="N364" s="17"/>
      <c r="O364" s="16" t="s">
        <v>2200</v>
      </c>
      <c r="P364" s="15" t="s">
        <v>2466</v>
      </c>
      <c r="Q364" s="16" t="s">
        <v>1538</v>
      </c>
      <c r="R364" s="22" t="e">
        <f>VLOOKUP(B364,[1]ML!A:A,1,0)</f>
        <v>#N/A</v>
      </c>
      <c r="S364" s="22" t="e">
        <f>VLOOKUP(B364,'50% FnsA&amp;B'!D:D,1,0)</f>
        <v>#N/A</v>
      </c>
    </row>
    <row r="365" spans="1:19" s="22" customFormat="1" ht="27" hidden="1" customHeight="1">
      <c r="A365" s="15">
        <v>363</v>
      </c>
      <c r="B365" s="15" t="s">
        <v>2472</v>
      </c>
      <c r="C365" s="16" t="s">
        <v>2200</v>
      </c>
      <c r="D365" s="17" t="str">
        <f>VLOOKUP(B365,'[1]Active '!E:E,1,0)</f>
        <v>PO3072</v>
      </c>
      <c r="E365" s="18" t="s">
        <v>2473</v>
      </c>
      <c r="F365" s="19" t="s">
        <v>225</v>
      </c>
      <c r="G365" s="20" t="s">
        <v>2474</v>
      </c>
      <c r="H365" s="17" t="s">
        <v>199</v>
      </c>
      <c r="I365" s="21" t="s">
        <v>235</v>
      </c>
      <c r="J365" s="21" t="s">
        <v>2475</v>
      </c>
      <c r="K365" s="25" t="s">
        <v>2476</v>
      </c>
      <c r="L365" s="21" t="s">
        <v>2477</v>
      </c>
      <c r="M365" s="17"/>
      <c r="N365" s="17"/>
      <c r="O365" s="16" t="s">
        <v>2200</v>
      </c>
      <c r="P365" s="15" t="s">
        <v>2472</v>
      </c>
      <c r="Q365" s="16" t="s">
        <v>2372</v>
      </c>
      <c r="R365" s="22" t="e">
        <f>VLOOKUP(B365,[1]ML!A:A,1,0)</f>
        <v>#N/A</v>
      </c>
      <c r="S365" s="22" t="e">
        <f>VLOOKUP(B365,'50% FnsA&amp;B'!D:D,1,0)</f>
        <v>#N/A</v>
      </c>
    </row>
    <row r="366" spans="1:19" s="22" customFormat="1" ht="27" hidden="1" customHeight="1">
      <c r="A366" s="15">
        <v>364</v>
      </c>
      <c r="B366" s="15" t="s">
        <v>2478</v>
      </c>
      <c r="C366" s="16" t="s">
        <v>2200</v>
      </c>
      <c r="D366" s="17" t="str">
        <f>VLOOKUP(B366,'[1]Active '!E:E,1,0)</f>
        <v>PO3854</v>
      </c>
      <c r="E366" s="18" t="s">
        <v>2479</v>
      </c>
      <c r="F366" s="19" t="s">
        <v>225</v>
      </c>
      <c r="G366" s="20" t="s">
        <v>2480</v>
      </c>
      <c r="H366" s="17" t="s">
        <v>199</v>
      </c>
      <c r="I366" s="21" t="s">
        <v>235</v>
      </c>
      <c r="J366" s="21" t="s">
        <v>2481</v>
      </c>
      <c r="K366" s="21" t="s">
        <v>2482</v>
      </c>
      <c r="L366" s="30" t="s">
        <v>2483</v>
      </c>
      <c r="M366" s="17"/>
      <c r="N366" s="17"/>
      <c r="O366" s="16" t="s">
        <v>2200</v>
      </c>
      <c r="P366" s="15" t="s">
        <v>2478</v>
      </c>
      <c r="Q366" s="16" t="s">
        <v>2291</v>
      </c>
      <c r="R366" s="22" t="e">
        <f>VLOOKUP(B366,[1]ML!A:A,1,0)</f>
        <v>#N/A</v>
      </c>
      <c r="S366" s="22" t="e">
        <f>VLOOKUP(B366,'50% FnsA&amp;B'!D:D,1,0)</f>
        <v>#N/A</v>
      </c>
    </row>
    <row r="367" spans="1:19" s="22" customFormat="1" ht="27" hidden="1" customHeight="1">
      <c r="A367" s="15">
        <v>365</v>
      </c>
      <c r="B367" s="15" t="s">
        <v>2484</v>
      </c>
      <c r="C367" s="16" t="s">
        <v>2200</v>
      </c>
      <c r="D367" s="17" t="str">
        <f>VLOOKUP(B367,'[1]Active '!E:E,1,0)</f>
        <v>PO4143</v>
      </c>
      <c r="E367" s="18" t="s">
        <v>2485</v>
      </c>
      <c r="F367" s="19" t="s">
        <v>225</v>
      </c>
      <c r="G367" s="20" t="s">
        <v>2486</v>
      </c>
      <c r="H367" s="17" t="s">
        <v>199</v>
      </c>
      <c r="I367" s="21" t="s">
        <v>235</v>
      </c>
      <c r="J367" s="21" t="s">
        <v>2487</v>
      </c>
      <c r="K367" s="21" t="s">
        <v>2488</v>
      </c>
      <c r="L367" s="21" t="s">
        <v>2489</v>
      </c>
      <c r="M367" s="17"/>
      <c r="N367" s="17"/>
      <c r="O367" s="16" t="s">
        <v>2200</v>
      </c>
      <c r="P367" s="15" t="s">
        <v>2484</v>
      </c>
      <c r="Q367" s="16" t="s">
        <v>2175</v>
      </c>
      <c r="R367" s="22" t="e">
        <f>VLOOKUP(B367,[1]ML!A:A,1,0)</f>
        <v>#N/A</v>
      </c>
      <c r="S367" s="22" t="e">
        <f>VLOOKUP(B367,'50% FnsA&amp;B'!D:D,1,0)</f>
        <v>#N/A</v>
      </c>
    </row>
    <row r="368" spans="1:19" s="22" customFormat="1" ht="27" hidden="1" customHeight="1">
      <c r="A368" s="15">
        <v>366</v>
      </c>
      <c r="B368" s="15" t="s">
        <v>2490</v>
      </c>
      <c r="C368" s="16" t="s">
        <v>2200</v>
      </c>
      <c r="D368" s="17" t="str">
        <f>VLOOKUP(B368,'[1]Active '!E:E,1,0)</f>
        <v>PO5488</v>
      </c>
      <c r="E368" s="18" t="s">
        <v>2491</v>
      </c>
      <c r="F368" s="19" t="s">
        <v>225</v>
      </c>
      <c r="G368" s="20" t="s">
        <v>2492</v>
      </c>
      <c r="H368" s="17" t="s">
        <v>199</v>
      </c>
      <c r="I368" s="21" t="s">
        <v>235</v>
      </c>
      <c r="J368" s="21" t="s">
        <v>2493</v>
      </c>
      <c r="K368" s="21" t="s">
        <v>2494</v>
      </c>
      <c r="L368" s="21" t="s">
        <v>2495</v>
      </c>
      <c r="M368" s="17"/>
      <c r="N368" s="17"/>
      <c r="O368" s="16" t="s">
        <v>2200</v>
      </c>
      <c r="P368" s="15" t="s">
        <v>2490</v>
      </c>
      <c r="Q368" s="16" t="s">
        <v>1538</v>
      </c>
      <c r="R368" s="22" t="e">
        <f>VLOOKUP(B368,[1]ML!A:A,1,0)</f>
        <v>#N/A</v>
      </c>
      <c r="S368" s="22" t="e">
        <f>VLOOKUP(B368,'50% FnsA&amp;B'!D:D,1,0)</f>
        <v>#N/A</v>
      </c>
    </row>
    <row r="369" spans="1:19" s="22" customFormat="1" ht="27" hidden="1" customHeight="1">
      <c r="A369" s="15">
        <v>367</v>
      </c>
      <c r="B369" s="15" t="s">
        <v>2496</v>
      </c>
      <c r="C369" s="16" t="s">
        <v>2200</v>
      </c>
      <c r="D369" s="17" t="str">
        <f>VLOOKUP(B369,'[1]Active '!E:E,1,0)</f>
        <v>PO6945</v>
      </c>
      <c r="E369" s="18" t="s">
        <v>2497</v>
      </c>
      <c r="F369" s="19" t="s">
        <v>225</v>
      </c>
      <c r="G369" s="20" t="s">
        <v>2498</v>
      </c>
      <c r="H369" s="17" t="s">
        <v>199</v>
      </c>
      <c r="I369" s="21" t="s">
        <v>235</v>
      </c>
      <c r="J369" s="21" t="s">
        <v>2499</v>
      </c>
      <c r="K369" s="21" t="s">
        <v>2500</v>
      </c>
      <c r="L369" s="21" t="s">
        <v>2501</v>
      </c>
      <c r="M369" s="17"/>
      <c r="N369" s="17"/>
      <c r="O369" s="16" t="s">
        <v>2200</v>
      </c>
      <c r="P369" s="15" t="s">
        <v>2496</v>
      </c>
      <c r="Q369" s="16" t="s">
        <v>1184</v>
      </c>
      <c r="R369" s="22" t="e">
        <f>VLOOKUP(B369,[1]ML!A:A,1,0)</f>
        <v>#N/A</v>
      </c>
      <c r="S369" s="22" t="e">
        <f>VLOOKUP(B369,'50% FnsA&amp;B'!D:D,1,0)</f>
        <v>#N/A</v>
      </c>
    </row>
    <row r="370" spans="1:19" s="22" customFormat="1" ht="27" hidden="1" customHeight="1">
      <c r="A370" s="15">
        <v>368</v>
      </c>
      <c r="B370" s="15" t="s">
        <v>2502</v>
      </c>
      <c r="C370" s="16" t="s">
        <v>2200</v>
      </c>
      <c r="D370" s="17" t="str">
        <f>VLOOKUP(B370,'[1]Active '!E:E,1,0)</f>
        <v>PO8582</v>
      </c>
      <c r="E370" s="18" t="s">
        <v>2503</v>
      </c>
      <c r="F370" s="19" t="s">
        <v>225</v>
      </c>
      <c r="G370" s="20" t="s">
        <v>2504</v>
      </c>
      <c r="H370" s="17" t="s">
        <v>199</v>
      </c>
      <c r="I370" s="21" t="s">
        <v>235</v>
      </c>
      <c r="J370" s="21" t="s">
        <v>2505</v>
      </c>
      <c r="K370" s="21" t="s">
        <v>2506</v>
      </c>
      <c r="L370" s="21" t="s">
        <v>2507</v>
      </c>
      <c r="M370" s="17"/>
      <c r="N370" s="17"/>
      <c r="O370" s="16" t="s">
        <v>2200</v>
      </c>
      <c r="P370" s="15" t="s">
        <v>2502</v>
      </c>
      <c r="Q370" s="16" t="s">
        <v>2415</v>
      </c>
      <c r="R370" s="22" t="e">
        <f>VLOOKUP(B370,[1]ML!A:A,1,0)</f>
        <v>#N/A</v>
      </c>
      <c r="S370" s="22" t="e">
        <f>VLOOKUP(B370,'50% FnsA&amp;B'!D:D,1,0)</f>
        <v>#N/A</v>
      </c>
    </row>
    <row r="371" spans="1:19" s="22" customFormat="1" ht="27" hidden="1" customHeight="1">
      <c r="A371" s="15">
        <v>369</v>
      </c>
      <c r="B371" s="15" t="s">
        <v>2508</v>
      </c>
      <c r="C371" s="16" t="s">
        <v>2509</v>
      </c>
      <c r="D371" s="17" t="str">
        <f>VLOOKUP(B371,'[1]Active '!E:E,1,0)</f>
        <v>PO12288</v>
      </c>
      <c r="E371" s="18" t="s">
        <v>2510</v>
      </c>
      <c r="F371" s="19" t="s">
        <v>225</v>
      </c>
      <c r="G371" s="20" t="s">
        <v>2511</v>
      </c>
      <c r="H371" s="17" t="s">
        <v>199</v>
      </c>
      <c r="I371" s="21" t="s">
        <v>227</v>
      </c>
      <c r="J371" s="21" t="s">
        <v>2512</v>
      </c>
      <c r="K371" s="21" t="s">
        <v>2513</v>
      </c>
      <c r="L371" s="21" t="s">
        <v>2514</v>
      </c>
      <c r="M371" s="17"/>
      <c r="N371" s="17"/>
      <c r="O371" s="16" t="s">
        <v>2509</v>
      </c>
      <c r="P371" s="15" t="s">
        <v>2508</v>
      </c>
      <c r="Q371" s="16" t="s">
        <v>1177</v>
      </c>
      <c r="R371" s="22" t="e">
        <f>VLOOKUP(B371,[1]ML!A:A,1,0)</f>
        <v>#N/A</v>
      </c>
      <c r="S371" s="22" t="e">
        <f>VLOOKUP(B371,'50% FnsA&amp;B'!D:D,1,0)</f>
        <v>#N/A</v>
      </c>
    </row>
    <row r="372" spans="1:19" s="22" customFormat="1" ht="27" hidden="1" customHeight="1">
      <c r="A372" s="15">
        <v>370</v>
      </c>
      <c r="B372" s="15" t="s">
        <v>2515</v>
      </c>
      <c r="C372" s="16" t="s">
        <v>2509</v>
      </c>
      <c r="D372" s="17" t="str">
        <f>VLOOKUP(B372,'[1]Active '!E:E,1,0)</f>
        <v>PO12668</v>
      </c>
      <c r="E372" s="18" t="s">
        <v>2516</v>
      </c>
      <c r="F372" s="19" t="s">
        <v>225</v>
      </c>
      <c r="G372" s="20" t="s">
        <v>2517</v>
      </c>
      <c r="H372" s="17" t="s">
        <v>199</v>
      </c>
      <c r="I372" s="21" t="s">
        <v>227</v>
      </c>
      <c r="J372" s="21" t="s">
        <v>2518</v>
      </c>
      <c r="K372" s="21" t="s">
        <v>2519</v>
      </c>
      <c r="L372" s="21" t="s">
        <v>2520</v>
      </c>
      <c r="M372" s="17"/>
      <c r="N372" s="17"/>
      <c r="O372" s="16" t="s">
        <v>2509</v>
      </c>
      <c r="P372" s="15" t="s">
        <v>2515</v>
      </c>
      <c r="Q372" s="16" t="s">
        <v>1671</v>
      </c>
      <c r="R372" s="22" t="e">
        <f>VLOOKUP(B372,[1]ML!A:A,1,0)</f>
        <v>#N/A</v>
      </c>
      <c r="S372" s="22" t="e">
        <f>VLOOKUP(B372,'50% FnsA&amp;B'!D:D,1,0)</f>
        <v>#N/A</v>
      </c>
    </row>
    <row r="373" spans="1:19" s="22" customFormat="1" ht="27" hidden="1" customHeight="1">
      <c r="A373" s="15">
        <v>371</v>
      </c>
      <c r="B373" s="15" t="s">
        <v>2521</v>
      </c>
      <c r="C373" s="16" t="s">
        <v>2509</v>
      </c>
      <c r="D373" s="17" t="str">
        <f>VLOOKUP(B373,'[1]Active '!E:E,1,0)</f>
        <v>PO13352</v>
      </c>
      <c r="E373" s="18" t="s">
        <v>2522</v>
      </c>
      <c r="F373" s="19" t="s">
        <v>225</v>
      </c>
      <c r="G373" s="20" t="s">
        <v>2523</v>
      </c>
      <c r="H373" s="17" t="s">
        <v>199</v>
      </c>
      <c r="I373" s="21" t="s">
        <v>227</v>
      </c>
      <c r="J373" s="21" t="s">
        <v>2524</v>
      </c>
      <c r="K373" s="21" t="s">
        <v>2525</v>
      </c>
      <c r="L373" s="21" t="s">
        <v>2526</v>
      </c>
      <c r="M373" s="17"/>
      <c r="N373" s="17"/>
      <c r="O373" s="16" t="s">
        <v>2509</v>
      </c>
      <c r="P373" s="15" t="s">
        <v>2521</v>
      </c>
      <c r="Q373" s="16" t="s">
        <v>2527</v>
      </c>
      <c r="R373" s="22" t="e">
        <f>VLOOKUP(B373,[1]ML!A:A,1,0)</f>
        <v>#N/A</v>
      </c>
      <c r="S373" s="22" t="e">
        <f>VLOOKUP(B373,'50% FnsA&amp;B'!D:D,1,0)</f>
        <v>#N/A</v>
      </c>
    </row>
    <row r="374" spans="1:19" s="22" customFormat="1" ht="27" hidden="1" customHeight="1">
      <c r="A374" s="15">
        <v>372</v>
      </c>
      <c r="B374" s="15" t="s">
        <v>2528</v>
      </c>
      <c r="C374" s="16" t="s">
        <v>2509</v>
      </c>
      <c r="D374" s="17" t="str">
        <f>VLOOKUP(B374,'[1]Active '!E:E,1,0)</f>
        <v>PO16696</v>
      </c>
      <c r="E374" s="18" t="s">
        <v>2529</v>
      </c>
      <c r="F374" s="19" t="s">
        <v>225</v>
      </c>
      <c r="G374" s="20" t="s">
        <v>2530</v>
      </c>
      <c r="H374" s="17" t="s">
        <v>199</v>
      </c>
      <c r="I374" s="21" t="s">
        <v>227</v>
      </c>
      <c r="J374" s="21" t="s">
        <v>2531</v>
      </c>
      <c r="K374" s="21" t="s">
        <v>2532</v>
      </c>
      <c r="L374" s="21" t="s">
        <v>2533</v>
      </c>
      <c r="M374" s="17"/>
      <c r="N374" s="17"/>
      <c r="O374" s="16" t="s">
        <v>2509</v>
      </c>
      <c r="P374" s="15" t="s">
        <v>2528</v>
      </c>
      <c r="Q374" s="16" t="s">
        <v>231</v>
      </c>
      <c r="R374" s="22" t="e">
        <f>VLOOKUP(B374,[1]ML!A:A,1,0)</f>
        <v>#N/A</v>
      </c>
      <c r="S374" s="22" t="e">
        <f>VLOOKUP(B374,'50% FnsA&amp;B'!D:D,1,0)</f>
        <v>#N/A</v>
      </c>
    </row>
    <row r="375" spans="1:19" s="22" customFormat="1" ht="27" hidden="1" customHeight="1">
      <c r="A375" s="15">
        <v>373</v>
      </c>
      <c r="B375" s="15" t="s">
        <v>2534</v>
      </c>
      <c r="C375" s="16" t="s">
        <v>2509</v>
      </c>
      <c r="D375" s="17" t="str">
        <f>VLOOKUP(B375,'[1]Active '!E:E,1,0)</f>
        <v>PO18573</v>
      </c>
      <c r="E375" s="18" t="s">
        <v>2535</v>
      </c>
      <c r="F375" s="19" t="s">
        <v>225</v>
      </c>
      <c r="G375" s="20" t="s">
        <v>2536</v>
      </c>
      <c r="H375" s="17" t="s">
        <v>199</v>
      </c>
      <c r="I375" s="21" t="s">
        <v>227</v>
      </c>
      <c r="J375" s="21" t="s">
        <v>2537</v>
      </c>
      <c r="K375" s="24" t="s">
        <v>2538</v>
      </c>
      <c r="L375" s="21" t="s">
        <v>2539</v>
      </c>
      <c r="M375" s="17"/>
      <c r="N375" s="17"/>
      <c r="O375" s="16" t="s">
        <v>2509</v>
      </c>
      <c r="P375" s="15" t="s">
        <v>2534</v>
      </c>
      <c r="Q375" s="16" t="s">
        <v>622</v>
      </c>
      <c r="R375" s="22" t="e">
        <f>VLOOKUP(B375,[1]ML!A:A,1,0)</f>
        <v>#N/A</v>
      </c>
      <c r="S375" s="22" t="e">
        <f>VLOOKUP(B375,'50% FnsA&amp;B'!D:D,1,0)</f>
        <v>#N/A</v>
      </c>
    </row>
    <row r="376" spans="1:19" s="22" customFormat="1" ht="27" hidden="1" customHeight="1">
      <c r="A376" s="15">
        <v>374</v>
      </c>
      <c r="B376" s="15" t="s">
        <v>2540</v>
      </c>
      <c r="C376" s="16" t="s">
        <v>2509</v>
      </c>
      <c r="D376" s="17" t="str">
        <f>VLOOKUP(B376,'[1]Active '!E:E,1,0)</f>
        <v>PO19302</v>
      </c>
      <c r="E376" s="18" t="s">
        <v>2541</v>
      </c>
      <c r="F376" s="19" t="s">
        <v>197</v>
      </c>
      <c r="G376" s="20" t="s">
        <v>2542</v>
      </c>
      <c r="H376" s="17" t="s">
        <v>199</v>
      </c>
      <c r="I376" s="21" t="s">
        <v>227</v>
      </c>
      <c r="J376" s="21" t="s">
        <v>2543</v>
      </c>
      <c r="K376" s="21" t="s">
        <v>2544</v>
      </c>
      <c r="L376" s="21" t="s">
        <v>2545</v>
      </c>
      <c r="M376" s="17"/>
      <c r="N376" s="17"/>
      <c r="O376" s="16" t="s">
        <v>2509</v>
      </c>
      <c r="P376" s="15" t="s">
        <v>2540</v>
      </c>
      <c r="Q376" s="16" t="s">
        <v>622</v>
      </c>
      <c r="R376" s="22" t="e">
        <f>VLOOKUP(B376,[1]ML!A:A,1,0)</f>
        <v>#N/A</v>
      </c>
      <c r="S376" s="22" t="e">
        <f>VLOOKUP(B376,'50% FnsA&amp;B'!D:D,1,0)</f>
        <v>#N/A</v>
      </c>
    </row>
    <row r="377" spans="1:19" s="22" customFormat="1" ht="27" hidden="1" customHeight="1">
      <c r="A377" s="15">
        <v>375</v>
      </c>
      <c r="B377" s="15" t="s">
        <v>2546</v>
      </c>
      <c r="C377" s="16" t="s">
        <v>2547</v>
      </c>
      <c r="D377" s="17" t="str">
        <f>VLOOKUP(B377,'[1]Active '!E:E,1,0)</f>
        <v>CT0497</v>
      </c>
      <c r="E377" s="18" t="s">
        <v>2548</v>
      </c>
      <c r="F377" s="19" t="s">
        <v>197</v>
      </c>
      <c r="G377" s="20" t="s">
        <v>2549</v>
      </c>
      <c r="H377" s="17" t="s">
        <v>199</v>
      </c>
      <c r="I377" s="21" t="s">
        <v>2550</v>
      </c>
      <c r="J377" s="21" t="s">
        <v>2551</v>
      </c>
      <c r="K377" s="21" t="s">
        <v>2552</v>
      </c>
      <c r="L377" s="21" t="s">
        <v>2553</v>
      </c>
      <c r="M377" s="17"/>
      <c r="N377" s="17"/>
      <c r="O377" s="16" t="s">
        <v>2547</v>
      </c>
      <c r="P377" s="15" t="s">
        <v>2546</v>
      </c>
      <c r="Q377" s="16" t="s">
        <v>2554</v>
      </c>
      <c r="R377" s="22" t="e">
        <f>VLOOKUP(B377,[1]ML!A:A,1,0)</f>
        <v>#N/A</v>
      </c>
      <c r="S377" s="22" t="e">
        <f>VLOOKUP(B377,'50% FnsA&amp;B'!D:D,1,0)</f>
        <v>#N/A</v>
      </c>
    </row>
    <row r="378" spans="1:19" s="22" customFormat="1" ht="27" hidden="1" customHeight="1">
      <c r="A378" s="15">
        <v>376</v>
      </c>
      <c r="B378" s="15" t="s">
        <v>2555</v>
      </c>
      <c r="C378" s="16" t="s">
        <v>2547</v>
      </c>
      <c r="D378" s="17" t="str">
        <f>VLOOKUP(B378,'[1]Active '!E:E,1,0)</f>
        <v>PO17476</v>
      </c>
      <c r="E378" s="18" t="s">
        <v>2556</v>
      </c>
      <c r="F378" s="19" t="s">
        <v>225</v>
      </c>
      <c r="G378" s="20" t="s">
        <v>2557</v>
      </c>
      <c r="H378" s="17" t="s">
        <v>199</v>
      </c>
      <c r="I378" s="21" t="s">
        <v>2550</v>
      </c>
      <c r="J378" s="21" t="s">
        <v>2558</v>
      </c>
      <c r="K378" s="21" t="s">
        <v>2559</v>
      </c>
      <c r="L378" s="21" t="s">
        <v>2560</v>
      </c>
      <c r="M378" s="17"/>
      <c r="N378" s="17"/>
      <c r="O378" s="16" t="s">
        <v>2547</v>
      </c>
      <c r="P378" s="15" t="s">
        <v>2555</v>
      </c>
      <c r="Q378" s="16" t="s">
        <v>2561</v>
      </c>
      <c r="R378" s="22" t="e">
        <f>VLOOKUP(B378,[1]ML!A:A,1,0)</f>
        <v>#N/A</v>
      </c>
      <c r="S378" s="22" t="e">
        <f>VLOOKUP(B378,'50% FnsA&amp;B'!D:D,1,0)</f>
        <v>#N/A</v>
      </c>
    </row>
    <row r="379" spans="1:19" s="22" customFormat="1" ht="27" hidden="1" customHeight="1">
      <c r="A379" s="15">
        <v>377</v>
      </c>
      <c r="B379" s="15" t="s">
        <v>2562</v>
      </c>
      <c r="C379" s="16" t="s">
        <v>2547</v>
      </c>
      <c r="D379" s="17" t="str">
        <f>VLOOKUP(B379,'[1]Active '!E:E,1,0)</f>
        <v>PO19281</v>
      </c>
      <c r="E379" s="18" t="s">
        <v>2563</v>
      </c>
      <c r="F379" s="19" t="s">
        <v>225</v>
      </c>
      <c r="G379" s="20" t="s">
        <v>2564</v>
      </c>
      <c r="H379" s="17" t="s">
        <v>199</v>
      </c>
      <c r="I379" s="21" t="s">
        <v>2550</v>
      </c>
      <c r="J379" s="21" t="s">
        <v>2565</v>
      </c>
      <c r="K379" s="21" t="s">
        <v>2566</v>
      </c>
      <c r="L379" s="21" t="s">
        <v>2567</v>
      </c>
      <c r="M379" s="17"/>
      <c r="N379" s="17"/>
      <c r="O379" s="16" t="s">
        <v>2547</v>
      </c>
      <c r="P379" s="15" t="s">
        <v>2562</v>
      </c>
      <c r="Q379" s="16" t="s">
        <v>2561</v>
      </c>
      <c r="R379" s="22" t="e">
        <f>VLOOKUP(B379,[1]ML!A:A,1,0)</f>
        <v>#N/A</v>
      </c>
      <c r="S379" s="22" t="e">
        <f>VLOOKUP(B379,'50% FnsA&amp;B'!D:D,1,0)</f>
        <v>#N/A</v>
      </c>
    </row>
    <row r="380" spans="1:19" s="22" customFormat="1" ht="27" hidden="1" customHeight="1">
      <c r="A380" s="15">
        <v>378</v>
      </c>
      <c r="B380" s="15" t="s">
        <v>2568</v>
      </c>
      <c r="C380" s="16" t="s">
        <v>2547</v>
      </c>
      <c r="D380" s="17" t="str">
        <f>VLOOKUP(B380,'[1]Active '!E:E,1,0)</f>
        <v>PO19863</v>
      </c>
      <c r="E380" s="18" t="s">
        <v>2569</v>
      </c>
      <c r="F380" s="19" t="s">
        <v>225</v>
      </c>
      <c r="G380" s="20" t="s">
        <v>2570</v>
      </c>
      <c r="H380" s="17" t="s">
        <v>199</v>
      </c>
      <c r="I380" s="21" t="s">
        <v>2550</v>
      </c>
      <c r="J380" s="21" t="s">
        <v>2571</v>
      </c>
      <c r="K380" s="21" t="s">
        <v>2572</v>
      </c>
      <c r="L380" s="21" t="s">
        <v>2573</v>
      </c>
      <c r="M380" s="17"/>
      <c r="N380" s="17"/>
      <c r="O380" s="16" t="s">
        <v>2547</v>
      </c>
      <c r="P380" s="15" t="s">
        <v>2568</v>
      </c>
      <c r="Q380" s="16" t="s">
        <v>2561</v>
      </c>
      <c r="R380" s="22" t="str">
        <f>VLOOKUP(B380,[1]ML!A:A,1,0)</f>
        <v>PO19863</v>
      </c>
      <c r="S380" s="22" t="e">
        <f>VLOOKUP(B380,'50% FnsA&amp;B'!D:D,1,0)</f>
        <v>#N/A</v>
      </c>
    </row>
    <row r="381" spans="1:19" s="22" customFormat="1" ht="27" hidden="1" customHeight="1">
      <c r="A381" s="15">
        <v>379</v>
      </c>
      <c r="B381" s="15" t="s">
        <v>2574</v>
      </c>
      <c r="C381" s="16" t="s">
        <v>2547</v>
      </c>
      <c r="D381" s="17" t="str">
        <f>VLOOKUP(B381,'[1]Active '!E:E,1,0)</f>
        <v>PO2198</v>
      </c>
      <c r="E381" s="18" t="s">
        <v>2575</v>
      </c>
      <c r="F381" s="19" t="s">
        <v>225</v>
      </c>
      <c r="G381" s="20" t="s">
        <v>2576</v>
      </c>
      <c r="H381" s="17" t="s">
        <v>199</v>
      </c>
      <c r="I381" s="21" t="s">
        <v>2550</v>
      </c>
      <c r="J381" s="21" t="s">
        <v>2577</v>
      </c>
      <c r="K381" s="21" t="s">
        <v>2578</v>
      </c>
      <c r="L381" s="21" t="s">
        <v>2579</v>
      </c>
      <c r="M381" s="17"/>
      <c r="N381" s="17"/>
      <c r="O381" s="16" t="s">
        <v>2547</v>
      </c>
      <c r="P381" s="15" t="s">
        <v>2574</v>
      </c>
      <c r="Q381" s="16" t="s">
        <v>2561</v>
      </c>
      <c r="R381" s="22" t="e">
        <f>VLOOKUP(B381,[1]ML!A:A,1,0)</f>
        <v>#N/A</v>
      </c>
      <c r="S381" s="22" t="e">
        <f>VLOOKUP(B381,'50% FnsA&amp;B'!D:D,1,0)</f>
        <v>#N/A</v>
      </c>
    </row>
    <row r="382" spans="1:19" s="22" customFormat="1" ht="27" hidden="1" customHeight="1">
      <c r="A382" s="15">
        <v>380</v>
      </c>
      <c r="B382" s="15" t="s">
        <v>2580</v>
      </c>
      <c r="C382" s="16" t="s">
        <v>2547</v>
      </c>
      <c r="D382" s="17" t="str">
        <f>VLOOKUP(B382,'[1]Active '!E:E,1,0)</f>
        <v>PO2723</v>
      </c>
      <c r="E382" s="18" t="s">
        <v>2581</v>
      </c>
      <c r="F382" s="19" t="s">
        <v>225</v>
      </c>
      <c r="G382" s="20" t="s">
        <v>2582</v>
      </c>
      <c r="H382" s="17" t="s">
        <v>199</v>
      </c>
      <c r="I382" s="21" t="s">
        <v>2550</v>
      </c>
      <c r="J382" s="21" t="s">
        <v>2583</v>
      </c>
      <c r="K382" s="21" t="s">
        <v>2584</v>
      </c>
      <c r="L382" s="28" t="s">
        <v>2585</v>
      </c>
      <c r="M382" s="17"/>
      <c r="N382" s="17"/>
      <c r="O382" s="16" t="s">
        <v>2547</v>
      </c>
      <c r="P382" s="15" t="s">
        <v>2580</v>
      </c>
      <c r="Q382" s="16" t="s">
        <v>910</v>
      </c>
      <c r="R382" s="22" t="e">
        <f>VLOOKUP(B382,[1]ML!A:A,1,0)</f>
        <v>#N/A</v>
      </c>
      <c r="S382" s="22" t="e">
        <f>VLOOKUP(B382,'50% FnsA&amp;B'!D:D,1,0)</f>
        <v>#N/A</v>
      </c>
    </row>
    <row r="383" spans="1:19" s="22" customFormat="1" ht="27" hidden="1" customHeight="1">
      <c r="A383" s="15">
        <v>381</v>
      </c>
      <c r="B383" s="15" t="s">
        <v>2586</v>
      </c>
      <c r="C383" s="16" t="s">
        <v>2547</v>
      </c>
      <c r="D383" s="17" t="str">
        <f>VLOOKUP(B383,'[1]Active '!E:E,1,0)</f>
        <v>PO8047</v>
      </c>
      <c r="E383" s="18" t="s">
        <v>2587</v>
      </c>
      <c r="F383" s="19" t="s">
        <v>225</v>
      </c>
      <c r="G383" s="20" t="s">
        <v>2588</v>
      </c>
      <c r="H383" s="17" t="s">
        <v>199</v>
      </c>
      <c r="I383" s="21" t="s">
        <v>2550</v>
      </c>
      <c r="J383" s="21" t="s">
        <v>2589</v>
      </c>
      <c r="K383" s="21" t="s">
        <v>2590</v>
      </c>
      <c r="L383" s="21" t="s">
        <v>2591</v>
      </c>
      <c r="M383" s="17"/>
      <c r="N383" s="17"/>
      <c r="O383" s="16" t="s">
        <v>2547</v>
      </c>
      <c r="P383" s="15" t="s">
        <v>2586</v>
      </c>
      <c r="Q383" s="16" t="s">
        <v>2561</v>
      </c>
      <c r="R383" s="22" t="e">
        <f>VLOOKUP(B383,[1]ML!A:A,1,0)</f>
        <v>#N/A</v>
      </c>
      <c r="S383" s="22" t="e">
        <f>VLOOKUP(B383,'50% FnsA&amp;B'!D:D,1,0)</f>
        <v>#N/A</v>
      </c>
    </row>
    <row r="384" spans="1:19" s="22" customFormat="1" ht="27" hidden="1" customHeight="1">
      <c r="A384" s="15">
        <v>382</v>
      </c>
      <c r="B384" s="15" t="s">
        <v>2592</v>
      </c>
      <c r="C384" s="16" t="s">
        <v>2547</v>
      </c>
      <c r="D384" s="17" t="str">
        <f>VLOOKUP(B384,'[1]Active '!E:E,1,0)</f>
        <v>PO9449</v>
      </c>
      <c r="E384" s="18" t="s">
        <v>2593</v>
      </c>
      <c r="F384" s="19" t="s">
        <v>225</v>
      </c>
      <c r="G384" s="20" t="s">
        <v>2594</v>
      </c>
      <c r="H384" s="17" t="s">
        <v>199</v>
      </c>
      <c r="I384" s="21" t="s">
        <v>2550</v>
      </c>
      <c r="J384" s="21" t="s">
        <v>2595</v>
      </c>
      <c r="K384" s="21" t="s">
        <v>2596</v>
      </c>
      <c r="L384" s="21" t="s">
        <v>2597</v>
      </c>
      <c r="M384" s="17"/>
      <c r="N384" s="17"/>
      <c r="O384" s="16" t="s">
        <v>2547</v>
      </c>
      <c r="P384" s="15" t="s">
        <v>2592</v>
      </c>
      <c r="Q384" s="16" t="s">
        <v>2561</v>
      </c>
      <c r="R384" s="22" t="e">
        <f>VLOOKUP(B384,[1]ML!A:A,1,0)</f>
        <v>#N/A</v>
      </c>
      <c r="S384" s="22" t="e">
        <f>VLOOKUP(B384,'50% FnsA&amp;B'!D:D,1,0)</f>
        <v>#N/A</v>
      </c>
    </row>
    <row r="385" spans="1:19" s="22" customFormat="1" ht="27" hidden="1" customHeight="1">
      <c r="A385" s="15">
        <v>383</v>
      </c>
      <c r="B385" s="15" t="s">
        <v>2598</v>
      </c>
      <c r="C385" s="16" t="s">
        <v>2547</v>
      </c>
      <c r="D385" s="17" t="str">
        <f>VLOOKUP(B385,'[1]Active '!E:E,1,0)</f>
        <v>QC181</v>
      </c>
      <c r="E385" s="18" t="s">
        <v>2599</v>
      </c>
      <c r="F385" s="19" t="s">
        <v>225</v>
      </c>
      <c r="G385" s="20" t="s">
        <v>2600</v>
      </c>
      <c r="H385" s="17" t="s">
        <v>199</v>
      </c>
      <c r="I385" s="21" t="s">
        <v>2550</v>
      </c>
      <c r="J385" s="21" t="s">
        <v>2601</v>
      </c>
      <c r="K385" s="21" t="s">
        <v>2602</v>
      </c>
      <c r="L385" s="21" t="s">
        <v>2603</v>
      </c>
      <c r="M385" s="17"/>
      <c r="N385" s="17"/>
      <c r="O385" s="16" t="s">
        <v>2547</v>
      </c>
      <c r="P385" s="15" t="s">
        <v>2598</v>
      </c>
      <c r="Q385" s="16" t="s">
        <v>2604</v>
      </c>
      <c r="R385" s="22" t="e">
        <f>VLOOKUP(B385,[1]ML!A:A,1,0)</f>
        <v>#N/A</v>
      </c>
      <c r="S385" s="22" t="e">
        <f>VLOOKUP(B385,'50% FnsA&amp;B'!D:D,1,0)</f>
        <v>#N/A</v>
      </c>
    </row>
    <row r="386" spans="1:19" s="22" customFormat="1" ht="27" hidden="1" customHeight="1">
      <c r="A386" s="15">
        <v>384</v>
      </c>
      <c r="B386" s="15" t="s">
        <v>2605</v>
      </c>
      <c r="C386" s="16" t="s">
        <v>2547</v>
      </c>
      <c r="D386" s="17" t="str">
        <f>VLOOKUP(B386,'[1]Active '!E:E,1,0)</f>
        <v>SUP155</v>
      </c>
      <c r="E386" s="18" t="s">
        <v>2606</v>
      </c>
      <c r="F386" s="19" t="s">
        <v>225</v>
      </c>
      <c r="G386" s="20" t="s">
        <v>2607</v>
      </c>
      <c r="H386" s="17" t="s">
        <v>199</v>
      </c>
      <c r="I386" s="21" t="s">
        <v>2550</v>
      </c>
      <c r="J386" s="21" t="s">
        <v>2608</v>
      </c>
      <c r="K386" s="21" t="s">
        <v>2609</v>
      </c>
      <c r="L386" s="21" t="s">
        <v>2610</v>
      </c>
      <c r="M386" s="17"/>
      <c r="N386" s="17"/>
      <c r="O386" s="16" t="s">
        <v>2547</v>
      </c>
      <c r="P386" s="15" t="s">
        <v>2605</v>
      </c>
      <c r="Q386" s="16" t="s">
        <v>2611</v>
      </c>
      <c r="R386" s="22" t="e">
        <f>VLOOKUP(B386,[1]ML!A:A,1,0)</f>
        <v>#N/A</v>
      </c>
      <c r="S386" s="22" t="e">
        <f>VLOOKUP(B386,'50% FnsA&amp;B'!D:D,1,0)</f>
        <v>#N/A</v>
      </c>
    </row>
    <row r="387" spans="1:19" s="22" customFormat="1" ht="27" hidden="1" customHeight="1">
      <c r="A387" s="15">
        <v>385</v>
      </c>
      <c r="B387" s="15" t="s">
        <v>2612</v>
      </c>
      <c r="C387" s="16" t="s">
        <v>2547</v>
      </c>
      <c r="D387" s="17" t="str">
        <f>VLOOKUP(B387,'[1]Active '!E:E,1,0)</f>
        <v>SUP183</v>
      </c>
      <c r="E387" s="18" t="s">
        <v>2613</v>
      </c>
      <c r="F387" s="19" t="s">
        <v>225</v>
      </c>
      <c r="G387" s="20" t="s">
        <v>2614</v>
      </c>
      <c r="H387" s="17" t="s">
        <v>199</v>
      </c>
      <c r="I387" s="21" t="s">
        <v>2550</v>
      </c>
      <c r="J387" s="21" t="s">
        <v>2615</v>
      </c>
      <c r="K387" s="21" t="s">
        <v>2616</v>
      </c>
      <c r="L387" s="21" t="s">
        <v>2617</v>
      </c>
      <c r="M387" s="17"/>
      <c r="N387" s="17"/>
      <c r="O387" s="16" t="s">
        <v>2547</v>
      </c>
      <c r="P387" s="15" t="s">
        <v>2612</v>
      </c>
      <c r="Q387" s="16" t="s">
        <v>2611</v>
      </c>
      <c r="R387" s="22" t="e">
        <f>VLOOKUP(B387,[1]ML!A:A,1,0)</f>
        <v>#N/A</v>
      </c>
      <c r="S387" s="22" t="e">
        <f>VLOOKUP(B387,'50% FnsA&amp;B'!D:D,1,0)</f>
        <v>#N/A</v>
      </c>
    </row>
    <row r="388" spans="1:19" s="22" customFormat="1" ht="27" hidden="1" customHeight="1">
      <c r="A388" s="15">
        <v>386</v>
      </c>
      <c r="B388" s="15" t="s">
        <v>2618</v>
      </c>
      <c r="C388" s="16" t="s">
        <v>2619</v>
      </c>
      <c r="D388" s="17" t="str">
        <f>VLOOKUP(B388,'[1]Active '!E:E,1,0)</f>
        <v>M076</v>
      </c>
      <c r="E388" s="18" t="s">
        <v>2620</v>
      </c>
      <c r="F388" s="19" t="s">
        <v>225</v>
      </c>
      <c r="G388" s="20" t="s">
        <v>2621</v>
      </c>
      <c r="H388" s="17" t="s">
        <v>199</v>
      </c>
      <c r="I388" s="21" t="s">
        <v>2622</v>
      </c>
      <c r="J388" s="21" t="s">
        <v>2623</v>
      </c>
      <c r="K388" s="21" t="s">
        <v>2624</v>
      </c>
      <c r="L388" s="21" t="s">
        <v>2625</v>
      </c>
      <c r="M388" s="17"/>
      <c r="N388" s="17"/>
      <c r="O388" s="16" t="s">
        <v>2619</v>
      </c>
      <c r="P388" s="15" t="s">
        <v>2618</v>
      </c>
      <c r="Q388" s="16" t="s">
        <v>2626</v>
      </c>
      <c r="R388" s="22" t="e">
        <f>VLOOKUP(B388,[1]ML!A:A,1,0)</f>
        <v>#N/A</v>
      </c>
      <c r="S388" s="22" t="e">
        <f>VLOOKUP(B388,'50% FnsA&amp;B'!D:D,1,0)</f>
        <v>#N/A</v>
      </c>
    </row>
    <row r="389" spans="1:19" s="22" customFormat="1" ht="27" hidden="1" customHeight="1">
      <c r="A389" s="15">
        <v>387</v>
      </c>
      <c r="B389" s="15" t="s">
        <v>2627</v>
      </c>
      <c r="C389" s="16" t="s">
        <v>2619</v>
      </c>
      <c r="D389" s="17" t="str">
        <f>VLOOKUP(B389,'[1]Active '!E:E,1,0)</f>
        <v>M125</v>
      </c>
      <c r="E389" s="18" t="s">
        <v>2628</v>
      </c>
      <c r="F389" s="19" t="s">
        <v>225</v>
      </c>
      <c r="G389" s="20" t="s">
        <v>2629</v>
      </c>
      <c r="H389" s="17" t="s">
        <v>199</v>
      </c>
      <c r="I389" s="21" t="s">
        <v>2630</v>
      </c>
      <c r="J389" s="21" t="s">
        <v>2631</v>
      </c>
      <c r="K389" s="21" t="s">
        <v>2632</v>
      </c>
      <c r="L389" s="21" t="s">
        <v>2633</v>
      </c>
      <c r="M389" s="17"/>
      <c r="N389" s="17"/>
      <c r="O389" s="16" t="s">
        <v>2619</v>
      </c>
      <c r="P389" s="15" t="s">
        <v>2627</v>
      </c>
      <c r="Q389" s="16" t="s">
        <v>2634</v>
      </c>
      <c r="R389" s="22" t="e">
        <f>VLOOKUP(B389,[1]ML!A:A,1,0)</f>
        <v>#N/A</v>
      </c>
      <c r="S389" s="22" t="e">
        <f>VLOOKUP(B389,'50% FnsA&amp;B'!D:D,1,0)</f>
        <v>#N/A</v>
      </c>
    </row>
    <row r="390" spans="1:19" s="22" customFormat="1" ht="27" hidden="1" customHeight="1">
      <c r="A390" s="15">
        <v>388</v>
      </c>
      <c r="B390" s="15" t="s">
        <v>2635</v>
      </c>
      <c r="C390" s="16" t="s">
        <v>2619</v>
      </c>
      <c r="D390" s="17" t="str">
        <f>VLOOKUP(B390,'[1]Active '!E:E,1,0)</f>
        <v>M339</v>
      </c>
      <c r="E390" s="18" t="s">
        <v>2636</v>
      </c>
      <c r="F390" s="19" t="s">
        <v>225</v>
      </c>
      <c r="G390" s="20" t="s">
        <v>2637</v>
      </c>
      <c r="H390" s="17" t="s">
        <v>199</v>
      </c>
      <c r="I390" s="21" t="s">
        <v>1293</v>
      </c>
      <c r="J390" s="21" t="s">
        <v>2638</v>
      </c>
      <c r="K390" s="25" t="s">
        <v>2639</v>
      </c>
      <c r="L390" s="21" t="s">
        <v>2640</v>
      </c>
      <c r="M390" s="17"/>
      <c r="N390" s="17"/>
      <c r="O390" s="16" t="s">
        <v>2619</v>
      </c>
      <c r="P390" s="15" t="s">
        <v>2635</v>
      </c>
      <c r="Q390" s="16" t="s">
        <v>2641</v>
      </c>
      <c r="R390" s="22" t="e">
        <f>VLOOKUP(B390,[1]ML!A:A,1,0)</f>
        <v>#N/A</v>
      </c>
      <c r="S390" s="22" t="e">
        <f>VLOOKUP(B390,'50% FnsA&amp;B'!D:D,1,0)</f>
        <v>#N/A</v>
      </c>
    </row>
    <row r="391" spans="1:19" s="22" customFormat="1" ht="27" hidden="1" customHeight="1">
      <c r="A391" s="15">
        <v>389</v>
      </c>
      <c r="B391" s="15" t="s">
        <v>2642</v>
      </c>
      <c r="C391" s="16" t="s">
        <v>2619</v>
      </c>
      <c r="D391" s="17" t="str">
        <f>VLOOKUP(B391,'[1]Active '!E:E,1,0)</f>
        <v>M355</v>
      </c>
      <c r="E391" s="18" t="s">
        <v>2643</v>
      </c>
      <c r="F391" s="19" t="s">
        <v>225</v>
      </c>
      <c r="G391" s="20" t="s">
        <v>2644</v>
      </c>
      <c r="H391" s="17" t="s">
        <v>199</v>
      </c>
      <c r="I391" s="21" t="s">
        <v>2645</v>
      </c>
      <c r="J391" s="21" t="s">
        <v>2646</v>
      </c>
      <c r="K391" s="21" t="s">
        <v>2647</v>
      </c>
      <c r="L391" s="21" t="s">
        <v>2648</v>
      </c>
      <c r="M391" s="17"/>
      <c r="N391" s="17"/>
      <c r="O391" s="16" t="s">
        <v>2619</v>
      </c>
      <c r="P391" s="15" t="s">
        <v>2642</v>
      </c>
      <c r="Q391" s="16" t="s">
        <v>2649</v>
      </c>
      <c r="R391" s="22" t="e">
        <f>VLOOKUP(B391,[1]ML!A:A,1,0)</f>
        <v>#N/A</v>
      </c>
      <c r="S391" s="22" t="e">
        <f>VLOOKUP(B391,'50% FnsA&amp;B'!D:D,1,0)</f>
        <v>#N/A</v>
      </c>
    </row>
    <row r="392" spans="1:19" s="22" customFormat="1" ht="27" hidden="1" customHeight="1">
      <c r="A392" s="15">
        <v>390</v>
      </c>
      <c r="B392" s="15" t="s">
        <v>2650</v>
      </c>
      <c r="C392" s="16" t="s">
        <v>2619</v>
      </c>
      <c r="D392" s="17" t="str">
        <f>VLOOKUP(B392,'[1]Active '!E:E,1,0)</f>
        <v>M368</v>
      </c>
      <c r="E392" s="18" t="s">
        <v>2651</v>
      </c>
      <c r="F392" s="19" t="s">
        <v>225</v>
      </c>
      <c r="G392" s="20" t="s">
        <v>2652</v>
      </c>
      <c r="H392" s="17" t="s">
        <v>199</v>
      </c>
      <c r="I392" s="21" t="s">
        <v>2653</v>
      </c>
      <c r="J392" s="21" t="s">
        <v>2654</v>
      </c>
      <c r="K392" s="25" t="s">
        <v>2655</v>
      </c>
      <c r="L392" s="21" t="s">
        <v>2656</v>
      </c>
      <c r="M392" s="17"/>
      <c r="N392" s="17"/>
      <c r="O392" s="16" t="s">
        <v>2619</v>
      </c>
      <c r="P392" s="15" t="s">
        <v>2650</v>
      </c>
      <c r="Q392" s="16" t="s">
        <v>2657</v>
      </c>
      <c r="R392" s="22" t="e">
        <f>VLOOKUP(B392,[1]ML!A:A,1,0)</f>
        <v>#N/A</v>
      </c>
      <c r="S392" s="22" t="e">
        <f>VLOOKUP(B392,'50% FnsA&amp;B'!D:D,1,0)</f>
        <v>#N/A</v>
      </c>
    </row>
    <row r="393" spans="1:19" s="22" customFormat="1" ht="27" hidden="1" customHeight="1">
      <c r="A393" s="15">
        <v>391</v>
      </c>
      <c r="B393" s="15" t="s">
        <v>2658</v>
      </c>
      <c r="C393" s="16" t="s">
        <v>2619</v>
      </c>
      <c r="D393" s="17" t="str">
        <f>VLOOKUP(B393,'[1]Active '!E:E,1,0)</f>
        <v>M451</v>
      </c>
      <c r="E393" s="18" t="s">
        <v>2659</v>
      </c>
      <c r="F393" s="19" t="s">
        <v>197</v>
      </c>
      <c r="G393" s="20" t="s">
        <v>2660</v>
      </c>
      <c r="H393" s="17" t="s">
        <v>2661</v>
      </c>
      <c r="I393" s="21" t="s">
        <v>2662</v>
      </c>
      <c r="J393" s="21" t="s">
        <v>2663</v>
      </c>
      <c r="K393" s="21" t="s">
        <v>2664</v>
      </c>
      <c r="L393" s="21" t="s">
        <v>2665</v>
      </c>
      <c r="M393" s="17"/>
      <c r="N393" s="17"/>
      <c r="O393" s="16" t="s">
        <v>2619</v>
      </c>
      <c r="P393" s="15" t="s">
        <v>2658</v>
      </c>
      <c r="Q393" s="16" t="s">
        <v>2666</v>
      </c>
      <c r="R393" s="22" t="e">
        <f>VLOOKUP(B393,[1]ML!A:A,1,0)</f>
        <v>#N/A</v>
      </c>
      <c r="S393" s="22" t="e">
        <f>VLOOKUP(B393,'50% FnsA&amp;B'!D:D,1,0)</f>
        <v>#N/A</v>
      </c>
    </row>
    <row r="394" spans="1:19" s="22" customFormat="1" ht="27" hidden="1" customHeight="1">
      <c r="A394" s="15">
        <v>392</v>
      </c>
      <c r="B394" s="15" t="s">
        <v>2667</v>
      </c>
      <c r="C394" s="16" t="s">
        <v>2619</v>
      </c>
      <c r="D394" s="17" t="str">
        <f>VLOOKUP(B394,'[1]Active '!E:E,1,0)</f>
        <v>M470</v>
      </c>
      <c r="E394" s="18" t="s">
        <v>2668</v>
      </c>
      <c r="F394" s="19" t="s">
        <v>197</v>
      </c>
      <c r="G394" s="20" t="s">
        <v>2669</v>
      </c>
      <c r="H394" s="17" t="s">
        <v>199</v>
      </c>
      <c r="I394" s="21" t="s">
        <v>2670</v>
      </c>
      <c r="J394" s="21" t="s">
        <v>2671</v>
      </c>
      <c r="K394" s="21" t="s">
        <v>2672</v>
      </c>
      <c r="L394" s="21" t="s">
        <v>2673</v>
      </c>
      <c r="M394" s="17"/>
      <c r="N394" s="17"/>
      <c r="O394" s="16" t="s">
        <v>2619</v>
      </c>
      <c r="P394" s="15" t="s">
        <v>2667</v>
      </c>
      <c r="Q394" s="16" t="s">
        <v>2674</v>
      </c>
      <c r="R394" s="22" t="e">
        <f>VLOOKUP(B394,[1]ML!A:A,1,0)</f>
        <v>#N/A</v>
      </c>
      <c r="S394" s="22" t="e">
        <f>VLOOKUP(B394,'50% FnsA&amp;B'!D:D,1,0)</f>
        <v>#N/A</v>
      </c>
    </row>
    <row r="395" spans="1:19" s="22" customFormat="1" ht="27" hidden="1" customHeight="1">
      <c r="A395" s="15">
        <v>393</v>
      </c>
      <c r="B395" s="15" t="s">
        <v>2675</v>
      </c>
      <c r="C395" s="16" t="s">
        <v>2619</v>
      </c>
      <c r="D395" s="17" t="str">
        <f>VLOOKUP(B395,'[1]Active '!E:E,1,0)</f>
        <v>M485</v>
      </c>
      <c r="E395" s="18" t="s">
        <v>2676</v>
      </c>
      <c r="F395" s="19" t="s">
        <v>197</v>
      </c>
      <c r="G395" s="29" t="s">
        <v>2677</v>
      </c>
      <c r="H395" s="17" t="s">
        <v>2661</v>
      </c>
      <c r="I395" s="21" t="s">
        <v>1388</v>
      </c>
      <c r="J395" s="17" t="s">
        <v>2678</v>
      </c>
      <c r="K395" s="17" t="s">
        <v>2679</v>
      </c>
      <c r="L395" s="17" t="s">
        <v>2680</v>
      </c>
      <c r="M395" s="17"/>
      <c r="N395" s="17"/>
      <c r="O395" s="16" t="s">
        <v>2619</v>
      </c>
      <c r="P395" s="15" t="s">
        <v>2675</v>
      </c>
      <c r="Q395" s="16" t="s">
        <v>2681</v>
      </c>
      <c r="R395" s="22" t="e">
        <f>VLOOKUP(B395,[1]ML!A:A,1,0)</f>
        <v>#N/A</v>
      </c>
      <c r="S395" s="22" t="e">
        <f>VLOOKUP(B395,'50% FnsA&amp;B'!D:D,1,0)</f>
        <v>#N/A</v>
      </c>
    </row>
    <row r="396" spans="1:19" s="22" customFormat="1" ht="27" hidden="1" customHeight="1">
      <c r="A396" s="15">
        <v>394</v>
      </c>
      <c r="B396" s="15" t="s">
        <v>2682</v>
      </c>
      <c r="C396" s="16" t="s">
        <v>2619</v>
      </c>
      <c r="D396" s="17" t="str">
        <f>VLOOKUP(B396,'[1]Active '!E:E,1,0)</f>
        <v>M508</v>
      </c>
      <c r="E396" s="18" t="s">
        <v>2683</v>
      </c>
      <c r="F396" s="19" t="s">
        <v>225</v>
      </c>
      <c r="G396" s="20" t="s">
        <v>2684</v>
      </c>
      <c r="H396" s="17" t="s">
        <v>2685</v>
      </c>
      <c r="I396" s="21" t="s">
        <v>1388</v>
      </c>
      <c r="J396" s="21" t="s">
        <v>2686</v>
      </c>
      <c r="K396" s="21" t="s">
        <v>2687</v>
      </c>
      <c r="L396" s="21" t="s">
        <v>2688</v>
      </c>
      <c r="M396" s="17"/>
      <c r="N396" s="17"/>
      <c r="O396" s="16" t="s">
        <v>2619</v>
      </c>
      <c r="P396" s="15" t="s">
        <v>2682</v>
      </c>
      <c r="Q396" s="16" t="s">
        <v>1392</v>
      </c>
      <c r="R396" s="22" t="e">
        <f>VLOOKUP(B396,[1]ML!A:A,1,0)</f>
        <v>#N/A</v>
      </c>
      <c r="S396" s="22" t="e">
        <f>VLOOKUP(B396,'50% FnsA&amp;B'!D:D,1,0)</f>
        <v>#N/A</v>
      </c>
    </row>
    <row r="397" spans="1:19" s="22" customFormat="1" ht="27" hidden="1" customHeight="1">
      <c r="A397" s="15">
        <v>395</v>
      </c>
      <c r="B397" s="15" t="s">
        <v>2689</v>
      </c>
      <c r="C397" s="16" t="s">
        <v>2619</v>
      </c>
      <c r="D397" s="17" t="str">
        <f>VLOOKUP(B397,'[1]Active '!E:E,1,0)</f>
        <v>M540</v>
      </c>
      <c r="E397" s="18" t="s">
        <v>2690</v>
      </c>
      <c r="F397" s="19" t="s">
        <v>197</v>
      </c>
      <c r="G397" s="20" t="s">
        <v>2691</v>
      </c>
      <c r="H397" s="17" t="s">
        <v>2661</v>
      </c>
      <c r="I397" s="21" t="s">
        <v>1395</v>
      </c>
      <c r="J397" s="21" t="s">
        <v>2692</v>
      </c>
      <c r="K397" s="21" t="s">
        <v>2693</v>
      </c>
      <c r="L397" s="21" t="s">
        <v>2694</v>
      </c>
      <c r="M397" s="17"/>
      <c r="N397" s="17"/>
      <c r="O397" s="16" t="s">
        <v>2619</v>
      </c>
      <c r="P397" s="15" t="s">
        <v>2689</v>
      </c>
      <c r="Q397" s="16" t="s">
        <v>2695</v>
      </c>
      <c r="R397" s="22" t="e">
        <f>VLOOKUP(B397,[1]ML!A:A,1,0)</f>
        <v>#N/A</v>
      </c>
      <c r="S397" s="22" t="e">
        <f>VLOOKUP(B397,'50% FnsA&amp;B'!D:D,1,0)</f>
        <v>#N/A</v>
      </c>
    </row>
    <row r="398" spans="1:19" s="22" customFormat="1" ht="27" hidden="1" customHeight="1">
      <c r="A398" s="15">
        <v>396</v>
      </c>
      <c r="B398" s="15" t="s">
        <v>2696</v>
      </c>
      <c r="C398" s="16" t="s">
        <v>2619</v>
      </c>
      <c r="D398" s="17" t="str">
        <f>VLOOKUP(B398,'[1]Active '!E:E,1,0)</f>
        <v>M550</v>
      </c>
      <c r="E398" s="18" t="s">
        <v>2697</v>
      </c>
      <c r="F398" s="19" t="s">
        <v>225</v>
      </c>
      <c r="G398" s="20" t="s">
        <v>2698</v>
      </c>
      <c r="H398" s="17" t="s">
        <v>199</v>
      </c>
      <c r="I398" s="21" t="s">
        <v>1104</v>
      </c>
      <c r="J398" s="21" t="s">
        <v>2699</v>
      </c>
      <c r="K398" s="21" t="s">
        <v>2700</v>
      </c>
      <c r="L398" s="21" t="s">
        <v>2701</v>
      </c>
      <c r="M398" s="17"/>
      <c r="N398" s="17"/>
      <c r="O398" s="16" t="s">
        <v>2619</v>
      </c>
      <c r="P398" s="15" t="s">
        <v>2696</v>
      </c>
      <c r="Q398" s="16" t="s">
        <v>2702</v>
      </c>
      <c r="R398" s="22" t="e">
        <f>VLOOKUP(B398,[1]ML!A:A,1,0)</f>
        <v>#N/A</v>
      </c>
      <c r="S398" s="22" t="e">
        <f>VLOOKUP(B398,'50% FnsA&amp;B'!D:D,1,0)</f>
        <v>#N/A</v>
      </c>
    </row>
    <row r="399" spans="1:19" s="22" customFormat="1" ht="27" hidden="1" customHeight="1">
      <c r="A399" s="15">
        <v>397</v>
      </c>
      <c r="B399" s="15" t="s">
        <v>2703</v>
      </c>
      <c r="C399" s="16" t="s">
        <v>2619</v>
      </c>
      <c r="D399" s="17" t="str">
        <f>VLOOKUP(B399,'[1]Active '!E:E,1,0)</f>
        <v>M560</v>
      </c>
      <c r="E399" s="18" t="s">
        <v>2704</v>
      </c>
      <c r="F399" s="19" t="s">
        <v>197</v>
      </c>
      <c r="G399" s="20" t="s">
        <v>2705</v>
      </c>
      <c r="H399" s="17" t="s">
        <v>2661</v>
      </c>
      <c r="I399" s="21" t="s">
        <v>2706</v>
      </c>
      <c r="J399" s="21" t="s">
        <v>2692</v>
      </c>
      <c r="K399" s="21" t="s">
        <v>2707</v>
      </c>
      <c r="L399" s="24" t="s">
        <v>2708</v>
      </c>
      <c r="M399" s="17"/>
      <c r="N399" s="17"/>
      <c r="O399" s="16" t="s">
        <v>2619</v>
      </c>
      <c r="P399" s="15" t="s">
        <v>2703</v>
      </c>
      <c r="Q399" s="16" t="s">
        <v>2709</v>
      </c>
      <c r="R399" s="22" t="e">
        <f>VLOOKUP(B399,[1]ML!A:A,1,0)</f>
        <v>#N/A</v>
      </c>
      <c r="S399" s="22" t="e">
        <f>VLOOKUP(B399,'50% FnsA&amp;B'!D:D,1,0)</f>
        <v>#N/A</v>
      </c>
    </row>
    <row r="400" spans="1:19" s="22" customFormat="1" ht="27" hidden="1" customHeight="1">
      <c r="A400" s="15">
        <v>398</v>
      </c>
      <c r="B400" s="15" t="s">
        <v>2710</v>
      </c>
      <c r="C400" s="16" t="s">
        <v>2619</v>
      </c>
      <c r="D400" s="17" t="s">
        <v>2710</v>
      </c>
      <c r="E400" s="18" t="s">
        <v>2711</v>
      </c>
      <c r="F400" s="17" t="s">
        <v>2712</v>
      </c>
      <c r="G400" s="20" t="s">
        <v>2713</v>
      </c>
      <c r="H400" s="17" t="s">
        <v>2661</v>
      </c>
      <c r="I400" s="21" t="s">
        <v>2714</v>
      </c>
      <c r="J400" s="21">
        <v>0</v>
      </c>
      <c r="K400" s="21" t="s">
        <v>2715</v>
      </c>
      <c r="L400" s="24" t="s">
        <v>2716</v>
      </c>
      <c r="M400" s="17"/>
      <c r="N400" s="17"/>
      <c r="O400" s="16" t="s">
        <v>2619</v>
      </c>
      <c r="P400" s="15" t="s">
        <v>2710</v>
      </c>
      <c r="Q400" s="16" t="s">
        <v>2717</v>
      </c>
      <c r="R400" s="22" t="e">
        <f>VLOOKUP(B400,[1]ML!A:A,1,0)</f>
        <v>#N/A</v>
      </c>
      <c r="S400" s="22" t="e">
        <f>VLOOKUP(B400,'50% FnsA&amp;B'!D:D,1,0)</f>
        <v>#N/A</v>
      </c>
    </row>
    <row r="401" spans="1:19" s="22" customFormat="1" ht="27" hidden="1" customHeight="1">
      <c r="A401" s="15">
        <v>399</v>
      </c>
      <c r="B401" s="15" t="s">
        <v>2718</v>
      </c>
      <c r="C401" s="16" t="s">
        <v>2619</v>
      </c>
      <c r="D401" s="17" t="s">
        <v>2718</v>
      </c>
      <c r="E401" s="18" t="s">
        <v>2719</v>
      </c>
      <c r="F401" s="17" t="s">
        <v>945</v>
      </c>
      <c r="G401" s="20" t="s">
        <v>2720</v>
      </c>
      <c r="H401" s="17" t="s">
        <v>2721</v>
      </c>
      <c r="I401" s="21" t="s">
        <v>2722</v>
      </c>
      <c r="J401" s="21">
        <v>0</v>
      </c>
      <c r="K401" s="21" t="s">
        <v>2723</v>
      </c>
      <c r="L401" s="24" t="s">
        <v>2724</v>
      </c>
      <c r="M401" s="17"/>
      <c r="N401" s="17"/>
      <c r="O401" s="16" t="s">
        <v>2619</v>
      </c>
      <c r="P401" s="15" t="s">
        <v>2718</v>
      </c>
      <c r="Q401" s="16" t="s">
        <v>2725</v>
      </c>
      <c r="R401" s="22" t="e">
        <f>VLOOKUP(B401,[1]ML!A:A,1,0)</f>
        <v>#N/A</v>
      </c>
      <c r="S401" s="22" t="e">
        <f>VLOOKUP(B401,'50% FnsA&amp;B'!D:D,1,0)</f>
        <v>#N/A</v>
      </c>
    </row>
    <row r="402" spans="1:19" s="22" customFormat="1" ht="27" hidden="1" customHeight="1">
      <c r="A402" s="15">
        <v>400</v>
      </c>
      <c r="B402" s="15" t="s">
        <v>2726</v>
      </c>
      <c r="C402" s="16" t="s">
        <v>2619</v>
      </c>
      <c r="D402" s="17" t="s">
        <v>2726</v>
      </c>
      <c r="E402" s="18" t="s">
        <v>2727</v>
      </c>
      <c r="F402" s="17" t="s">
        <v>2712</v>
      </c>
      <c r="G402" s="20" t="s">
        <v>2728</v>
      </c>
      <c r="H402" s="17" t="s">
        <v>2661</v>
      </c>
      <c r="I402" s="21" t="s">
        <v>2722</v>
      </c>
      <c r="J402" s="21">
        <v>0</v>
      </c>
      <c r="K402" s="21" t="s">
        <v>2729</v>
      </c>
      <c r="L402" s="24" t="s">
        <v>2730</v>
      </c>
      <c r="M402" s="17"/>
      <c r="N402" s="17"/>
      <c r="O402" s="16" t="s">
        <v>2619</v>
      </c>
      <c r="P402" s="15" t="s">
        <v>2726</v>
      </c>
      <c r="Q402" s="16" t="s">
        <v>2725</v>
      </c>
      <c r="R402" s="22" t="e">
        <f>VLOOKUP(B402,[1]ML!A:A,1,0)</f>
        <v>#N/A</v>
      </c>
      <c r="S402" s="22" t="e">
        <f>VLOOKUP(B402,'50% FnsA&amp;B'!D:D,1,0)</f>
        <v>#N/A</v>
      </c>
    </row>
    <row r="403" spans="1:19" s="22" customFormat="1" ht="27" hidden="1" customHeight="1">
      <c r="A403" s="15">
        <v>401</v>
      </c>
      <c r="B403" s="15" t="s">
        <v>2731</v>
      </c>
      <c r="C403" s="16" t="s">
        <v>2732</v>
      </c>
      <c r="D403" s="17" t="str">
        <f>VLOOKUP(B403,'[1]Active '!E:E,1,0)</f>
        <v>SUP014</v>
      </c>
      <c r="E403" s="18" t="s">
        <v>2733</v>
      </c>
      <c r="F403" s="19" t="s">
        <v>225</v>
      </c>
      <c r="G403" s="20" t="s">
        <v>2734</v>
      </c>
      <c r="H403" s="17" t="s">
        <v>199</v>
      </c>
      <c r="I403" s="21" t="s">
        <v>533</v>
      </c>
      <c r="J403" s="21" t="s">
        <v>2735</v>
      </c>
      <c r="K403" s="24" t="s">
        <v>2736</v>
      </c>
      <c r="L403" s="30" t="s">
        <v>2737</v>
      </c>
      <c r="M403" s="17"/>
      <c r="N403" s="17"/>
      <c r="O403" s="16" t="s">
        <v>2732</v>
      </c>
      <c r="P403" s="15" t="s">
        <v>2731</v>
      </c>
      <c r="Q403" s="16" t="s">
        <v>482</v>
      </c>
      <c r="R403" s="22" t="e">
        <f>VLOOKUP(B403,[1]ML!A:A,1,0)</f>
        <v>#N/A</v>
      </c>
      <c r="S403" s="22" t="e">
        <f>VLOOKUP(B403,'50% FnsA&amp;B'!D:D,1,0)</f>
        <v>#N/A</v>
      </c>
    </row>
    <row r="404" spans="1:19" s="22" customFormat="1" ht="27" hidden="1" customHeight="1">
      <c r="A404" s="15">
        <v>402</v>
      </c>
      <c r="B404" s="15" t="s">
        <v>2738</v>
      </c>
      <c r="C404" s="16" t="s">
        <v>2732</v>
      </c>
      <c r="D404" s="17" t="str">
        <f>VLOOKUP(B404,'[1]Active '!E:E,1,0)</f>
        <v>SUP041</v>
      </c>
      <c r="E404" s="18" t="s">
        <v>2739</v>
      </c>
      <c r="F404" s="19" t="s">
        <v>225</v>
      </c>
      <c r="G404" s="20" t="s">
        <v>2740</v>
      </c>
      <c r="H404" s="17" t="s">
        <v>199</v>
      </c>
      <c r="I404" s="21" t="s">
        <v>533</v>
      </c>
      <c r="J404" s="21" t="s">
        <v>2741</v>
      </c>
      <c r="K404" s="21" t="s">
        <v>2742</v>
      </c>
      <c r="L404" s="21" t="s">
        <v>2743</v>
      </c>
      <c r="M404" s="17"/>
      <c r="N404" s="17"/>
      <c r="O404" s="16" t="s">
        <v>2732</v>
      </c>
      <c r="P404" s="15" t="s">
        <v>2738</v>
      </c>
      <c r="Q404" s="16" t="s">
        <v>537</v>
      </c>
      <c r="R404" s="22" t="e">
        <f>VLOOKUP(B404,[1]ML!A:A,1,0)</f>
        <v>#N/A</v>
      </c>
      <c r="S404" s="22" t="e">
        <f>VLOOKUP(B404,'50% FnsA&amp;B'!D:D,1,0)</f>
        <v>#N/A</v>
      </c>
    </row>
    <row r="405" spans="1:19" s="22" customFormat="1" ht="27" hidden="1" customHeight="1">
      <c r="A405" s="15">
        <v>403</v>
      </c>
      <c r="B405" s="15" t="s">
        <v>2744</v>
      </c>
      <c r="C405" s="16" t="s">
        <v>2732</v>
      </c>
      <c r="D405" s="17" t="str">
        <f>VLOOKUP(B405,'[1]Active '!E:E,1,0)</f>
        <v>SUP128</v>
      </c>
      <c r="E405" s="18" t="s">
        <v>2745</v>
      </c>
      <c r="F405" s="19" t="s">
        <v>225</v>
      </c>
      <c r="G405" s="20" t="s">
        <v>2746</v>
      </c>
      <c r="H405" s="17" t="s">
        <v>199</v>
      </c>
      <c r="I405" s="21" t="s">
        <v>533</v>
      </c>
      <c r="J405" s="21" t="s">
        <v>2747</v>
      </c>
      <c r="K405" s="21" t="s">
        <v>2748</v>
      </c>
      <c r="L405" s="30" t="s">
        <v>2749</v>
      </c>
      <c r="M405" s="17"/>
      <c r="N405" s="17"/>
      <c r="O405" s="16" t="s">
        <v>2732</v>
      </c>
      <c r="P405" s="15" t="s">
        <v>2744</v>
      </c>
      <c r="Q405" s="16" t="s">
        <v>537</v>
      </c>
      <c r="R405" s="22" t="e">
        <f>VLOOKUP(B405,[1]ML!A:A,1,0)</f>
        <v>#N/A</v>
      </c>
      <c r="S405" s="22" t="e">
        <f>VLOOKUP(B405,'50% FnsA&amp;B'!D:D,1,0)</f>
        <v>#N/A</v>
      </c>
    </row>
    <row r="406" spans="1:19" s="22" customFormat="1" ht="27" hidden="1" customHeight="1">
      <c r="A406" s="15">
        <v>404</v>
      </c>
      <c r="B406" s="15" t="s">
        <v>2750</v>
      </c>
      <c r="C406" s="16" t="s">
        <v>2732</v>
      </c>
      <c r="D406" s="17" t="str">
        <f>VLOOKUP(B406,'[1]Active '!E:E,1,0)</f>
        <v>SUP154</v>
      </c>
      <c r="E406" s="18" t="s">
        <v>2751</v>
      </c>
      <c r="F406" s="19" t="s">
        <v>225</v>
      </c>
      <c r="G406" s="20" t="s">
        <v>2752</v>
      </c>
      <c r="H406" s="17" t="s">
        <v>199</v>
      </c>
      <c r="I406" s="21" t="s">
        <v>533</v>
      </c>
      <c r="J406" s="21" t="s">
        <v>2753</v>
      </c>
      <c r="K406" s="21" t="s">
        <v>2754</v>
      </c>
      <c r="L406" s="21" t="s">
        <v>2755</v>
      </c>
      <c r="M406" s="17"/>
      <c r="N406" s="17"/>
      <c r="O406" s="16" t="s">
        <v>2732</v>
      </c>
      <c r="P406" s="15" t="s">
        <v>2756</v>
      </c>
      <c r="Q406" s="16" t="s">
        <v>537</v>
      </c>
      <c r="R406" s="22" t="e">
        <f>VLOOKUP(B406,[1]ML!A:A,1,0)</f>
        <v>#N/A</v>
      </c>
      <c r="S406" s="22" t="e">
        <f>VLOOKUP(B406,'50% FnsA&amp;B'!D:D,1,0)</f>
        <v>#N/A</v>
      </c>
    </row>
    <row r="407" spans="1:19" s="22" customFormat="1" ht="27" hidden="1" customHeight="1">
      <c r="A407" s="15">
        <v>405</v>
      </c>
      <c r="B407" s="15" t="s">
        <v>2757</v>
      </c>
      <c r="C407" s="16" t="s">
        <v>2732</v>
      </c>
      <c r="D407" s="17" t="str">
        <f>VLOOKUP(B407,'[1]Active '!E:E,1,0)</f>
        <v>SUP165</v>
      </c>
      <c r="E407" s="18" t="s">
        <v>2758</v>
      </c>
      <c r="F407" s="19" t="s">
        <v>225</v>
      </c>
      <c r="G407" s="20" t="s">
        <v>2759</v>
      </c>
      <c r="H407" s="17" t="s">
        <v>199</v>
      </c>
      <c r="I407" s="21" t="s">
        <v>533</v>
      </c>
      <c r="J407" s="21" t="s">
        <v>2760</v>
      </c>
      <c r="K407" s="21" t="s">
        <v>2761</v>
      </c>
      <c r="L407" s="21" t="s">
        <v>2762</v>
      </c>
      <c r="M407" s="17"/>
      <c r="N407" s="17"/>
      <c r="O407" s="16" t="s">
        <v>2732</v>
      </c>
      <c r="P407" s="15" t="s">
        <v>2757</v>
      </c>
      <c r="Q407" s="16" t="s">
        <v>537</v>
      </c>
      <c r="R407" s="22" t="e">
        <f>VLOOKUP(B407,[1]ML!A:A,1,0)</f>
        <v>#N/A</v>
      </c>
      <c r="S407" s="22" t="e">
        <f>VLOOKUP(B407,'50% FnsA&amp;B'!D:D,1,0)</f>
        <v>#N/A</v>
      </c>
    </row>
    <row r="408" spans="1:19" s="22" customFormat="1" ht="27" hidden="1" customHeight="1">
      <c r="A408" s="15">
        <v>406</v>
      </c>
      <c r="B408" s="15" t="s">
        <v>2763</v>
      </c>
      <c r="C408" s="16" t="s">
        <v>2732</v>
      </c>
      <c r="D408" s="17" t="str">
        <f>VLOOKUP(B408,'[1]Active '!E:E,1,0)</f>
        <v>SUP186</v>
      </c>
      <c r="E408" s="18" t="s">
        <v>2764</v>
      </c>
      <c r="F408" s="19" t="s">
        <v>225</v>
      </c>
      <c r="G408" s="20" t="s">
        <v>2765</v>
      </c>
      <c r="H408" s="17" t="s">
        <v>199</v>
      </c>
      <c r="I408" s="21" t="s">
        <v>533</v>
      </c>
      <c r="J408" s="21" t="s">
        <v>2766</v>
      </c>
      <c r="K408" s="35" t="s">
        <v>2767</v>
      </c>
      <c r="L408" s="21" t="s">
        <v>2768</v>
      </c>
      <c r="M408" s="17"/>
      <c r="N408" s="17"/>
      <c r="O408" s="16" t="s">
        <v>2732</v>
      </c>
      <c r="P408" s="15" t="s">
        <v>2763</v>
      </c>
      <c r="Q408" s="16" t="s">
        <v>537</v>
      </c>
      <c r="R408" s="22" t="e">
        <f>VLOOKUP(B408,[1]ML!A:A,1,0)</f>
        <v>#N/A</v>
      </c>
      <c r="S408" s="22" t="e">
        <f>VLOOKUP(B408,'50% FnsA&amp;B'!D:D,1,0)</f>
        <v>#N/A</v>
      </c>
    </row>
    <row r="409" spans="1:19" s="22" customFormat="1" ht="27" hidden="1" customHeight="1">
      <c r="A409" s="15">
        <v>407</v>
      </c>
      <c r="B409" s="15" t="s">
        <v>2769</v>
      </c>
      <c r="C409" s="16" t="s">
        <v>2732</v>
      </c>
      <c r="D409" s="17" t="str">
        <f>VLOOKUP(B409,'[1]Active '!E:E,1,0)</f>
        <v>SUP187</v>
      </c>
      <c r="E409" s="18" t="s">
        <v>2770</v>
      </c>
      <c r="F409" s="19" t="s">
        <v>225</v>
      </c>
      <c r="G409" s="20" t="s">
        <v>2771</v>
      </c>
      <c r="H409" s="17" t="s">
        <v>199</v>
      </c>
      <c r="I409" s="21" t="s">
        <v>533</v>
      </c>
      <c r="J409" s="21" t="s">
        <v>2772</v>
      </c>
      <c r="K409" s="21" t="s">
        <v>2773</v>
      </c>
      <c r="L409" s="21" t="s">
        <v>2774</v>
      </c>
      <c r="M409" s="17"/>
      <c r="N409" s="17"/>
      <c r="O409" s="16" t="s">
        <v>2732</v>
      </c>
      <c r="P409" s="15" t="s">
        <v>2769</v>
      </c>
      <c r="Q409" s="16" t="s">
        <v>537</v>
      </c>
      <c r="R409" s="22" t="e">
        <f>VLOOKUP(B409,[1]ML!A:A,1,0)</f>
        <v>#N/A</v>
      </c>
      <c r="S409" s="22" t="e">
        <f>VLOOKUP(B409,'50% FnsA&amp;B'!D:D,1,0)</f>
        <v>#N/A</v>
      </c>
    </row>
    <row r="410" spans="1:19" s="22" customFormat="1" ht="27" hidden="1" customHeight="1">
      <c r="A410" s="15">
        <v>408</v>
      </c>
      <c r="B410" s="15" t="s">
        <v>2775</v>
      </c>
      <c r="C410" s="16" t="s">
        <v>2776</v>
      </c>
      <c r="D410" s="17" t="str">
        <f>VLOOKUP(B410,'[1]Active '!E:E,1,0)</f>
        <v>PO6160</v>
      </c>
      <c r="E410" s="18" t="s">
        <v>2777</v>
      </c>
      <c r="F410" s="19" t="s">
        <v>225</v>
      </c>
      <c r="G410" s="20" t="s">
        <v>2778</v>
      </c>
      <c r="H410" s="17" t="s">
        <v>199</v>
      </c>
      <c r="I410" s="21" t="s">
        <v>533</v>
      </c>
      <c r="J410" s="21" t="s">
        <v>2779</v>
      </c>
      <c r="K410" s="21" t="s">
        <v>2780</v>
      </c>
      <c r="L410" s="21" t="s">
        <v>2781</v>
      </c>
      <c r="M410" s="17"/>
      <c r="N410" s="17"/>
      <c r="O410" s="16" t="s">
        <v>2776</v>
      </c>
      <c r="P410" s="15" t="s">
        <v>2775</v>
      </c>
      <c r="Q410" s="16" t="s">
        <v>910</v>
      </c>
      <c r="R410" s="22" t="str">
        <f>VLOOKUP(B410,[1]ML!A:A,1,0)</f>
        <v>PO6160</v>
      </c>
      <c r="S410" s="22" t="e">
        <f>VLOOKUP(B410,'50% FnsA&amp;B'!D:D,1,0)</f>
        <v>#N/A</v>
      </c>
    </row>
    <row r="411" spans="1:19" s="22" customFormat="1" ht="27" hidden="1" customHeight="1">
      <c r="A411" s="15">
        <v>409</v>
      </c>
      <c r="B411" s="15" t="s">
        <v>2782</v>
      </c>
      <c r="C411" s="16" t="s">
        <v>2776</v>
      </c>
      <c r="D411" s="17" t="str">
        <f>VLOOKUP(B411,'[1]Active '!E:E,1,0)</f>
        <v>SUP023</v>
      </c>
      <c r="E411" s="18" t="s">
        <v>2783</v>
      </c>
      <c r="F411" s="19" t="s">
        <v>225</v>
      </c>
      <c r="G411" s="20" t="s">
        <v>2784</v>
      </c>
      <c r="H411" s="17" t="s">
        <v>199</v>
      </c>
      <c r="I411" s="21" t="s">
        <v>2785</v>
      </c>
      <c r="J411" s="21" t="s">
        <v>2786</v>
      </c>
      <c r="K411" s="21" t="s">
        <v>2787</v>
      </c>
      <c r="L411" s="21" t="s">
        <v>2788</v>
      </c>
      <c r="M411" s="17"/>
      <c r="N411" s="17"/>
      <c r="O411" s="16" t="s">
        <v>2776</v>
      </c>
      <c r="P411" s="15" t="s">
        <v>2782</v>
      </c>
      <c r="Q411" s="16" t="s">
        <v>482</v>
      </c>
      <c r="R411" s="22" t="e">
        <f>VLOOKUP(B411,[1]ML!A:A,1,0)</f>
        <v>#N/A</v>
      </c>
      <c r="S411" s="22" t="e">
        <f>VLOOKUP(B411,'50% FnsA&amp;B'!D:D,1,0)</f>
        <v>#N/A</v>
      </c>
    </row>
    <row r="412" spans="1:19" s="22" customFormat="1" ht="27" hidden="1" customHeight="1">
      <c r="A412" s="15">
        <v>410</v>
      </c>
      <c r="B412" s="15" t="s">
        <v>2789</v>
      </c>
      <c r="C412" s="16" t="s">
        <v>2776</v>
      </c>
      <c r="D412" s="17" t="str">
        <f>VLOOKUP(B412,'[1]Active '!E:E,1,0)</f>
        <v>SUP079</v>
      </c>
      <c r="E412" s="18" t="s">
        <v>2790</v>
      </c>
      <c r="F412" s="19" t="s">
        <v>225</v>
      </c>
      <c r="G412" s="20" t="s">
        <v>2791</v>
      </c>
      <c r="H412" s="17" t="s">
        <v>199</v>
      </c>
      <c r="I412" s="21" t="s">
        <v>533</v>
      </c>
      <c r="J412" s="21" t="s">
        <v>2792</v>
      </c>
      <c r="K412" s="21" t="s">
        <v>2793</v>
      </c>
      <c r="L412" s="21" t="s">
        <v>2794</v>
      </c>
      <c r="M412" s="17"/>
      <c r="N412" s="17"/>
      <c r="O412" s="16" t="s">
        <v>2776</v>
      </c>
      <c r="P412" s="15" t="s">
        <v>2795</v>
      </c>
      <c r="Q412" s="16" t="s">
        <v>537</v>
      </c>
      <c r="R412" s="22" t="e">
        <f>VLOOKUP(B412,[1]ML!A:A,1,0)</f>
        <v>#N/A</v>
      </c>
      <c r="S412" s="22" t="e">
        <f>VLOOKUP(B412,'50% FnsA&amp;B'!D:D,1,0)</f>
        <v>#N/A</v>
      </c>
    </row>
    <row r="413" spans="1:19" s="22" customFormat="1" ht="27" hidden="1" customHeight="1">
      <c r="A413" s="15">
        <v>411</v>
      </c>
      <c r="B413" s="15" t="s">
        <v>2796</v>
      </c>
      <c r="C413" s="16" t="s">
        <v>2776</v>
      </c>
      <c r="D413" s="17" t="str">
        <f>VLOOKUP(B413,'[1]Active '!E:E,1,0)</f>
        <v>SUP134</v>
      </c>
      <c r="E413" s="18" t="s">
        <v>2797</v>
      </c>
      <c r="F413" s="19" t="s">
        <v>225</v>
      </c>
      <c r="G413" s="20" t="s">
        <v>2798</v>
      </c>
      <c r="H413" s="17" t="s">
        <v>199</v>
      </c>
      <c r="I413" s="21" t="s">
        <v>533</v>
      </c>
      <c r="J413" s="21" t="s">
        <v>2799</v>
      </c>
      <c r="K413" s="21" t="s">
        <v>2800</v>
      </c>
      <c r="L413" s="21" t="s">
        <v>2801</v>
      </c>
      <c r="M413" s="17"/>
      <c r="N413" s="17"/>
      <c r="O413" s="16" t="s">
        <v>2776</v>
      </c>
      <c r="P413" s="15" t="s">
        <v>2796</v>
      </c>
      <c r="Q413" s="16" t="s">
        <v>537</v>
      </c>
      <c r="R413" s="22" t="e">
        <f>VLOOKUP(B413,[1]ML!A:A,1,0)</f>
        <v>#N/A</v>
      </c>
      <c r="S413" s="22" t="e">
        <f>VLOOKUP(B413,'50% FnsA&amp;B'!D:D,1,0)</f>
        <v>#N/A</v>
      </c>
    </row>
    <row r="414" spans="1:19" s="22" customFormat="1" ht="27" hidden="1" customHeight="1">
      <c r="A414" s="15">
        <v>412</v>
      </c>
      <c r="B414" s="15" t="s">
        <v>2802</v>
      </c>
      <c r="C414" s="16" t="s">
        <v>2776</v>
      </c>
      <c r="D414" s="17" t="str">
        <f>VLOOKUP(B414,'[1]Active '!E:E,1,0)</f>
        <v>SUP135</v>
      </c>
      <c r="E414" s="18" t="s">
        <v>2803</v>
      </c>
      <c r="F414" s="19" t="s">
        <v>225</v>
      </c>
      <c r="G414" s="20" t="s">
        <v>2804</v>
      </c>
      <c r="H414" s="17" t="s">
        <v>199</v>
      </c>
      <c r="I414" s="21" t="s">
        <v>533</v>
      </c>
      <c r="J414" s="21" t="s">
        <v>2805</v>
      </c>
      <c r="K414" s="21" t="s">
        <v>2806</v>
      </c>
      <c r="L414" s="21" t="s">
        <v>2807</v>
      </c>
      <c r="M414" s="17"/>
      <c r="N414" s="17"/>
      <c r="O414" s="16" t="s">
        <v>2776</v>
      </c>
      <c r="P414" s="15" t="s">
        <v>2802</v>
      </c>
      <c r="Q414" s="16" t="s">
        <v>537</v>
      </c>
      <c r="R414" s="22" t="e">
        <f>VLOOKUP(B414,[1]ML!A:A,1,0)</f>
        <v>#N/A</v>
      </c>
      <c r="S414" s="22" t="e">
        <f>VLOOKUP(B414,'50% FnsA&amp;B'!D:D,1,0)</f>
        <v>#N/A</v>
      </c>
    </row>
    <row r="415" spans="1:19" s="22" customFormat="1" ht="27" hidden="1" customHeight="1">
      <c r="A415" s="15">
        <v>413</v>
      </c>
      <c r="B415" s="15" t="s">
        <v>2808</v>
      </c>
      <c r="C415" s="16" t="s">
        <v>2776</v>
      </c>
      <c r="D415" s="17" t="str">
        <f>VLOOKUP(B415,'[1]Active '!E:E,1,0)</f>
        <v>SUP137</v>
      </c>
      <c r="E415" s="18" t="s">
        <v>2809</v>
      </c>
      <c r="F415" s="19" t="s">
        <v>225</v>
      </c>
      <c r="G415" s="20" t="s">
        <v>2810</v>
      </c>
      <c r="H415" s="17" t="s">
        <v>199</v>
      </c>
      <c r="I415" s="21" t="s">
        <v>533</v>
      </c>
      <c r="J415" s="21" t="s">
        <v>2811</v>
      </c>
      <c r="K415" s="25" t="s">
        <v>2812</v>
      </c>
      <c r="L415" s="21" t="s">
        <v>2813</v>
      </c>
      <c r="M415" s="17"/>
      <c r="N415" s="17"/>
      <c r="O415" s="16" t="s">
        <v>2776</v>
      </c>
      <c r="P415" s="15" t="s">
        <v>2808</v>
      </c>
      <c r="Q415" s="16" t="s">
        <v>537</v>
      </c>
      <c r="R415" s="22" t="e">
        <f>VLOOKUP(B415,[1]ML!A:A,1,0)</f>
        <v>#N/A</v>
      </c>
      <c r="S415" s="22" t="e">
        <f>VLOOKUP(B415,'50% FnsA&amp;B'!D:D,1,0)</f>
        <v>#N/A</v>
      </c>
    </row>
    <row r="416" spans="1:19" s="22" customFormat="1" ht="27" hidden="1" customHeight="1">
      <c r="A416" s="15">
        <v>414</v>
      </c>
      <c r="B416" s="15" t="s">
        <v>2814</v>
      </c>
      <c r="C416" s="16" t="s">
        <v>2776</v>
      </c>
      <c r="D416" s="17" t="str">
        <f>VLOOKUP(B416,'[1]Active '!E:E,1,0)</f>
        <v>SUP161</v>
      </c>
      <c r="E416" s="18" t="s">
        <v>2815</v>
      </c>
      <c r="F416" s="19" t="s">
        <v>225</v>
      </c>
      <c r="G416" s="20" t="s">
        <v>2816</v>
      </c>
      <c r="H416" s="17" t="s">
        <v>199</v>
      </c>
      <c r="I416" s="21" t="s">
        <v>533</v>
      </c>
      <c r="J416" s="21" t="s">
        <v>2817</v>
      </c>
      <c r="K416" s="21" t="s">
        <v>2818</v>
      </c>
      <c r="L416" s="21" t="s">
        <v>2819</v>
      </c>
      <c r="M416" s="17"/>
      <c r="N416" s="17"/>
      <c r="O416" s="16" t="s">
        <v>2776</v>
      </c>
      <c r="P416" s="15" t="s">
        <v>2814</v>
      </c>
      <c r="Q416" s="16" t="s">
        <v>482</v>
      </c>
      <c r="R416" s="22" t="e">
        <f>VLOOKUP(B416,[1]ML!A:A,1,0)</f>
        <v>#N/A</v>
      </c>
      <c r="S416" s="22" t="e">
        <f>VLOOKUP(B416,'50% FnsA&amp;B'!D:D,1,0)</f>
        <v>#N/A</v>
      </c>
    </row>
    <row r="417" spans="1:19" s="22" customFormat="1" ht="27" hidden="1" customHeight="1">
      <c r="A417" s="15">
        <v>415</v>
      </c>
      <c r="B417" s="15" t="s">
        <v>2820</v>
      </c>
      <c r="C417" s="16" t="s">
        <v>2776</v>
      </c>
      <c r="D417" s="17" t="str">
        <f>VLOOKUP(B417,'[1]Active '!E:E,1,0)</f>
        <v>SUP170</v>
      </c>
      <c r="E417" s="18" t="s">
        <v>2821</v>
      </c>
      <c r="F417" s="19" t="s">
        <v>225</v>
      </c>
      <c r="G417" s="20" t="s">
        <v>2822</v>
      </c>
      <c r="H417" s="17" t="s">
        <v>199</v>
      </c>
      <c r="I417" s="21" t="s">
        <v>533</v>
      </c>
      <c r="J417" s="21" t="s">
        <v>2823</v>
      </c>
      <c r="K417" s="21" t="s">
        <v>2824</v>
      </c>
      <c r="L417" s="21" t="s">
        <v>2825</v>
      </c>
      <c r="M417" s="17"/>
      <c r="N417" s="17"/>
      <c r="O417" s="16" t="s">
        <v>2776</v>
      </c>
      <c r="P417" s="15" t="s">
        <v>2820</v>
      </c>
      <c r="Q417" s="16" t="s">
        <v>537</v>
      </c>
      <c r="R417" s="22" t="e">
        <f>VLOOKUP(B417,[1]ML!A:A,1,0)</f>
        <v>#N/A</v>
      </c>
      <c r="S417" s="22" t="e">
        <f>VLOOKUP(B417,'50% FnsA&amp;B'!D:D,1,0)</f>
        <v>#N/A</v>
      </c>
    </row>
    <row r="418" spans="1:19" s="22" customFormat="1" ht="27" hidden="1" customHeight="1">
      <c r="A418" s="15">
        <v>416</v>
      </c>
      <c r="B418" s="15" t="s">
        <v>2826</v>
      </c>
      <c r="C418" s="16" t="s">
        <v>2776</v>
      </c>
      <c r="D418" s="17" t="str">
        <f>VLOOKUP(B418,'[1]Active '!E:E,1,0)</f>
        <v>SUP184</v>
      </c>
      <c r="E418" s="18" t="s">
        <v>2827</v>
      </c>
      <c r="F418" s="19" t="s">
        <v>197</v>
      </c>
      <c r="G418" s="20" t="s">
        <v>2828</v>
      </c>
      <c r="H418" s="17" t="s">
        <v>199</v>
      </c>
      <c r="I418" s="21" t="s">
        <v>2829</v>
      </c>
      <c r="J418" s="21" t="s">
        <v>2830</v>
      </c>
      <c r="K418" s="21" t="s">
        <v>2831</v>
      </c>
      <c r="L418" s="21" t="s">
        <v>2832</v>
      </c>
      <c r="M418" s="17"/>
      <c r="N418" s="17"/>
      <c r="O418" s="16" t="s">
        <v>2776</v>
      </c>
      <c r="P418" s="15" t="s">
        <v>2826</v>
      </c>
      <c r="Q418" s="16" t="s">
        <v>537</v>
      </c>
      <c r="R418" s="22" t="e">
        <f>VLOOKUP(B418,[1]ML!A:A,1,0)</f>
        <v>#N/A</v>
      </c>
      <c r="S418" s="22" t="e">
        <f>VLOOKUP(B418,'50% FnsA&amp;B'!D:D,1,0)</f>
        <v>#N/A</v>
      </c>
    </row>
    <row r="419" spans="1:19" s="22" customFormat="1" ht="27" customHeight="1">
      <c r="A419" s="15">
        <v>417</v>
      </c>
      <c r="B419" s="15" t="s">
        <v>55</v>
      </c>
      <c r="C419" s="16" t="s">
        <v>2833</v>
      </c>
      <c r="D419" s="17" t="str">
        <f>VLOOKUP(B419,'[1]Active '!E:E,1,0)</f>
        <v>BX001</v>
      </c>
      <c r="E419" s="18" t="s">
        <v>2834</v>
      </c>
      <c r="F419" s="19" t="s">
        <v>225</v>
      </c>
      <c r="G419" s="20" t="s">
        <v>2835</v>
      </c>
      <c r="H419" s="17" t="s">
        <v>199</v>
      </c>
      <c r="I419" s="21" t="s">
        <v>2836</v>
      </c>
      <c r="J419" s="21" t="s">
        <v>2837</v>
      </c>
      <c r="K419" s="21" t="s">
        <v>2838</v>
      </c>
      <c r="L419" s="21" t="s">
        <v>2839</v>
      </c>
      <c r="M419" s="17"/>
      <c r="N419" s="17"/>
      <c r="O419" s="16" t="s">
        <v>2833</v>
      </c>
      <c r="P419" s="15" t="s">
        <v>55</v>
      </c>
      <c r="Q419" s="16" t="s">
        <v>57</v>
      </c>
      <c r="R419" s="22" t="e">
        <f>VLOOKUP(B419,[1]ML!A:A,1,0)</f>
        <v>#N/A</v>
      </c>
      <c r="S419" s="22" t="str">
        <f>VLOOKUP(B419,'50% FnsA&amp;B'!D:D,1,0)</f>
        <v>BX001</v>
      </c>
    </row>
    <row r="420" spans="1:19" s="22" customFormat="1" ht="27" hidden="1" customHeight="1">
      <c r="A420" s="15">
        <v>418</v>
      </c>
      <c r="B420" s="15" t="s">
        <v>2840</v>
      </c>
      <c r="C420" s="16" t="s">
        <v>2833</v>
      </c>
      <c r="D420" s="17" t="str">
        <f>VLOOKUP(B420,'[1]Active '!E:E,1,0)</f>
        <v>BX043</v>
      </c>
      <c r="E420" s="18" t="s">
        <v>2841</v>
      </c>
      <c r="F420" s="19" t="s">
        <v>197</v>
      </c>
      <c r="G420" s="20" t="s">
        <v>288</v>
      </c>
      <c r="H420" s="17" t="s">
        <v>199</v>
      </c>
      <c r="I420" s="21" t="s">
        <v>2836</v>
      </c>
      <c r="J420" s="21" t="s">
        <v>2842</v>
      </c>
      <c r="K420" s="21" t="s">
        <v>2843</v>
      </c>
      <c r="L420" s="21" t="s">
        <v>2844</v>
      </c>
      <c r="M420" s="17"/>
      <c r="N420" s="17"/>
      <c r="O420" s="16" t="s">
        <v>2833</v>
      </c>
      <c r="P420" s="15" t="s">
        <v>2840</v>
      </c>
      <c r="Q420" s="16" t="s">
        <v>2845</v>
      </c>
      <c r="R420" s="22" t="e">
        <f>VLOOKUP(B420,[1]ML!A:A,1,0)</f>
        <v>#N/A</v>
      </c>
      <c r="S420" s="22" t="e">
        <f>VLOOKUP(B420,'50% FnsA&amp;B'!D:D,1,0)</f>
        <v>#N/A</v>
      </c>
    </row>
    <row r="421" spans="1:19" s="22" customFormat="1" ht="27" hidden="1" customHeight="1">
      <c r="A421" s="15">
        <v>419</v>
      </c>
      <c r="B421" s="15" t="s">
        <v>2846</v>
      </c>
      <c r="C421" s="16" t="s">
        <v>2833</v>
      </c>
      <c r="D421" s="17" t="str">
        <f>VLOOKUP(B421,'[1]Active '!E:E,1,0)</f>
        <v>BX050</v>
      </c>
      <c r="E421" s="18" t="s">
        <v>2847</v>
      </c>
      <c r="F421" s="19" t="s">
        <v>197</v>
      </c>
      <c r="G421" s="29" t="s">
        <v>2848</v>
      </c>
      <c r="H421" s="17" t="s">
        <v>199</v>
      </c>
      <c r="I421" s="17" t="s">
        <v>2836</v>
      </c>
      <c r="J421" s="17" t="s">
        <v>2849</v>
      </c>
      <c r="K421" s="17" t="s">
        <v>2850</v>
      </c>
      <c r="L421" s="17" t="s">
        <v>2851</v>
      </c>
      <c r="M421" s="17"/>
      <c r="N421" s="17"/>
      <c r="O421" s="16" t="s">
        <v>2833</v>
      </c>
      <c r="P421" s="15" t="s">
        <v>2846</v>
      </c>
      <c r="Q421" s="16" t="s">
        <v>63</v>
      </c>
      <c r="R421" s="22" t="e">
        <f>VLOOKUP(B421,[1]ML!A:A,1,0)</f>
        <v>#N/A</v>
      </c>
      <c r="S421" s="22" t="e">
        <f>VLOOKUP(B421,'50% FnsA&amp;B'!D:D,1,0)</f>
        <v>#N/A</v>
      </c>
    </row>
    <row r="422" spans="1:19" s="22" customFormat="1" ht="27" hidden="1" customHeight="1">
      <c r="A422" s="15">
        <v>420</v>
      </c>
      <c r="B422" s="15" t="s">
        <v>2852</v>
      </c>
      <c r="C422" s="16" t="s">
        <v>2833</v>
      </c>
      <c r="D422" s="17" t="str">
        <f>VLOOKUP(B422,'[1]Active '!E:E,1,0)</f>
        <v>BX097</v>
      </c>
      <c r="E422" s="18" t="s">
        <v>2853</v>
      </c>
      <c r="F422" s="19" t="s">
        <v>197</v>
      </c>
      <c r="G422" s="20" t="s">
        <v>2854</v>
      </c>
      <c r="H422" s="17" t="s">
        <v>199</v>
      </c>
      <c r="I422" s="21" t="s">
        <v>2836</v>
      </c>
      <c r="J422" s="21" t="s">
        <v>2855</v>
      </c>
      <c r="K422" s="21" t="s">
        <v>2856</v>
      </c>
      <c r="L422" s="21" t="s">
        <v>2857</v>
      </c>
      <c r="M422" s="17"/>
      <c r="N422" s="17"/>
      <c r="O422" s="16" t="s">
        <v>2833</v>
      </c>
      <c r="P422" s="15" t="s">
        <v>2852</v>
      </c>
      <c r="Q422" s="16" t="s">
        <v>2858</v>
      </c>
      <c r="R422" s="22" t="e">
        <f>VLOOKUP(B422,[1]ML!A:A,1,0)</f>
        <v>#N/A</v>
      </c>
      <c r="S422" s="22" t="e">
        <f>VLOOKUP(B422,'50% FnsA&amp;B'!D:D,1,0)</f>
        <v>#N/A</v>
      </c>
    </row>
    <row r="423" spans="1:19" s="22" customFormat="1" ht="27" hidden="1" customHeight="1">
      <c r="A423" s="15">
        <v>421</v>
      </c>
      <c r="B423" s="15" t="s">
        <v>2859</v>
      </c>
      <c r="C423" s="16" t="s">
        <v>2833</v>
      </c>
      <c r="D423" s="17" t="str">
        <f>VLOOKUP(B423,'[1]Active '!E:E,1,0)</f>
        <v>BX107</v>
      </c>
      <c r="E423" s="18" t="s">
        <v>2860</v>
      </c>
      <c r="F423" s="19" t="s">
        <v>197</v>
      </c>
      <c r="G423" s="20" t="s">
        <v>2861</v>
      </c>
      <c r="H423" s="17" t="s">
        <v>199</v>
      </c>
      <c r="I423" s="21" t="s">
        <v>2836</v>
      </c>
      <c r="J423" s="21" t="s">
        <v>2862</v>
      </c>
      <c r="K423" s="21" t="s">
        <v>2863</v>
      </c>
      <c r="L423" s="21" t="s">
        <v>2864</v>
      </c>
      <c r="M423" s="17"/>
      <c r="N423" s="17"/>
      <c r="O423" s="16" t="s">
        <v>2833</v>
      </c>
      <c r="P423" s="15" t="s">
        <v>2859</v>
      </c>
      <c r="Q423" s="16" t="s">
        <v>63</v>
      </c>
      <c r="R423" s="22" t="e">
        <f>VLOOKUP(B423,[1]ML!A:A,1,0)</f>
        <v>#N/A</v>
      </c>
      <c r="S423" s="22" t="e">
        <f>VLOOKUP(B423,'50% FnsA&amp;B'!D:D,1,0)</f>
        <v>#N/A</v>
      </c>
    </row>
    <row r="424" spans="1:19" s="22" customFormat="1" ht="27" customHeight="1">
      <c r="A424" s="15">
        <v>422</v>
      </c>
      <c r="B424" s="15" t="s">
        <v>61</v>
      </c>
      <c r="C424" s="16" t="s">
        <v>2833</v>
      </c>
      <c r="D424" s="17" t="str">
        <f>VLOOKUP(B424,'[1]Active '!E:E,1,0)</f>
        <v>BX117</v>
      </c>
      <c r="E424" s="18" t="s">
        <v>2865</v>
      </c>
      <c r="F424" s="19" t="s">
        <v>197</v>
      </c>
      <c r="G424" s="20" t="s">
        <v>2866</v>
      </c>
      <c r="H424" s="17" t="s">
        <v>199</v>
      </c>
      <c r="I424" s="21" t="s">
        <v>2836</v>
      </c>
      <c r="J424" s="21" t="s">
        <v>2867</v>
      </c>
      <c r="K424" s="21" t="s">
        <v>2868</v>
      </c>
      <c r="L424" s="21" t="s">
        <v>2869</v>
      </c>
      <c r="M424" s="17"/>
      <c r="N424" s="17"/>
      <c r="O424" s="16" t="s">
        <v>2833</v>
      </c>
      <c r="P424" s="15" t="s">
        <v>61</v>
      </c>
      <c r="Q424" s="16" t="s">
        <v>63</v>
      </c>
      <c r="R424" s="22" t="e">
        <f>VLOOKUP(B424,[1]ML!A:A,1,0)</f>
        <v>#N/A</v>
      </c>
      <c r="S424" s="22" t="str">
        <f>VLOOKUP(B424,'50% FnsA&amp;B'!D:D,1,0)</f>
        <v>BX117</v>
      </c>
    </row>
    <row r="425" spans="1:19" s="22" customFormat="1" ht="27" customHeight="1">
      <c r="A425" s="15">
        <v>423</v>
      </c>
      <c r="B425" s="15" t="s">
        <v>67</v>
      </c>
      <c r="C425" s="16" t="s">
        <v>2833</v>
      </c>
      <c r="D425" s="17" t="str">
        <f>VLOOKUP(B425,'[1]Active '!E:E,1,0)</f>
        <v>BX136</v>
      </c>
      <c r="E425" s="18" t="s">
        <v>2870</v>
      </c>
      <c r="F425" s="19" t="s">
        <v>225</v>
      </c>
      <c r="G425" s="20" t="s">
        <v>2871</v>
      </c>
      <c r="H425" s="17" t="s">
        <v>199</v>
      </c>
      <c r="I425" s="21" t="s">
        <v>2836</v>
      </c>
      <c r="J425" s="21" t="s">
        <v>2872</v>
      </c>
      <c r="K425" s="21" t="s">
        <v>2873</v>
      </c>
      <c r="L425" s="21" t="s">
        <v>2874</v>
      </c>
      <c r="M425" s="17"/>
      <c r="N425" s="17"/>
      <c r="O425" s="16" t="s">
        <v>2833</v>
      </c>
      <c r="P425" s="15" t="s">
        <v>67</v>
      </c>
      <c r="Q425" s="16" t="s">
        <v>68</v>
      </c>
      <c r="R425" s="22" t="e">
        <f>VLOOKUP(B425,[1]ML!A:A,1,0)</f>
        <v>#N/A</v>
      </c>
      <c r="S425" s="22" t="str">
        <f>VLOOKUP(B425,'50% FnsA&amp;B'!D:D,1,0)</f>
        <v>BX136</v>
      </c>
    </row>
    <row r="426" spans="1:19" s="22" customFormat="1" ht="27" hidden="1" customHeight="1">
      <c r="A426" s="15">
        <v>424</v>
      </c>
      <c r="B426" s="15" t="s">
        <v>2875</v>
      </c>
      <c r="C426" s="16" t="s">
        <v>2833</v>
      </c>
      <c r="D426" s="17" t="str">
        <f>VLOOKUP(B426,'[1]Active '!E:E,1,0)</f>
        <v>PO19570</v>
      </c>
      <c r="E426" s="18" t="s">
        <v>2876</v>
      </c>
      <c r="F426" s="19" t="s">
        <v>197</v>
      </c>
      <c r="G426" s="20" t="s">
        <v>2877</v>
      </c>
      <c r="H426" s="17" t="s">
        <v>199</v>
      </c>
      <c r="I426" s="21" t="s">
        <v>2836</v>
      </c>
      <c r="J426" s="21" t="s">
        <v>2878</v>
      </c>
      <c r="K426" s="21" t="s">
        <v>2879</v>
      </c>
      <c r="L426" s="21" t="s">
        <v>2880</v>
      </c>
      <c r="M426" s="17"/>
      <c r="N426" s="17"/>
      <c r="O426" s="16" t="s">
        <v>2833</v>
      </c>
      <c r="P426" s="15" t="s">
        <v>2875</v>
      </c>
      <c r="Q426" s="16" t="s">
        <v>63</v>
      </c>
      <c r="R426" s="22" t="e">
        <f>VLOOKUP(B426,[1]ML!A:A,1,0)</f>
        <v>#N/A</v>
      </c>
      <c r="S426" s="22" t="e">
        <f>VLOOKUP(B426,'50% FnsA&amp;B'!D:D,1,0)</f>
        <v>#N/A</v>
      </c>
    </row>
    <row r="427" spans="1:19" s="22" customFormat="1" ht="27" hidden="1" customHeight="1">
      <c r="A427" s="15">
        <v>425</v>
      </c>
      <c r="B427" s="15" t="s">
        <v>2881</v>
      </c>
      <c r="C427" s="16" t="s">
        <v>2882</v>
      </c>
      <c r="D427" s="17" t="str">
        <f>VLOOKUP(B427,'[1]Active '!E:E,1,0)</f>
        <v>PO20450</v>
      </c>
      <c r="E427" s="18" t="s">
        <v>2883</v>
      </c>
      <c r="F427" s="19" t="s">
        <v>225</v>
      </c>
      <c r="G427" s="20" t="s">
        <v>2884</v>
      </c>
      <c r="H427" s="17" t="s">
        <v>199</v>
      </c>
      <c r="I427" s="21" t="s">
        <v>2885</v>
      </c>
      <c r="J427" s="21" t="s">
        <v>2886</v>
      </c>
      <c r="K427" s="21" t="s">
        <v>2887</v>
      </c>
      <c r="L427" s="28" t="s">
        <v>2888</v>
      </c>
      <c r="M427" s="17"/>
      <c r="N427" s="17"/>
      <c r="O427" s="16" t="s">
        <v>2882</v>
      </c>
      <c r="P427" s="15" t="s">
        <v>2881</v>
      </c>
      <c r="Q427" s="16" t="s">
        <v>910</v>
      </c>
      <c r="R427" s="22" t="e">
        <f>VLOOKUP(B427,[1]ML!A:A,1,0)</f>
        <v>#N/A</v>
      </c>
      <c r="S427" s="22" t="e">
        <f>VLOOKUP(B427,'50% FnsA&amp;B'!D:D,1,0)</f>
        <v>#N/A</v>
      </c>
    </row>
    <row r="428" spans="1:19" s="22" customFormat="1" ht="27" hidden="1" customHeight="1">
      <c r="A428" s="15">
        <v>426</v>
      </c>
      <c r="B428" s="15" t="s">
        <v>2889</v>
      </c>
      <c r="C428" s="16" t="s">
        <v>2882</v>
      </c>
      <c r="D428" s="17" t="str">
        <f>VLOOKUP(B428,'[1]Active '!E:E,1,0)</f>
        <v>PRO018</v>
      </c>
      <c r="E428" s="18" t="s">
        <v>2890</v>
      </c>
      <c r="F428" s="19" t="s">
        <v>225</v>
      </c>
      <c r="G428" s="20" t="s">
        <v>2891</v>
      </c>
      <c r="H428" s="17" t="s">
        <v>199</v>
      </c>
      <c r="I428" s="21" t="s">
        <v>2892</v>
      </c>
      <c r="J428" s="21" t="s">
        <v>2893</v>
      </c>
      <c r="K428" s="21" t="s">
        <v>2894</v>
      </c>
      <c r="L428" s="21" t="s">
        <v>2895</v>
      </c>
      <c r="M428" s="17"/>
      <c r="N428" s="17"/>
      <c r="O428" s="16" t="s">
        <v>2882</v>
      </c>
      <c r="P428" s="15" t="s">
        <v>2889</v>
      </c>
      <c r="Q428" s="16" t="s">
        <v>880</v>
      </c>
      <c r="R428" s="22" t="e">
        <f>VLOOKUP(B428,[1]ML!A:A,1,0)</f>
        <v>#N/A</v>
      </c>
      <c r="S428" s="22" t="e">
        <f>VLOOKUP(B428,'50% FnsA&amp;B'!D:D,1,0)</f>
        <v>#N/A</v>
      </c>
    </row>
    <row r="429" spans="1:19" s="22" customFormat="1" ht="27" hidden="1" customHeight="1">
      <c r="A429" s="15">
        <v>427</v>
      </c>
      <c r="B429" s="15" t="s">
        <v>2896</v>
      </c>
      <c r="C429" s="16" t="s">
        <v>2882</v>
      </c>
      <c r="D429" s="17" t="str">
        <f>VLOOKUP(B429,'[1]Active '!E:E,1,0)</f>
        <v>SUP140</v>
      </c>
      <c r="E429" s="18" t="s">
        <v>2897</v>
      </c>
      <c r="F429" s="19" t="s">
        <v>225</v>
      </c>
      <c r="G429" s="20" t="s">
        <v>1306</v>
      </c>
      <c r="H429" s="17" t="s">
        <v>199</v>
      </c>
      <c r="I429" s="21" t="s">
        <v>2898</v>
      </c>
      <c r="J429" s="21" t="s">
        <v>2899</v>
      </c>
      <c r="K429" s="21" t="s">
        <v>2900</v>
      </c>
      <c r="L429" s="21" t="s">
        <v>2901</v>
      </c>
      <c r="M429" s="17"/>
      <c r="N429" s="17"/>
      <c r="O429" s="16" t="s">
        <v>2882</v>
      </c>
      <c r="P429" s="15" t="s">
        <v>2896</v>
      </c>
      <c r="Q429" s="16" t="s">
        <v>537</v>
      </c>
      <c r="R429" s="22" t="str">
        <f>VLOOKUP(B429,[1]ML!A:A,1,0)</f>
        <v>SUP140</v>
      </c>
      <c r="S429" s="22" t="e">
        <f>VLOOKUP(B429,'50% FnsA&amp;B'!D:D,1,0)</f>
        <v>#N/A</v>
      </c>
    </row>
    <row r="430" spans="1:19" s="22" customFormat="1" ht="27" hidden="1" customHeight="1">
      <c r="A430" s="15">
        <v>428</v>
      </c>
      <c r="B430" s="15" t="s">
        <v>2902</v>
      </c>
      <c r="C430" s="16" t="s">
        <v>2882</v>
      </c>
      <c r="D430" s="17" t="str">
        <f>VLOOKUP(B430,'[1]Active '!E:E,1,0)</f>
        <v>SUP152</v>
      </c>
      <c r="E430" s="18" t="s">
        <v>2903</v>
      </c>
      <c r="F430" s="19" t="s">
        <v>225</v>
      </c>
      <c r="G430" s="20" t="s">
        <v>2904</v>
      </c>
      <c r="H430" s="17" t="s">
        <v>199</v>
      </c>
      <c r="I430" s="21" t="s">
        <v>2905</v>
      </c>
      <c r="J430" s="21" t="s">
        <v>2906</v>
      </c>
      <c r="K430" s="21" t="s">
        <v>2907</v>
      </c>
      <c r="L430" s="21" t="s">
        <v>2908</v>
      </c>
      <c r="M430" s="17"/>
      <c r="N430" s="17"/>
      <c r="O430" s="16" t="s">
        <v>2882</v>
      </c>
      <c r="P430" s="15" t="s">
        <v>2902</v>
      </c>
      <c r="Q430" s="16" t="s">
        <v>482</v>
      </c>
      <c r="R430" s="22" t="e">
        <f>VLOOKUP(B430,[1]ML!A:A,1,0)</f>
        <v>#N/A</v>
      </c>
      <c r="S430" s="22" t="e">
        <f>VLOOKUP(B430,'50% FnsA&amp;B'!D:D,1,0)</f>
        <v>#N/A</v>
      </c>
    </row>
    <row r="431" spans="1:19" s="22" customFormat="1" ht="27" hidden="1" customHeight="1">
      <c r="A431" s="15">
        <v>429</v>
      </c>
      <c r="B431" s="15" t="s">
        <v>2909</v>
      </c>
      <c r="C431" s="16" t="s">
        <v>2882</v>
      </c>
      <c r="D431" s="17" t="str">
        <f>VLOOKUP(B431,'[1]Active '!E:E,1,0)</f>
        <v>SUP176</v>
      </c>
      <c r="E431" s="18" t="s">
        <v>2910</v>
      </c>
      <c r="F431" s="19" t="s">
        <v>225</v>
      </c>
      <c r="G431" s="20" t="s">
        <v>588</v>
      </c>
      <c r="H431" s="17" t="s">
        <v>199</v>
      </c>
      <c r="I431" s="21" t="s">
        <v>2898</v>
      </c>
      <c r="J431" s="21" t="s">
        <v>2911</v>
      </c>
      <c r="K431" s="21" t="s">
        <v>2912</v>
      </c>
      <c r="L431" s="21" t="s">
        <v>2913</v>
      </c>
      <c r="M431" s="17"/>
      <c r="N431" s="17"/>
      <c r="O431" s="16" t="s">
        <v>2882</v>
      </c>
      <c r="P431" s="15" t="s">
        <v>2909</v>
      </c>
      <c r="Q431" s="16" t="s">
        <v>537</v>
      </c>
      <c r="R431" s="22" t="e">
        <f>VLOOKUP(B431,[1]ML!A:A,1,0)</f>
        <v>#N/A</v>
      </c>
      <c r="S431" s="22" t="e">
        <f>VLOOKUP(B431,'50% FnsA&amp;B'!D:D,1,0)</f>
        <v>#N/A</v>
      </c>
    </row>
    <row r="432" spans="1:19" s="22" customFormat="1" ht="27" hidden="1" customHeight="1">
      <c r="A432" s="15">
        <v>430</v>
      </c>
      <c r="B432" s="15" t="s">
        <v>2914</v>
      </c>
      <c r="C432" s="16" t="s">
        <v>2882</v>
      </c>
      <c r="D432" s="17" t="str">
        <f>VLOOKUP(B432,'[1]Active '!E:E,1,0)</f>
        <v>SUP185</v>
      </c>
      <c r="E432" s="18" t="s">
        <v>2915</v>
      </c>
      <c r="F432" s="19" t="s">
        <v>225</v>
      </c>
      <c r="G432" s="20" t="s">
        <v>2916</v>
      </c>
      <c r="H432" s="17" t="s">
        <v>199</v>
      </c>
      <c r="I432" s="21" t="s">
        <v>2905</v>
      </c>
      <c r="J432" s="21" t="s">
        <v>2917</v>
      </c>
      <c r="K432" s="21" t="s">
        <v>2918</v>
      </c>
      <c r="L432" s="21" t="s">
        <v>2919</v>
      </c>
      <c r="M432" s="17"/>
      <c r="N432" s="17"/>
      <c r="O432" s="16" t="s">
        <v>2882</v>
      </c>
      <c r="P432" s="15" t="s">
        <v>2914</v>
      </c>
      <c r="Q432" s="16" t="s">
        <v>482</v>
      </c>
      <c r="R432" s="22" t="e">
        <f>VLOOKUP(B432,[1]ML!A:A,1,0)</f>
        <v>#N/A</v>
      </c>
      <c r="S432" s="22" t="e">
        <f>VLOOKUP(B432,'50% FnsA&amp;B'!D:D,1,0)</f>
        <v>#N/A</v>
      </c>
    </row>
    <row r="433" spans="1:19" s="22" customFormat="1" ht="27" hidden="1" customHeight="1">
      <c r="A433" s="15">
        <v>431</v>
      </c>
      <c r="B433" s="15" t="s">
        <v>2920</v>
      </c>
      <c r="C433" s="16" t="s">
        <v>2921</v>
      </c>
      <c r="D433" s="17" t="str">
        <f>VLOOKUP(B433,'[1]Active '!E:E,1,0)</f>
        <v>PO19934</v>
      </c>
      <c r="E433" s="18" t="s">
        <v>2922</v>
      </c>
      <c r="F433" s="19" t="s">
        <v>225</v>
      </c>
      <c r="G433" s="20" t="s">
        <v>2923</v>
      </c>
      <c r="H433" s="17" t="s">
        <v>199</v>
      </c>
      <c r="I433" s="21" t="s">
        <v>947</v>
      </c>
      <c r="J433" s="21" t="s">
        <v>2924</v>
      </c>
      <c r="K433" s="21" t="s">
        <v>2925</v>
      </c>
      <c r="L433" s="21" t="s">
        <v>2926</v>
      </c>
      <c r="M433" s="17"/>
      <c r="N433" s="17"/>
      <c r="O433" s="16" t="s">
        <v>2921</v>
      </c>
      <c r="P433" s="15" t="s">
        <v>2920</v>
      </c>
      <c r="Q433" s="16" t="s">
        <v>1456</v>
      </c>
      <c r="R433" s="22" t="e">
        <f>VLOOKUP(B433,[1]ML!A:A,1,0)</f>
        <v>#N/A</v>
      </c>
      <c r="S433" s="22" t="e">
        <f>VLOOKUP(B433,'50% FnsA&amp;B'!D:D,1,0)</f>
        <v>#N/A</v>
      </c>
    </row>
    <row r="434" spans="1:19" s="22" customFormat="1" ht="27" hidden="1" customHeight="1">
      <c r="A434" s="15">
        <v>432</v>
      </c>
      <c r="B434" s="15" t="s">
        <v>2927</v>
      </c>
      <c r="C434" s="16" t="s">
        <v>2921</v>
      </c>
      <c r="D434" s="17" t="str">
        <f>VLOOKUP(B434,'[1]Active '!E:E,1,0)</f>
        <v>PO20018</v>
      </c>
      <c r="E434" s="18" t="s">
        <v>2928</v>
      </c>
      <c r="F434" s="19" t="s">
        <v>225</v>
      </c>
      <c r="G434" s="20" t="s">
        <v>2929</v>
      </c>
      <c r="H434" s="17" t="s">
        <v>199</v>
      </c>
      <c r="I434" s="21" t="s">
        <v>947</v>
      </c>
      <c r="J434" s="21" t="s">
        <v>2930</v>
      </c>
      <c r="K434" s="21" t="s">
        <v>2931</v>
      </c>
      <c r="L434" s="21" t="s">
        <v>2932</v>
      </c>
      <c r="M434" s="17"/>
      <c r="N434" s="17"/>
      <c r="O434" s="16" t="s">
        <v>2921</v>
      </c>
      <c r="P434" s="15" t="s">
        <v>2927</v>
      </c>
      <c r="Q434" s="16" t="s">
        <v>1456</v>
      </c>
      <c r="R434" s="22" t="e">
        <f>VLOOKUP(B434,[1]ML!A:A,1,0)</f>
        <v>#N/A</v>
      </c>
      <c r="S434" s="22" t="e">
        <f>VLOOKUP(B434,'50% FnsA&amp;B'!D:D,1,0)</f>
        <v>#N/A</v>
      </c>
    </row>
    <row r="435" spans="1:19" s="22" customFormat="1" ht="27" hidden="1" customHeight="1">
      <c r="A435" s="15">
        <v>433</v>
      </c>
      <c r="B435" s="15" t="s">
        <v>2933</v>
      </c>
      <c r="C435" s="16" t="s">
        <v>2921</v>
      </c>
      <c r="D435" s="17" t="str">
        <f>VLOOKUP(B435,'[1]Active '!E:E,1,0)</f>
        <v>PO20497</v>
      </c>
      <c r="E435" s="18" t="s">
        <v>2934</v>
      </c>
      <c r="F435" s="19" t="s">
        <v>225</v>
      </c>
      <c r="G435" s="27">
        <v>36048</v>
      </c>
      <c r="H435" s="17" t="s">
        <v>199</v>
      </c>
      <c r="I435" s="21" t="s">
        <v>2935</v>
      </c>
      <c r="J435" s="21" t="s">
        <v>2936</v>
      </c>
      <c r="K435" s="21" t="s">
        <v>2937</v>
      </c>
      <c r="L435" s="21" t="s">
        <v>2938</v>
      </c>
      <c r="M435" s="17"/>
      <c r="N435" s="17"/>
      <c r="O435" s="16" t="s">
        <v>2921</v>
      </c>
      <c r="P435" s="15" t="s">
        <v>2933</v>
      </c>
      <c r="Q435" s="16" t="s">
        <v>1456</v>
      </c>
      <c r="R435" s="22" t="e">
        <f>VLOOKUP(B435,[1]ML!A:A,1,0)</f>
        <v>#N/A</v>
      </c>
      <c r="S435" s="22" t="e">
        <f>VLOOKUP(B435,'50% FnsA&amp;B'!D:D,1,0)</f>
        <v>#N/A</v>
      </c>
    </row>
    <row r="436" spans="1:19" s="22" customFormat="1" ht="27" hidden="1" customHeight="1">
      <c r="A436" s="15">
        <v>434</v>
      </c>
      <c r="B436" s="15" t="s">
        <v>2939</v>
      </c>
      <c r="C436" s="16" t="s">
        <v>2921</v>
      </c>
      <c r="D436" s="17" t="str">
        <f>VLOOKUP(B436,'[1]Active '!E:E,1,0)</f>
        <v>PO20498</v>
      </c>
      <c r="E436" s="18" t="s">
        <v>2940</v>
      </c>
      <c r="F436" s="19" t="s">
        <v>225</v>
      </c>
      <c r="G436" s="20" t="s">
        <v>2941</v>
      </c>
      <c r="H436" s="17" t="s">
        <v>199</v>
      </c>
      <c r="I436" s="21" t="s">
        <v>2935</v>
      </c>
      <c r="J436" s="21" t="s">
        <v>2942</v>
      </c>
      <c r="K436" s="21">
        <v>101447298</v>
      </c>
      <c r="L436" s="21" t="s">
        <v>2943</v>
      </c>
      <c r="M436" s="17"/>
      <c r="N436" s="17"/>
      <c r="O436" s="16" t="s">
        <v>2921</v>
      </c>
      <c r="P436" s="15" t="s">
        <v>2939</v>
      </c>
      <c r="Q436" s="16" t="s">
        <v>1456</v>
      </c>
      <c r="R436" s="22" t="e">
        <f>VLOOKUP(B436,[1]ML!A:A,1,0)</f>
        <v>#N/A</v>
      </c>
      <c r="S436" s="22" t="e">
        <f>VLOOKUP(B436,'50% FnsA&amp;B'!D:D,1,0)</f>
        <v>#N/A</v>
      </c>
    </row>
    <row r="437" spans="1:19" s="22" customFormat="1" ht="27" hidden="1" customHeight="1">
      <c r="A437" s="15">
        <v>435</v>
      </c>
      <c r="B437" s="15" t="s">
        <v>2944</v>
      </c>
      <c r="C437" s="16" t="s">
        <v>2921</v>
      </c>
      <c r="D437" s="17" t="str">
        <f>VLOOKUP(B437,'[1]Active '!E:E,1,0)</f>
        <v>PO20499</v>
      </c>
      <c r="E437" s="18" t="s">
        <v>2945</v>
      </c>
      <c r="F437" s="19" t="s">
        <v>225</v>
      </c>
      <c r="G437" s="20" t="s">
        <v>2946</v>
      </c>
      <c r="H437" s="17" t="s">
        <v>199</v>
      </c>
      <c r="I437" s="21" t="s">
        <v>2935</v>
      </c>
      <c r="J437" s="21" t="s">
        <v>2947</v>
      </c>
      <c r="K437" s="21">
        <v>101447299</v>
      </c>
      <c r="L437" s="21" t="s">
        <v>2948</v>
      </c>
      <c r="M437" s="17"/>
      <c r="N437" s="17"/>
      <c r="O437" s="16" t="s">
        <v>2921</v>
      </c>
      <c r="P437" s="15" t="s">
        <v>2944</v>
      </c>
      <c r="Q437" s="16" t="s">
        <v>1456</v>
      </c>
      <c r="R437" s="22" t="e">
        <f>VLOOKUP(B437,[1]ML!A:A,1,0)</f>
        <v>#N/A</v>
      </c>
      <c r="S437" s="22" t="e">
        <f>VLOOKUP(B437,'50% FnsA&amp;B'!D:D,1,0)</f>
        <v>#N/A</v>
      </c>
    </row>
    <row r="438" spans="1:19" s="22" customFormat="1" ht="27" hidden="1" customHeight="1">
      <c r="A438" s="15">
        <v>436</v>
      </c>
      <c r="B438" s="15" t="s">
        <v>2949</v>
      </c>
      <c r="C438" s="16" t="s">
        <v>2921</v>
      </c>
      <c r="D438" s="17" t="str">
        <f>VLOOKUP(B438,'[1]Active '!E:E,1,0)</f>
        <v>PO20500</v>
      </c>
      <c r="E438" s="18" t="s">
        <v>2950</v>
      </c>
      <c r="F438" s="19" t="s">
        <v>225</v>
      </c>
      <c r="G438" s="20" t="s">
        <v>2951</v>
      </c>
      <c r="H438" s="17" t="s">
        <v>199</v>
      </c>
      <c r="I438" s="21" t="s">
        <v>2935</v>
      </c>
      <c r="J438" s="21" t="s">
        <v>2952</v>
      </c>
      <c r="K438" s="21">
        <v>101426247</v>
      </c>
      <c r="L438" s="21" t="s">
        <v>2953</v>
      </c>
      <c r="M438" s="17"/>
      <c r="N438" s="17"/>
      <c r="O438" s="16" t="s">
        <v>2921</v>
      </c>
      <c r="P438" s="15" t="s">
        <v>2949</v>
      </c>
      <c r="Q438" s="16" t="s">
        <v>1456</v>
      </c>
      <c r="R438" s="22" t="e">
        <f>VLOOKUP(B438,[1]ML!A:A,1,0)</f>
        <v>#N/A</v>
      </c>
      <c r="S438" s="22" t="e">
        <f>VLOOKUP(B438,'50% FnsA&amp;B'!D:D,1,0)</f>
        <v>#N/A</v>
      </c>
    </row>
    <row r="439" spans="1:19" s="22" customFormat="1" ht="27" hidden="1" customHeight="1">
      <c r="A439" s="15">
        <v>437</v>
      </c>
      <c r="B439" s="15" t="s">
        <v>2954</v>
      </c>
      <c r="C439" s="16" t="s">
        <v>2955</v>
      </c>
      <c r="D439" s="17" t="str">
        <f>VLOOKUP(B439,'[1]Active '!E:E,1,0)</f>
        <v>PO0237</v>
      </c>
      <c r="E439" s="18" t="s">
        <v>2956</v>
      </c>
      <c r="F439" s="19" t="s">
        <v>225</v>
      </c>
      <c r="G439" s="20" t="s">
        <v>2957</v>
      </c>
      <c r="H439" s="17" t="s">
        <v>199</v>
      </c>
      <c r="I439" s="21" t="s">
        <v>235</v>
      </c>
      <c r="J439" s="21" t="s">
        <v>2958</v>
      </c>
      <c r="K439" s="21" t="s">
        <v>2959</v>
      </c>
      <c r="L439" s="21" t="s">
        <v>2960</v>
      </c>
      <c r="M439" s="17"/>
      <c r="N439" s="17"/>
      <c r="O439" s="16" t="s">
        <v>2955</v>
      </c>
      <c r="P439" s="15" t="s">
        <v>2954</v>
      </c>
      <c r="Q439" s="16" t="s">
        <v>1573</v>
      </c>
      <c r="R439" s="22" t="e">
        <f>VLOOKUP(B439,[1]ML!A:A,1,0)</f>
        <v>#N/A</v>
      </c>
      <c r="S439" s="22" t="e">
        <f>VLOOKUP(B439,'50% FnsA&amp;B'!D:D,1,0)</f>
        <v>#N/A</v>
      </c>
    </row>
    <row r="440" spans="1:19" s="22" customFormat="1" ht="27" hidden="1" customHeight="1">
      <c r="A440" s="15">
        <v>438</v>
      </c>
      <c r="B440" s="15" t="s">
        <v>2961</v>
      </c>
      <c r="C440" s="16" t="s">
        <v>2955</v>
      </c>
      <c r="D440" s="17" t="str">
        <f>VLOOKUP(B440,'[1]Active '!E:E,1,0)</f>
        <v>PO0538</v>
      </c>
      <c r="E440" s="18" t="s">
        <v>2962</v>
      </c>
      <c r="F440" s="19" t="s">
        <v>225</v>
      </c>
      <c r="G440" s="20" t="s">
        <v>2963</v>
      </c>
      <c r="H440" s="17" t="s">
        <v>199</v>
      </c>
      <c r="I440" s="21" t="s">
        <v>235</v>
      </c>
      <c r="J440" s="21" t="s">
        <v>2964</v>
      </c>
      <c r="K440" s="21" t="s">
        <v>2965</v>
      </c>
      <c r="L440" s="21" t="s">
        <v>2966</v>
      </c>
      <c r="M440" s="17"/>
      <c r="N440" s="17"/>
      <c r="O440" s="16" t="s">
        <v>2955</v>
      </c>
      <c r="P440" s="15" t="s">
        <v>2961</v>
      </c>
      <c r="Q440" s="16" t="s">
        <v>2967</v>
      </c>
      <c r="R440" s="22" t="e">
        <f>VLOOKUP(B440,[1]ML!A:A,1,0)</f>
        <v>#N/A</v>
      </c>
      <c r="S440" s="22" t="e">
        <f>VLOOKUP(B440,'50% FnsA&amp;B'!D:D,1,0)</f>
        <v>#N/A</v>
      </c>
    </row>
    <row r="441" spans="1:19" s="22" customFormat="1" ht="27" hidden="1" customHeight="1">
      <c r="A441" s="15">
        <v>439</v>
      </c>
      <c r="B441" s="15" t="s">
        <v>2968</v>
      </c>
      <c r="C441" s="16" t="s">
        <v>2955</v>
      </c>
      <c r="D441" s="17" t="str">
        <f>VLOOKUP(B441,'[1]Active '!E:E,1,0)</f>
        <v>PO10583</v>
      </c>
      <c r="E441" s="18" t="s">
        <v>2969</v>
      </c>
      <c r="F441" s="19" t="s">
        <v>225</v>
      </c>
      <c r="G441" s="20" t="s">
        <v>2970</v>
      </c>
      <c r="H441" s="17" t="s">
        <v>199</v>
      </c>
      <c r="I441" s="21" t="s">
        <v>235</v>
      </c>
      <c r="J441" s="21" t="s">
        <v>2971</v>
      </c>
      <c r="K441" s="21">
        <v>110698098</v>
      </c>
      <c r="L441" s="21" t="s">
        <v>2972</v>
      </c>
      <c r="M441" s="17"/>
      <c r="N441" s="17"/>
      <c r="O441" s="16" t="s">
        <v>2955</v>
      </c>
      <c r="P441" s="15" t="s">
        <v>2968</v>
      </c>
      <c r="Q441" s="16" t="s">
        <v>1456</v>
      </c>
      <c r="R441" s="22" t="e">
        <f>VLOOKUP(B441,[1]ML!A:A,1,0)</f>
        <v>#N/A</v>
      </c>
      <c r="S441" s="22" t="e">
        <f>VLOOKUP(B441,'50% FnsA&amp;B'!D:D,1,0)</f>
        <v>#N/A</v>
      </c>
    </row>
    <row r="442" spans="1:19" s="22" customFormat="1" ht="27" hidden="1" customHeight="1">
      <c r="A442" s="15">
        <v>440</v>
      </c>
      <c r="B442" s="15" t="s">
        <v>2973</v>
      </c>
      <c r="C442" s="16" t="s">
        <v>2955</v>
      </c>
      <c r="D442" s="17" t="str">
        <f>VLOOKUP(B442,'[1]Active '!E:E,1,0)</f>
        <v>PO10787</v>
      </c>
      <c r="E442" s="18" t="s">
        <v>2974</v>
      </c>
      <c r="F442" s="19" t="s">
        <v>225</v>
      </c>
      <c r="G442" s="20" t="s">
        <v>2975</v>
      </c>
      <c r="H442" s="17" t="s">
        <v>199</v>
      </c>
      <c r="I442" s="21" t="s">
        <v>235</v>
      </c>
      <c r="J442" s="21" t="s">
        <v>2976</v>
      </c>
      <c r="K442" s="21" t="s">
        <v>2977</v>
      </c>
      <c r="L442" s="21" t="s">
        <v>2978</v>
      </c>
      <c r="M442" s="17"/>
      <c r="N442" s="17"/>
      <c r="O442" s="16" t="s">
        <v>2955</v>
      </c>
      <c r="P442" s="15" t="s">
        <v>2973</v>
      </c>
      <c r="Q442" s="16" t="s">
        <v>1599</v>
      </c>
      <c r="R442" s="22" t="e">
        <f>VLOOKUP(B442,[1]ML!A:A,1,0)</f>
        <v>#N/A</v>
      </c>
      <c r="S442" s="22" t="e">
        <f>VLOOKUP(B442,'50% FnsA&amp;B'!D:D,1,0)</f>
        <v>#N/A</v>
      </c>
    </row>
    <row r="443" spans="1:19" s="22" customFormat="1" ht="27" hidden="1" customHeight="1">
      <c r="A443" s="15">
        <v>441</v>
      </c>
      <c r="B443" s="15" t="s">
        <v>2979</v>
      </c>
      <c r="C443" s="16" t="s">
        <v>2955</v>
      </c>
      <c r="D443" s="17" t="str">
        <f>VLOOKUP(B443,'[1]Active '!E:E,1,0)</f>
        <v>PO11433</v>
      </c>
      <c r="E443" s="18" t="s">
        <v>2980</v>
      </c>
      <c r="F443" s="19" t="s">
        <v>225</v>
      </c>
      <c r="G443" s="20" t="s">
        <v>2981</v>
      </c>
      <c r="H443" s="17" t="s">
        <v>199</v>
      </c>
      <c r="I443" s="21" t="s">
        <v>235</v>
      </c>
      <c r="J443" s="21" t="s">
        <v>2982</v>
      </c>
      <c r="K443" s="21" t="s">
        <v>2983</v>
      </c>
      <c r="L443" s="21" t="s">
        <v>2984</v>
      </c>
      <c r="M443" s="17"/>
      <c r="N443" s="17"/>
      <c r="O443" s="16" t="s">
        <v>2955</v>
      </c>
      <c r="P443" s="15" t="s">
        <v>2979</v>
      </c>
      <c r="Q443" s="16" t="s">
        <v>910</v>
      </c>
      <c r="R443" s="22" t="e">
        <f>VLOOKUP(B443,[1]ML!A:A,1,0)</f>
        <v>#N/A</v>
      </c>
      <c r="S443" s="22" t="e">
        <f>VLOOKUP(B443,'50% FnsA&amp;B'!D:D,1,0)</f>
        <v>#N/A</v>
      </c>
    </row>
    <row r="444" spans="1:19" s="22" customFormat="1" ht="27" hidden="1" customHeight="1">
      <c r="A444" s="15">
        <v>442</v>
      </c>
      <c r="B444" s="15" t="s">
        <v>2985</v>
      </c>
      <c r="C444" s="16" t="s">
        <v>2955</v>
      </c>
      <c r="D444" s="17" t="str">
        <f>VLOOKUP(B444,'[1]Active '!E:E,1,0)</f>
        <v>PO11553</v>
      </c>
      <c r="E444" s="18" t="s">
        <v>2986</v>
      </c>
      <c r="F444" s="19" t="s">
        <v>225</v>
      </c>
      <c r="G444" s="20" t="s">
        <v>2987</v>
      </c>
      <c r="H444" s="17" t="s">
        <v>199</v>
      </c>
      <c r="I444" s="21" t="s">
        <v>235</v>
      </c>
      <c r="J444" s="21" t="s">
        <v>2988</v>
      </c>
      <c r="K444" s="21" t="s">
        <v>2989</v>
      </c>
      <c r="L444" s="21" t="s">
        <v>2990</v>
      </c>
      <c r="M444" s="17"/>
      <c r="N444" s="17"/>
      <c r="O444" s="16" t="s">
        <v>2955</v>
      </c>
      <c r="P444" s="15" t="s">
        <v>2985</v>
      </c>
      <c r="Q444" s="16" t="s">
        <v>1599</v>
      </c>
      <c r="R444" s="22" t="e">
        <f>VLOOKUP(B444,[1]ML!A:A,1,0)</f>
        <v>#N/A</v>
      </c>
      <c r="S444" s="22" t="e">
        <f>VLOOKUP(B444,'50% FnsA&amp;B'!D:D,1,0)</f>
        <v>#N/A</v>
      </c>
    </row>
    <row r="445" spans="1:19" s="22" customFormat="1" ht="27" hidden="1" customHeight="1">
      <c r="A445" s="15">
        <v>443</v>
      </c>
      <c r="B445" s="15" t="s">
        <v>2991</v>
      </c>
      <c r="C445" s="16" t="s">
        <v>2955</v>
      </c>
      <c r="D445" s="17" t="str">
        <f>VLOOKUP(B445,'[1]Active '!E:E,1,0)</f>
        <v>PO11869</v>
      </c>
      <c r="E445" s="18" t="s">
        <v>2992</v>
      </c>
      <c r="F445" s="19" t="s">
        <v>225</v>
      </c>
      <c r="G445" s="20" t="s">
        <v>2993</v>
      </c>
      <c r="H445" s="17" t="s">
        <v>199</v>
      </c>
      <c r="I445" s="21" t="s">
        <v>235</v>
      </c>
      <c r="J445" s="21" t="s">
        <v>2994</v>
      </c>
      <c r="K445" s="21" t="s">
        <v>2995</v>
      </c>
      <c r="L445" s="21" t="s">
        <v>2996</v>
      </c>
      <c r="M445" s="17"/>
      <c r="N445" s="17"/>
      <c r="O445" s="16" t="s">
        <v>2955</v>
      </c>
      <c r="P445" s="15" t="s">
        <v>2991</v>
      </c>
      <c r="Q445" s="16" t="s">
        <v>1517</v>
      </c>
      <c r="R445" s="22" t="e">
        <f>VLOOKUP(B445,[1]ML!A:A,1,0)</f>
        <v>#N/A</v>
      </c>
      <c r="S445" s="22" t="e">
        <f>VLOOKUP(B445,'50% FnsA&amp;B'!D:D,1,0)</f>
        <v>#N/A</v>
      </c>
    </row>
    <row r="446" spans="1:19" s="22" customFormat="1" ht="27" hidden="1" customHeight="1">
      <c r="A446" s="15">
        <v>444</v>
      </c>
      <c r="B446" s="15" t="s">
        <v>2997</v>
      </c>
      <c r="C446" s="16" t="s">
        <v>2955</v>
      </c>
      <c r="D446" s="17" t="str">
        <f>VLOOKUP(B446,'[1]Active '!E:E,1,0)</f>
        <v>PO12993</v>
      </c>
      <c r="E446" s="18" t="s">
        <v>2998</v>
      </c>
      <c r="F446" s="19" t="s">
        <v>225</v>
      </c>
      <c r="G446" s="20" t="s">
        <v>2999</v>
      </c>
      <c r="H446" s="17" t="s">
        <v>199</v>
      </c>
      <c r="I446" s="21" t="s">
        <v>235</v>
      </c>
      <c r="J446" s="21" t="s">
        <v>3000</v>
      </c>
      <c r="K446" s="21" t="s">
        <v>3001</v>
      </c>
      <c r="L446" s="21" t="s">
        <v>3002</v>
      </c>
      <c r="M446" s="17"/>
      <c r="N446" s="17"/>
      <c r="O446" s="16" t="s">
        <v>2955</v>
      </c>
      <c r="P446" s="15" t="s">
        <v>2997</v>
      </c>
      <c r="Q446" s="16" t="s">
        <v>1599</v>
      </c>
      <c r="R446" s="22" t="e">
        <f>VLOOKUP(B446,[1]ML!A:A,1,0)</f>
        <v>#N/A</v>
      </c>
      <c r="S446" s="22" t="e">
        <f>VLOOKUP(B446,'50% FnsA&amp;B'!D:D,1,0)</f>
        <v>#N/A</v>
      </c>
    </row>
    <row r="447" spans="1:19" s="22" customFormat="1" ht="27" hidden="1" customHeight="1">
      <c r="A447" s="15">
        <v>445</v>
      </c>
      <c r="B447" s="15" t="s">
        <v>3003</v>
      </c>
      <c r="C447" s="16" t="s">
        <v>2955</v>
      </c>
      <c r="D447" s="17" t="str">
        <f>VLOOKUP(B447,'[1]Active '!E:E,1,0)</f>
        <v>PO13157</v>
      </c>
      <c r="E447" s="18" t="s">
        <v>3004</v>
      </c>
      <c r="F447" s="19" t="s">
        <v>225</v>
      </c>
      <c r="G447" s="20" t="s">
        <v>3005</v>
      </c>
      <c r="H447" s="17" t="s">
        <v>199</v>
      </c>
      <c r="I447" s="21" t="s">
        <v>235</v>
      </c>
      <c r="J447" s="21" t="s">
        <v>3006</v>
      </c>
      <c r="K447" s="21" t="s">
        <v>3007</v>
      </c>
      <c r="L447" s="21" t="s">
        <v>3008</v>
      </c>
      <c r="M447" s="17"/>
      <c r="N447" s="17"/>
      <c r="O447" s="16" t="s">
        <v>2955</v>
      </c>
      <c r="P447" s="15" t="s">
        <v>3003</v>
      </c>
      <c r="Q447" s="16" t="s">
        <v>1620</v>
      </c>
      <c r="R447" s="22" t="e">
        <f>VLOOKUP(B447,[1]ML!A:A,1,0)</f>
        <v>#N/A</v>
      </c>
      <c r="S447" s="22" t="e">
        <f>VLOOKUP(B447,'50% FnsA&amp;B'!D:D,1,0)</f>
        <v>#N/A</v>
      </c>
    </row>
    <row r="448" spans="1:19" s="22" customFormat="1" ht="27" hidden="1" customHeight="1">
      <c r="A448" s="15">
        <v>446</v>
      </c>
      <c r="B448" s="15" t="s">
        <v>3009</v>
      </c>
      <c r="C448" s="16" t="s">
        <v>2955</v>
      </c>
      <c r="D448" s="17" t="str">
        <f>VLOOKUP(B448,'[1]Active '!E:E,1,0)</f>
        <v>PO13999</v>
      </c>
      <c r="E448" s="18" t="s">
        <v>3010</v>
      </c>
      <c r="F448" s="19" t="s">
        <v>225</v>
      </c>
      <c r="G448" s="20" t="s">
        <v>3011</v>
      </c>
      <c r="H448" s="17" t="s">
        <v>199</v>
      </c>
      <c r="I448" s="21" t="s">
        <v>235</v>
      </c>
      <c r="J448" s="21" t="s">
        <v>3012</v>
      </c>
      <c r="K448" s="21" t="s">
        <v>3013</v>
      </c>
      <c r="L448" s="21" t="s">
        <v>3014</v>
      </c>
      <c r="M448" s="17"/>
      <c r="N448" s="17"/>
      <c r="O448" s="16" t="s">
        <v>2955</v>
      </c>
      <c r="P448" s="15" t="s">
        <v>3009</v>
      </c>
      <c r="Q448" s="16" t="s">
        <v>1566</v>
      </c>
      <c r="R448" s="22" t="e">
        <f>VLOOKUP(B448,[1]ML!A:A,1,0)</f>
        <v>#N/A</v>
      </c>
      <c r="S448" s="22" t="e">
        <f>VLOOKUP(B448,'50% FnsA&amp;B'!D:D,1,0)</f>
        <v>#N/A</v>
      </c>
    </row>
    <row r="449" spans="1:19" s="22" customFormat="1" ht="27" hidden="1" customHeight="1">
      <c r="A449" s="15">
        <v>447</v>
      </c>
      <c r="B449" s="15" t="s">
        <v>3015</v>
      </c>
      <c r="C449" s="16" t="s">
        <v>2955</v>
      </c>
      <c r="D449" s="17" t="str">
        <f>VLOOKUP(B449,'[1]Active '!E:E,1,0)</f>
        <v>PO14483</v>
      </c>
      <c r="E449" s="18" t="s">
        <v>3016</v>
      </c>
      <c r="F449" s="19" t="s">
        <v>225</v>
      </c>
      <c r="G449" s="20" t="s">
        <v>3017</v>
      </c>
      <c r="H449" s="17" t="s">
        <v>199</v>
      </c>
      <c r="I449" s="21" t="s">
        <v>235</v>
      </c>
      <c r="J449" s="21" t="s">
        <v>3018</v>
      </c>
      <c r="K449" s="21" t="s">
        <v>3019</v>
      </c>
      <c r="L449" s="21" t="s">
        <v>3020</v>
      </c>
      <c r="M449" s="17"/>
      <c r="N449" s="17"/>
      <c r="O449" s="16" t="s">
        <v>2955</v>
      </c>
      <c r="P449" s="15" t="s">
        <v>3015</v>
      </c>
      <c r="Q449" s="16" t="s">
        <v>1573</v>
      </c>
      <c r="R449" s="22" t="e">
        <f>VLOOKUP(B449,[1]ML!A:A,1,0)</f>
        <v>#N/A</v>
      </c>
      <c r="S449" s="22" t="e">
        <f>VLOOKUP(B449,'50% FnsA&amp;B'!D:D,1,0)</f>
        <v>#N/A</v>
      </c>
    </row>
    <row r="450" spans="1:19" s="22" customFormat="1" ht="27" hidden="1" customHeight="1">
      <c r="A450" s="15">
        <v>448</v>
      </c>
      <c r="B450" s="15" t="s">
        <v>3021</v>
      </c>
      <c r="C450" s="16" t="s">
        <v>2955</v>
      </c>
      <c r="D450" s="17" t="str">
        <f>VLOOKUP(B450,'[1]Active '!E:E,1,0)</f>
        <v>PO15004</v>
      </c>
      <c r="E450" s="18" t="s">
        <v>3022</v>
      </c>
      <c r="F450" s="19" t="s">
        <v>225</v>
      </c>
      <c r="G450" s="20" t="s">
        <v>3023</v>
      </c>
      <c r="H450" s="17" t="s">
        <v>199</v>
      </c>
      <c r="I450" s="21" t="s">
        <v>235</v>
      </c>
      <c r="J450" s="21" t="s">
        <v>3024</v>
      </c>
      <c r="K450" s="21" t="s">
        <v>3025</v>
      </c>
      <c r="L450" s="21" t="s">
        <v>3026</v>
      </c>
      <c r="M450" s="17"/>
      <c r="N450" s="17"/>
      <c r="O450" s="16" t="s">
        <v>2955</v>
      </c>
      <c r="P450" s="15" t="s">
        <v>3021</v>
      </c>
      <c r="Q450" s="16" t="s">
        <v>3027</v>
      </c>
      <c r="R450" s="22" t="e">
        <f>VLOOKUP(B450,[1]ML!A:A,1,0)</f>
        <v>#N/A</v>
      </c>
      <c r="S450" s="22" t="e">
        <f>VLOOKUP(B450,'50% FnsA&amp;B'!D:D,1,0)</f>
        <v>#N/A</v>
      </c>
    </row>
    <row r="451" spans="1:19" s="22" customFormat="1" ht="27" hidden="1" customHeight="1">
      <c r="A451" s="15">
        <v>449</v>
      </c>
      <c r="B451" s="15" t="s">
        <v>3028</v>
      </c>
      <c r="C451" s="16" t="s">
        <v>2955</v>
      </c>
      <c r="D451" s="17" t="str">
        <f>VLOOKUP(B451,'[1]Active '!E:E,1,0)</f>
        <v>PO15816</v>
      </c>
      <c r="E451" s="18" t="s">
        <v>3029</v>
      </c>
      <c r="F451" s="19" t="s">
        <v>225</v>
      </c>
      <c r="G451" s="20" t="s">
        <v>3030</v>
      </c>
      <c r="H451" s="17" t="s">
        <v>199</v>
      </c>
      <c r="I451" s="21" t="s">
        <v>235</v>
      </c>
      <c r="J451" s="21" t="s">
        <v>3031</v>
      </c>
      <c r="K451" s="21" t="s">
        <v>3032</v>
      </c>
      <c r="L451" s="21" t="s">
        <v>3033</v>
      </c>
      <c r="M451" s="17"/>
      <c r="N451" s="17"/>
      <c r="O451" s="16" t="s">
        <v>2955</v>
      </c>
      <c r="P451" s="15" t="s">
        <v>3028</v>
      </c>
      <c r="Q451" s="16" t="s">
        <v>1599</v>
      </c>
      <c r="R451" s="22" t="e">
        <f>VLOOKUP(B451,[1]ML!A:A,1,0)</f>
        <v>#N/A</v>
      </c>
      <c r="S451" s="22" t="e">
        <f>VLOOKUP(B451,'50% FnsA&amp;B'!D:D,1,0)</f>
        <v>#N/A</v>
      </c>
    </row>
    <row r="452" spans="1:19" s="22" customFormat="1" ht="27" hidden="1" customHeight="1">
      <c r="A452" s="15">
        <v>450</v>
      </c>
      <c r="B452" s="15" t="s">
        <v>3034</v>
      </c>
      <c r="C452" s="16" t="s">
        <v>2955</v>
      </c>
      <c r="D452" s="17" t="str">
        <f>VLOOKUP(B452,'[1]Active '!E:E,1,0)</f>
        <v>PO16673</v>
      </c>
      <c r="E452" s="18" t="s">
        <v>3035</v>
      </c>
      <c r="F452" s="19" t="s">
        <v>225</v>
      </c>
      <c r="G452" s="20" t="s">
        <v>3036</v>
      </c>
      <c r="H452" s="17" t="s">
        <v>199</v>
      </c>
      <c r="I452" s="21" t="s">
        <v>235</v>
      </c>
      <c r="J452" s="21" t="s">
        <v>3037</v>
      </c>
      <c r="K452" s="21" t="s">
        <v>3038</v>
      </c>
      <c r="L452" s="21" t="s">
        <v>3039</v>
      </c>
      <c r="M452" s="17"/>
      <c r="N452" s="17"/>
      <c r="O452" s="16" t="s">
        <v>2955</v>
      </c>
      <c r="P452" s="15" t="s">
        <v>3034</v>
      </c>
      <c r="Q452" s="16" t="s">
        <v>3040</v>
      </c>
      <c r="R452" s="22" t="e">
        <f>VLOOKUP(B452,[1]ML!A:A,1,0)</f>
        <v>#N/A</v>
      </c>
      <c r="S452" s="22" t="e">
        <f>VLOOKUP(B452,'50% FnsA&amp;B'!D:D,1,0)</f>
        <v>#N/A</v>
      </c>
    </row>
    <row r="453" spans="1:19" s="22" customFormat="1" ht="27" hidden="1" customHeight="1">
      <c r="A453" s="15">
        <v>451</v>
      </c>
      <c r="B453" s="15" t="s">
        <v>3041</v>
      </c>
      <c r="C453" s="16" t="s">
        <v>2955</v>
      </c>
      <c r="D453" s="17" t="str">
        <f>VLOOKUP(B453,'[1]Active '!E:E,1,0)</f>
        <v>PO17074</v>
      </c>
      <c r="E453" s="18" t="s">
        <v>3042</v>
      </c>
      <c r="F453" s="19" t="s">
        <v>225</v>
      </c>
      <c r="G453" s="20" t="s">
        <v>3043</v>
      </c>
      <c r="H453" s="17" t="s">
        <v>199</v>
      </c>
      <c r="I453" s="21" t="s">
        <v>235</v>
      </c>
      <c r="J453" s="21" t="s">
        <v>3044</v>
      </c>
      <c r="K453" s="21" t="s">
        <v>3045</v>
      </c>
      <c r="L453" s="21" t="s">
        <v>3046</v>
      </c>
      <c r="M453" s="17"/>
      <c r="N453" s="17"/>
      <c r="O453" s="16" t="s">
        <v>2955</v>
      </c>
      <c r="P453" s="15" t="s">
        <v>3041</v>
      </c>
      <c r="Q453" s="16" t="s">
        <v>3047</v>
      </c>
      <c r="R453" s="22" t="e">
        <f>VLOOKUP(B453,[1]ML!A:A,1,0)</f>
        <v>#N/A</v>
      </c>
      <c r="S453" s="22" t="e">
        <f>VLOOKUP(B453,'50% FnsA&amp;B'!D:D,1,0)</f>
        <v>#N/A</v>
      </c>
    </row>
    <row r="454" spans="1:19" s="22" customFormat="1" ht="27" hidden="1" customHeight="1">
      <c r="A454" s="15">
        <v>452</v>
      </c>
      <c r="B454" s="15" t="s">
        <v>3048</v>
      </c>
      <c r="C454" s="16" t="s">
        <v>2955</v>
      </c>
      <c r="D454" s="17" t="str">
        <f>VLOOKUP(B454,'[1]Active '!E:E,1,0)</f>
        <v>PO17076</v>
      </c>
      <c r="E454" s="18" t="s">
        <v>3049</v>
      </c>
      <c r="F454" s="19" t="s">
        <v>225</v>
      </c>
      <c r="G454" s="20" t="s">
        <v>3050</v>
      </c>
      <c r="H454" s="17" t="s">
        <v>199</v>
      </c>
      <c r="I454" s="21" t="s">
        <v>235</v>
      </c>
      <c r="J454" s="21" t="s">
        <v>3051</v>
      </c>
      <c r="K454" s="21" t="s">
        <v>3052</v>
      </c>
      <c r="L454" s="21" t="s">
        <v>3053</v>
      </c>
      <c r="M454" s="17"/>
      <c r="N454" s="17"/>
      <c r="O454" s="16" t="s">
        <v>2955</v>
      </c>
      <c r="P454" s="15" t="s">
        <v>3048</v>
      </c>
      <c r="Q454" s="16" t="s">
        <v>1573</v>
      </c>
      <c r="R454" s="22" t="e">
        <f>VLOOKUP(B454,[1]ML!A:A,1,0)</f>
        <v>#N/A</v>
      </c>
      <c r="S454" s="22" t="e">
        <f>VLOOKUP(B454,'50% FnsA&amp;B'!D:D,1,0)</f>
        <v>#N/A</v>
      </c>
    </row>
    <row r="455" spans="1:19" s="22" customFormat="1" ht="27" hidden="1" customHeight="1">
      <c r="A455" s="15">
        <v>453</v>
      </c>
      <c r="B455" s="15" t="s">
        <v>3054</v>
      </c>
      <c r="C455" s="16" t="s">
        <v>2955</v>
      </c>
      <c r="D455" s="17" t="str">
        <f>VLOOKUP(B455,'[1]Active '!E:E,1,0)</f>
        <v>PO17225</v>
      </c>
      <c r="E455" s="18" t="s">
        <v>3055</v>
      </c>
      <c r="F455" s="19" t="s">
        <v>225</v>
      </c>
      <c r="G455" s="20" t="s">
        <v>3056</v>
      </c>
      <c r="H455" s="17" t="s">
        <v>199</v>
      </c>
      <c r="I455" s="21" t="s">
        <v>235</v>
      </c>
      <c r="J455" s="21" t="s">
        <v>3057</v>
      </c>
      <c r="K455" s="21" t="s">
        <v>3058</v>
      </c>
      <c r="L455" s="21" t="s">
        <v>3059</v>
      </c>
      <c r="M455" s="17"/>
      <c r="N455" s="17"/>
      <c r="O455" s="16" t="s">
        <v>2955</v>
      </c>
      <c r="P455" s="15" t="s">
        <v>3054</v>
      </c>
      <c r="Q455" s="16" t="s">
        <v>2242</v>
      </c>
      <c r="R455" s="22" t="e">
        <f>VLOOKUP(B455,[1]ML!A:A,1,0)</f>
        <v>#N/A</v>
      </c>
      <c r="S455" s="22" t="e">
        <f>VLOOKUP(B455,'50% FnsA&amp;B'!D:D,1,0)</f>
        <v>#N/A</v>
      </c>
    </row>
    <row r="456" spans="1:19" s="22" customFormat="1" ht="27" hidden="1" customHeight="1">
      <c r="A456" s="15">
        <v>454</v>
      </c>
      <c r="B456" s="15" t="s">
        <v>3060</v>
      </c>
      <c r="C456" s="16" t="s">
        <v>2955</v>
      </c>
      <c r="D456" s="17" t="str">
        <f>VLOOKUP(B456,'[1]Active '!E:E,1,0)</f>
        <v>PO17576</v>
      </c>
      <c r="E456" s="18" t="s">
        <v>3061</v>
      </c>
      <c r="F456" s="19" t="s">
        <v>225</v>
      </c>
      <c r="G456" s="20" t="s">
        <v>3062</v>
      </c>
      <c r="H456" s="17" t="s">
        <v>199</v>
      </c>
      <c r="I456" s="21" t="s">
        <v>235</v>
      </c>
      <c r="J456" s="21" t="s">
        <v>3063</v>
      </c>
      <c r="K456" s="21">
        <v>110467616</v>
      </c>
      <c r="L456" s="21" t="s">
        <v>3064</v>
      </c>
      <c r="M456" s="17"/>
      <c r="N456" s="17"/>
      <c r="O456" s="16" t="s">
        <v>2955</v>
      </c>
      <c r="P456" s="15" t="s">
        <v>3060</v>
      </c>
      <c r="Q456" s="16" t="s">
        <v>1599</v>
      </c>
      <c r="R456" s="22" t="e">
        <f>VLOOKUP(B456,[1]ML!A:A,1,0)</f>
        <v>#N/A</v>
      </c>
      <c r="S456" s="22" t="e">
        <f>VLOOKUP(B456,'50% FnsA&amp;B'!D:D,1,0)</f>
        <v>#N/A</v>
      </c>
    </row>
    <row r="457" spans="1:19" s="22" customFormat="1" ht="27" hidden="1" customHeight="1">
      <c r="A457" s="15">
        <v>455</v>
      </c>
      <c r="B457" s="15" t="s">
        <v>3065</v>
      </c>
      <c r="C457" s="16" t="s">
        <v>2955</v>
      </c>
      <c r="D457" s="17" t="str">
        <f>VLOOKUP(B457,'[1]Active '!E:E,1,0)</f>
        <v>PO17636</v>
      </c>
      <c r="E457" s="18" t="s">
        <v>3066</v>
      </c>
      <c r="F457" s="19" t="s">
        <v>225</v>
      </c>
      <c r="G457" s="20" t="s">
        <v>3067</v>
      </c>
      <c r="H457" s="17" t="s">
        <v>199</v>
      </c>
      <c r="I457" s="21" t="s">
        <v>235</v>
      </c>
      <c r="J457" s="21" t="s">
        <v>3068</v>
      </c>
      <c r="K457" s="21" t="s">
        <v>3069</v>
      </c>
      <c r="L457" s="21" t="s">
        <v>3070</v>
      </c>
      <c r="M457" s="17"/>
      <c r="N457" s="17"/>
      <c r="O457" s="16" t="s">
        <v>2955</v>
      </c>
      <c r="P457" s="15" t="s">
        <v>3065</v>
      </c>
      <c r="Q457" s="16" t="s">
        <v>1538</v>
      </c>
      <c r="R457" s="22" t="e">
        <f>VLOOKUP(B457,[1]ML!A:A,1,0)</f>
        <v>#N/A</v>
      </c>
      <c r="S457" s="22" t="e">
        <f>VLOOKUP(B457,'50% FnsA&amp;B'!D:D,1,0)</f>
        <v>#N/A</v>
      </c>
    </row>
    <row r="458" spans="1:19" s="22" customFormat="1" ht="27" hidden="1" customHeight="1">
      <c r="A458" s="15">
        <v>456</v>
      </c>
      <c r="B458" s="15" t="s">
        <v>3071</v>
      </c>
      <c r="C458" s="16" t="s">
        <v>2955</v>
      </c>
      <c r="D458" s="17" t="str">
        <f>VLOOKUP(B458,'[1]Active '!E:E,1,0)</f>
        <v>PO17657</v>
      </c>
      <c r="E458" s="18" t="s">
        <v>3072</v>
      </c>
      <c r="F458" s="19" t="s">
        <v>225</v>
      </c>
      <c r="G458" s="20" t="s">
        <v>3073</v>
      </c>
      <c r="H458" s="17" t="s">
        <v>199</v>
      </c>
      <c r="I458" s="21" t="s">
        <v>235</v>
      </c>
      <c r="J458" s="21" t="s">
        <v>3074</v>
      </c>
      <c r="K458" s="21" t="s">
        <v>3075</v>
      </c>
      <c r="L458" s="21" t="s">
        <v>3076</v>
      </c>
      <c r="M458" s="17"/>
      <c r="N458" s="17"/>
      <c r="O458" s="16" t="s">
        <v>2955</v>
      </c>
      <c r="P458" s="15" t="s">
        <v>3071</v>
      </c>
      <c r="Q458" s="16" t="s">
        <v>1177</v>
      </c>
      <c r="R458" s="22" t="e">
        <f>VLOOKUP(B458,[1]ML!A:A,1,0)</f>
        <v>#N/A</v>
      </c>
      <c r="S458" s="22" t="e">
        <f>VLOOKUP(B458,'50% FnsA&amp;B'!D:D,1,0)</f>
        <v>#N/A</v>
      </c>
    </row>
    <row r="459" spans="1:19" s="22" customFormat="1" ht="27" hidden="1" customHeight="1">
      <c r="A459" s="15">
        <v>457</v>
      </c>
      <c r="B459" s="15" t="s">
        <v>3077</v>
      </c>
      <c r="C459" s="16" t="s">
        <v>2955</v>
      </c>
      <c r="D459" s="17" t="str">
        <f>VLOOKUP(B459,'[1]Active '!E:E,1,0)</f>
        <v>PO17810</v>
      </c>
      <c r="E459" s="18" t="s">
        <v>3078</v>
      </c>
      <c r="F459" s="19" t="s">
        <v>225</v>
      </c>
      <c r="G459" s="20" t="s">
        <v>3079</v>
      </c>
      <c r="H459" s="17" t="s">
        <v>199</v>
      </c>
      <c r="I459" s="21" t="s">
        <v>235</v>
      </c>
      <c r="J459" s="21" t="s">
        <v>3080</v>
      </c>
      <c r="K459" s="24" t="s">
        <v>3081</v>
      </c>
      <c r="L459" s="21" t="s">
        <v>3082</v>
      </c>
      <c r="M459" s="17"/>
      <c r="N459" s="17"/>
      <c r="O459" s="16" t="s">
        <v>2955</v>
      </c>
      <c r="P459" s="15" t="s">
        <v>3077</v>
      </c>
      <c r="Q459" s="16" t="s">
        <v>1613</v>
      </c>
      <c r="R459" s="22" t="e">
        <f>VLOOKUP(B459,[1]ML!A:A,1,0)</f>
        <v>#N/A</v>
      </c>
      <c r="S459" s="22" t="e">
        <f>VLOOKUP(B459,'50% FnsA&amp;B'!D:D,1,0)</f>
        <v>#N/A</v>
      </c>
    </row>
    <row r="460" spans="1:19" s="22" customFormat="1" ht="27" hidden="1" customHeight="1">
      <c r="A460" s="15">
        <v>458</v>
      </c>
      <c r="B460" s="15" t="s">
        <v>3083</v>
      </c>
      <c r="C460" s="16" t="s">
        <v>2955</v>
      </c>
      <c r="D460" s="17" t="str">
        <f>VLOOKUP(B460,'[1]Active '!E:E,1,0)</f>
        <v>PO18197</v>
      </c>
      <c r="E460" s="18" t="s">
        <v>3084</v>
      </c>
      <c r="F460" s="19" t="s">
        <v>225</v>
      </c>
      <c r="G460" s="20" t="s">
        <v>312</v>
      </c>
      <c r="H460" s="17" t="s">
        <v>199</v>
      </c>
      <c r="I460" s="21" t="s">
        <v>235</v>
      </c>
      <c r="J460" s="21" t="s">
        <v>3085</v>
      </c>
      <c r="K460" s="21" t="s">
        <v>3086</v>
      </c>
      <c r="L460" s="21" t="s">
        <v>3087</v>
      </c>
      <c r="M460" s="17"/>
      <c r="N460" s="17"/>
      <c r="O460" s="16" t="s">
        <v>2955</v>
      </c>
      <c r="P460" s="15" t="s">
        <v>3083</v>
      </c>
      <c r="Q460" s="16" t="s">
        <v>1531</v>
      </c>
      <c r="R460" s="22" t="str">
        <f>VLOOKUP(B460,[1]ML!A:A,1,0)</f>
        <v>PO18197</v>
      </c>
      <c r="S460" s="22" t="e">
        <f>VLOOKUP(B460,'50% FnsA&amp;B'!D:D,1,0)</f>
        <v>#N/A</v>
      </c>
    </row>
    <row r="461" spans="1:19" s="22" customFormat="1" ht="27" hidden="1" customHeight="1">
      <c r="A461" s="15">
        <v>459</v>
      </c>
      <c r="B461" s="15" t="s">
        <v>3088</v>
      </c>
      <c r="C461" s="16" t="s">
        <v>2955</v>
      </c>
      <c r="D461" s="17" t="str">
        <f>VLOOKUP(B461,'[1]Active '!E:E,1,0)</f>
        <v>PO18201</v>
      </c>
      <c r="E461" s="18" t="s">
        <v>3089</v>
      </c>
      <c r="F461" s="19" t="s">
        <v>225</v>
      </c>
      <c r="G461" s="20" t="s">
        <v>3090</v>
      </c>
      <c r="H461" s="17" t="s">
        <v>199</v>
      </c>
      <c r="I461" s="21" t="s">
        <v>235</v>
      </c>
      <c r="J461" s="21" t="s">
        <v>3091</v>
      </c>
      <c r="K461" s="21" t="s">
        <v>3092</v>
      </c>
      <c r="L461" s="21" t="s">
        <v>3093</v>
      </c>
      <c r="M461" s="17"/>
      <c r="N461" s="17"/>
      <c r="O461" s="16" t="s">
        <v>2955</v>
      </c>
      <c r="P461" s="15" t="s">
        <v>3088</v>
      </c>
      <c r="Q461" s="16" t="s">
        <v>1573</v>
      </c>
      <c r="R461" s="22" t="e">
        <f>VLOOKUP(B461,[1]ML!A:A,1,0)</f>
        <v>#N/A</v>
      </c>
      <c r="S461" s="22" t="e">
        <f>VLOOKUP(B461,'50% FnsA&amp;B'!D:D,1,0)</f>
        <v>#N/A</v>
      </c>
    </row>
    <row r="462" spans="1:19" s="22" customFormat="1" ht="27" hidden="1" customHeight="1">
      <c r="A462" s="15">
        <v>460</v>
      </c>
      <c r="B462" s="15" t="s">
        <v>3094</v>
      </c>
      <c r="C462" s="16" t="s">
        <v>2955</v>
      </c>
      <c r="D462" s="17" t="str">
        <f>VLOOKUP(B462,'[1]Active '!E:E,1,0)</f>
        <v>PO18217</v>
      </c>
      <c r="E462" s="18" t="s">
        <v>3095</v>
      </c>
      <c r="F462" s="19" t="s">
        <v>225</v>
      </c>
      <c r="G462" s="20" t="s">
        <v>3096</v>
      </c>
      <c r="H462" s="17" t="s">
        <v>199</v>
      </c>
      <c r="I462" s="21" t="s">
        <v>235</v>
      </c>
      <c r="J462" s="21" t="s">
        <v>3097</v>
      </c>
      <c r="K462" s="21" t="s">
        <v>3098</v>
      </c>
      <c r="L462" s="21" t="s">
        <v>3099</v>
      </c>
      <c r="M462" s="17"/>
      <c r="N462" s="17"/>
      <c r="O462" s="16" t="s">
        <v>2955</v>
      </c>
      <c r="P462" s="15" t="s">
        <v>3094</v>
      </c>
      <c r="Q462" s="16" t="s">
        <v>1671</v>
      </c>
      <c r="R462" s="22" t="e">
        <f>VLOOKUP(B462,[1]ML!A:A,1,0)</f>
        <v>#N/A</v>
      </c>
      <c r="S462" s="22" t="e">
        <f>VLOOKUP(B462,'50% FnsA&amp;B'!D:D,1,0)</f>
        <v>#N/A</v>
      </c>
    </row>
    <row r="463" spans="1:19" s="22" customFormat="1" ht="27" hidden="1" customHeight="1">
      <c r="A463" s="15">
        <v>461</v>
      </c>
      <c r="B463" s="15" t="s">
        <v>3100</v>
      </c>
      <c r="C463" s="16" t="s">
        <v>2955</v>
      </c>
      <c r="D463" s="17" t="str">
        <f>VLOOKUP(B463,'[1]Active '!E:E,1,0)</f>
        <v>PO19743</v>
      </c>
      <c r="E463" s="18" t="s">
        <v>3101</v>
      </c>
      <c r="F463" s="19" t="s">
        <v>225</v>
      </c>
      <c r="G463" s="20" t="s">
        <v>3102</v>
      </c>
      <c r="H463" s="17" t="s">
        <v>199</v>
      </c>
      <c r="I463" s="21" t="s">
        <v>235</v>
      </c>
      <c r="J463" s="21" t="s">
        <v>3103</v>
      </c>
      <c r="K463" s="21" t="s">
        <v>3104</v>
      </c>
      <c r="L463" s="21" t="s">
        <v>3105</v>
      </c>
      <c r="M463" s="17"/>
      <c r="N463" s="17"/>
      <c r="O463" s="16" t="s">
        <v>2955</v>
      </c>
      <c r="P463" s="15" t="s">
        <v>3100</v>
      </c>
      <c r="Q463" s="16" t="s">
        <v>2372</v>
      </c>
      <c r="R463" s="22" t="e">
        <f>VLOOKUP(B463,[1]ML!A:A,1,0)</f>
        <v>#N/A</v>
      </c>
      <c r="S463" s="22" t="e">
        <f>VLOOKUP(B463,'50% FnsA&amp;B'!D:D,1,0)</f>
        <v>#N/A</v>
      </c>
    </row>
    <row r="464" spans="1:19" s="22" customFormat="1" ht="27" hidden="1" customHeight="1">
      <c r="A464" s="15">
        <v>462</v>
      </c>
      <c r="B464" s="15" t="s">
        <v>3106</v>
      </c>
      <c r="C464" s="16" t="s">
        <v>2955</v>
      </c>
      <c r="D464" s="17" t="str">
        <f>VLOOKUP(B464,'[1]Active '!E:E,1,0)</f>
        <v>PO20411</v>
      </c>
      <c r="E464" s="18" t="s">
        <v>3107</v>
      </c>
      <c r="F464" s="19" t="s">
        <v>225</v>
      </c>
      <c r="G464" s="20" t="s">
        <v>2588</v>
      </c>
      <c r="H464" s="17" t="s">
        <v>199</v>
      </c>
      <c r="I464" s="21" t="s">
        <v>235</v>
      </c>
      <c r="J464" s="21" t="s">
        <v>3108</v>
      </c>
      <c r="K464" s="21" t="s">
        <v>3109</v>
      </c>
      <c r="L464" s="21" t="s">
        <v>3110</v>
      </c>
      <c r="M464" s="17"/>
      <c r="N464" s="17"/>
      <c r="O464" s="16" t="s">
        <v>2955</v>
      </c>
      <c r="P464" s="15" t="s">
        <v>3106</v>
      </c>
      <c r="Q464" s="16" t="s">
        <v>1177</v>
      </c>
      <c r="R464" s="22" t="e">
        <f>VLOOKUP(B464,[1]ML!A:A,1,0)</f>
        <v>#N/A</v>
      </c>
      <c r="S464" s="22" t="e">
        <f>VLOOKUP(B464,'50% FnsA&amp;B'!D:D,1,0)</f>
        <v>#N/A</v>
      </c>
    </row>
    <row r="465" spans="1:19" s="22" customFormat="1" ht="27" hidden="1" customHeight="1">
      <c r="A465" s="15">
        <v>463</v>
      </c>
      <c r="B465" s="15" t="s">
        <v>3111</v>
      </c>
      <c r="C465" s="16" t="s">
        <v>2955</v>
      </c>
      <c r="D465" s="17" t="str">
        <f>VLOOKUP(B465,'[1]Active '!E:E,1,0)</f>
        <v>PO20469</v>
      </c>
      <c r="E465" s="18" t="s">
        <v>3112</v>
      </c>
      <c r="F465" s="19" t="s">
        <v>225</v>
      </c>
      <c r="G465" s="20" t="s">
        <v>3113</v>
      </c>
      <c r="H465" s="17" t="s">
        <v>199</v>
      </c>
      <c r="I465" s="21" t="s">
        <v>235</v>
      </c>
      <c r="J465" s="21" t="s">
        <v>3114</v>
      </c>
      <c r="K465" s="21" t="s">
        <v>3115</v>
      </c>
      <c r="L465" s="21" t="s">
        <v>3116</v>
      </c>
      <c r="M465" s="17"/>
      <c r="N465" s="17"/>
      <c r="O465" s="16" t="s">
        <v>2955</v>
      </c>
      <c r="P465" s="15" t="s">
        <v>3111</v>
      </c>
      <c r="Q465" s="16" t="s">
        <v>1651</v>
      </c>
      <c r="R465" s="22" t="e">
        <f>VLOOKUP(B465,[1]ML!A:A,1,0)</f>
        <v>#N/A</v>
      </c>
      <c r="S465" s="22" t="e">
        <f>VLOOKUP(B465,'50% FnsA&amp;B'!D:D,1,0)</f>
        <v>#N/A</v>
      </c>
    </row>
    <row r="466" spans="1:19" s="22" customFormat="1" ht="27" hidden="1" customHeight="1">
      <c r="A466" s="15">
        <v>464</v>
      </c>
      <c r="B466" s="15" t="s">
        <v>3117</v>
      </c>
      <c r="C466" s="16" t="s">
        <v>2955</v>
      </c>
      <c r="D466" s="17" t="str">
        <f>VLOOKUP(B466,'[1]Active '!E:E,1,0)</f>
        <v>PO20495</v>
      </c>
      <c r="E466" s="18" t="s">
        <v>3118</v>
      </c>
      <c r="F466" s="19" t="s">
        <v>225</v>
      </c>
      <c r="G466" s="20" t="s">
        <v>3119</v>
      </c>
      <c r="H466" s="17" t="s">
        <v>199</v>
      </c>
      <c r="I466" s="21" t="s">
        <v>235</v>
      </c>
      <c r="J466" s="21" t="s">
        <v>3120</v>
      </c>
      <c r="K466" s="21" t="s">
        <v>3121</v>
      </c>
      <c r="L466" s="21" t="s">
        <v>3122</v>
      </c>
      <c r="M466" s="17"/>
      <c r="N466" s="17"/>
      <c r="O466" s="16" t="s">
        <v>2955</v>
      </c>
      <c r="P466" s="15" t="s">
        <v>3117</v>
      </c>
      <c r="Q466" s="16" t="s">
        <v>1785</v>
      </c>
      <c r="R466" s="22" t="e">
        <f>VLOOKUP(B466,[1]ML!A:A,1,0)</f>
        <v>#N/A</v>
      </c>
      <c r="S466" s="22" t="e">
        <f>VLOOKUP(B466,'50% FnsA&amp;B'!D:D,1,0)</f>
        <v>#N/A</v>
      </c>
    </row>
    <row r="467" spans="1:19" s="22" customFormat="1" ht="27" hidden="1" customHeight="1">
      <c r="A467" s="15">
        <v>465</v>
      </c>
      <c r="B467" s="15" t="s">
        <v>3123</v>
      </c>
      <c r="C467" s="16" t="s">
        <v>2955</v>
      </c>
      <c r="D467" s="17" t="str">
        <f>VLOOKUP(B467,'[1]Active '!E:E,1,0)</f>
        <v>PO20505</v>
      </c>
      <c r="E467" s="18" t="s">
        <v>3124</v>
      </c>
      <c r="F467" s="19" t="s">
        <v>225</v>
      </c>
      <c r="G467" s="20" t="s">
        <v>3125</v>
      </c>
      <c r="H467" s="17" t="s">
        <v>199</v>
      </c>
      <c r="I467" s="21" t="s">
        <v>235</v>
      </c>
      <c r="J467" s="21" t="s">
        <v>3126</v>
      </c>
      <c r="K467" s="21" t="s">
        <v>3127</v>
      </c>
      <c r="L467" s="21" t="s">
        <v>3128</v>
      </c>
      <c r="M467" s="17"/>
      <c r="N467" s="17"/>
      <c r="O467" s="16" t="s">
        <v>2955</v>
      </c>
      <c r="P467" s="15" t="s">
        <v>3123</v>
      </c>
      <c r="Q467" s="16" t="s">
        <v>3129</v>
      </c>
      <c r="R467" s="22" t="e">
        <f>VLOOKUP(B467,[1]ML!A:A,1,0)</f>
        <v>#N/A</v>
      </c>
      <c r="S467" s="22" t="e">
        <f>VLOOKUP(B467,'50% FnsA&amp;B'!D:D,1,0)</f>
        <v>#N/A</v>
      </c>
    </row>
    <row r="468" spans="1:19" s="22" customFormat="1" ht="27" hidden="1" customHeight="1">
      <c r="A468" s="15">
        <v>466</v>
      </c>
      <c r="B468" s="15" t="s">
        <v>3130</v>
      </c>
      <c r="C468" s="16" t="s">
        <v>2955</v>
      </c>
      <c r="D468" s="17" t="s">
        <v>3130</v>
      </c>
      <c r="E468" s="16" t="s">
        <v>3131</v>
      </c>
      <c r="F468" s="17" t="s">
        <v>945</v>
      </c>
      <c r="G468" s="20" t="s">
        <v>3132</v>
      </c>
      <c r="H468" s="17" t="s">
        <v>199</v>
      </c>
      <c r="I468" s="21" t="s">
        <v>235</v>
      </c>
      <c r="J468" s="21" t="s">
        <v>3133</v>
      </c>
      <c r="K468" s="21" t="s">
        <v>3134</v>
      </c>
      <c r="L468" s="24" t="s">
        <v>3135</v>
      </c>
      <c r="M468" s="17"/>
      <c r="N468" s="17"/>
      <c r="O468" s="16" t="s">
        <v>2955</v>
      </c>
      <c r="P468" s="15" t="s">
        <v>3130</v>
      </c>
      <c r="Q468" s="16" t="s">
        <v>3136</v>
      </c>
      <c r="R468" s="22" t="e">
        <f>VLOOKUP(B468,[1]ML!A:A,1,0)</f>
        <v>#N/A</v>
      </c>
      <c r="S468" s="22" t="e">
        <f>VLOOKUP(B468,'50% FnsA&amp;B'!D:D,1,0)</f>
        <v>#N/A</v>
      </c>
    </row>
    <row r="469" spans="1:19" s="22" customFormat="1" ht="27" hidden="1" customHeight="1">
      <c r="A469" s="15">
        <v>467</v>
      </c>
      <c r="B469" s="15" t="s">
        <v>3137</v>
      </c>
      <c r="C469" s="16" t="s">
        <v>2955</v>
      </c>
      <c r="D469" s="17" t="s">
        <v>3137</v>
      </c>
      <c r="E469" s="16" t="s">
        <v>3138</v>
      </c>
      <c r="F469" s="17" t="s">
        <v>945</v>
      </c>
      <c r="G469" s="20" t="s">
        <v>3139</v>
      </c>
      <c r="H469" s="17" t="s">
        <v>199</v>
      </c>
      <c r="I469" s="21" t="s">
        <v>235</v>
      </c>
      <c r="J469" s="21" t="s">
        <v>3140</v>
      </c>
      <c r="K469" s="21" t="s">
        <v>3141</v>
      </c>
      <c r="L469" s="24" t="s">
        <v>3142</v>
      </c>
      <c r="M469" s="17"/>
      <c r="N469" s="17"/>
      <c r="O469" s="16" t="s">
        <v>2955</v>
      </c>
      <c r="P469" s="15" t="s">
        <v>3137</v>
      </c>
      <c r="Q469" s="16" t="s">
        <v>3136</v>
      </c>
      <c r="R469" s="22" t="e">
        <f>VLOOKUP(B469,[1]ML!A:A,1,0)</f>
        <v>#N/A</v>
      </c>
      <c r="S469" s="22" t="e">
        <f>VLOOKUP(B469,'50% FnsA&amp;B'!D:D,1,0)</f>
        <v>#N/A</v>
      </c>
    </row>
    <row r="470" spans="1:19" s="22" customFormat="1" ht="27" hidden="1" customHeight="1">
      <c r="A470" s="15">
        <v>468</v>
      </c>
      <c r="B470" s="15" t="s">
        <v>3143</v>
      </c>
      <c r="C470" s="16" t="s">
        <v>2955</v>
      </c>
      <c r="D470" s="17" t="str">
        <f>VLOOKUP(B470,'[1]Active '!E:E,1,0)</f>
        <v>PO2432</v>
      </c>
      <c r="E470" s="18" t="s">
        <v>3144</v>
      </c>
      <c r="F470" s="19" t="s">
        <v>225</v>
      </c>
      <c r="G470" s="20" t="s">
        <v>1905</v>
      </c>
      <c r="H470" s="17" t="s">
        <v>199</v>
      </c>
      <c r="I470" s="21" t="s">
        <v>235</v>
      </c>
      <c r="J470" s="21" t="s">
        <v>3145</v>
      </c>
      <c r="K470" s="21" t="s">
        <v>3146</v>
      </c>
      <c r="L470" s="21" t="s">
        <v>3147</v>
      </c>
      <c r="M470" s="17"/>
      <c r="N470" s="17"/>
      <c r="O470" s="16" t="s">
        <v>2955</v>
      </c>
      <c r="P470" s="15" t="s">
        <v>3143</v>
      </c>
      <c r="Q470" s="16" t="s">
        <v>1599</v>
      </c>
      <c r="R470" s="22" t="e">
        <f>VLOOKUP(B470,[1]ML!A:A,1,0)</f>
        <v>#N/A</v>
      </c>
      <c r="S470" s="22" t="e">
        <f>VLOOKUP(B470,'50% FnsA&amp;B'!D:D,1,0)</f>
        <v>#N/A</v>
      </c>
    </row>
    <row r="471" spans="1:19" s="22" customFormat="1" ht="27" hidden="1" customHeight="1">
      <c r="A471" s="15">
        <v>469</v>
      </c>
      <c r="B471" s="15" t="s">
        <v>3148</v>
      </c>
      <c r="C471" s="16" t="s">
        <v>2955</v>
      </c>
      <c r="D471" s="17" t="str">
        <f>VLOOKUP(B471,'[1]Active '!E:E,1,0)</f>
        <v>PO2884</v>
      </c>
      <c r="E471" s="18" t="s">
        <v>3149</v>
      </c>
      <c r="F471" s="19" t="s">
        <v>225</v>
      </c>
      <c r="G471" s="20" t="s">
        <v>3150</v>
      </c>
      <c r="H471" s="17" t="s">
        <v>199</v>
      </c>
      <c r="I471" s="21" t="s">
        <v>235</v>
      </c>
      <c r="J471" s="21" t="s">
        <v>3151</v>
      </c>
      <c r="K471" s="28" t="s">
        <v>3152</v>
      </c>
      <c r="L471" s="21" t="s">
        <v>3153</v>
      </c>
      <c r="M471" s="17"/>
      <c r="N471" s="17"/>
      <c r="O471" s="16" t="s">
        <v>2955</v>
      </c>
      <c r="P471" s="15" t="s">
        <v>3148</v>
      </c>
      <c r="Q471" s="16" t="s">
        <v>3154</v>
      </c>
      <c r="R471" s="22" t="e">
        <f>VLOOKUP(B471,[1]ML!A:A,1,0)</f>
        <v>#N/A</v>
      </c>
      <c r="S471" s="22" t="e">
        <f>VLOOKUP(B471,'50% FnsA&amp;B'!D:D,1,0)</f>
        <v>#N/A</v>
      </c>
    </row>
    <row r="472" spans="1:19" s="22" customFormat="1" ht="27" hidden="1" customHeight="1">
      <c r="A472" s="15">
        <v>470</v>
      </c>
      <c r="B472" s="15" t="s">
        <v>3155</v>
      </c>
      <c r="C472" s="16" t="s">
        <v>2955</v>
      </c>
      <c r="D472" s="17" t="str">
        <f>VLOOKUP(B472,'[1]Active '!E:E,1,0)</f>
        <v>PO2937</v>
      </c>
      <c r="E472" s="18" t="s">
        <v>3156</v>
      </c>
      <c r="F472" s="19" t="s">
        <v>225</v>
      </c>
      <c r="G472" s="20" t="s">
        <v>3157</v>
      </c>
      <c r="H472" s="17" t="s">
        <v>199</v>
      </c>
      <c r="I472" s="21" t="s">
        <v>235</v>
      </c>
      <c r="J472" s="21" t="s">
        <v>3158</v>
      </c>
      <c r="K472" s="21" t="s">
        <v>3159</v>
      </c>
      <c r="L472" s="21" t="s">
        <v>3160</v>
      </c>
      <c r="M472" s="17"/>
      <c r="N472" s="17"/>
      <c r="O472" s="16" t="s">
        <v>2955</v>
      </c>
      <c r="P472" s="15" t="s">
        <v>3155</v>
      </c>
      <c r="Q472" s="16" t="s">
        <v>1456</v>
      </c>
      <c r="R472" s="22" t="e">
        <f>VLOOKUP(B472,[1]ML!A:A,1,0)</f>
        <v>#N/A</v>
      </c>
      <c r="S472" s="22" t="e">
        <f>VLOOKUP(B472,'50% FnsA&amp;B'!D:D,1,0)</f>
        <v>#N/A</v>
      </c>
    </row>
    <row r="473" spans="1:19" s="22" customFormat="1" ht="27" hidden="1" customHeight="1">
      <c r="A473" s="15">
        <v>471</v>
      </c>
      <c r="B473" s="15" t="s">
        <v>3161</v>
      </c>
      <c r="C473" s="16" t="s">
        <v>2955</v>
      </c>
      <c r="D473" s="17" t="str">
        <f>VLOOKUP(B473,'[1]Active '!E:E,1,0)</f>
        <v>PO3189</v>
      </c>
      <c r="E473" s="18" t="s">
        <v>3162</v>
      </c>
      <c r="F473" s="19" t="s">
        <v>225</v>
      </c>
      <c r="G473" s="20" t="s">
        <v>3163</v>
      </c>
      <c r="H473" s="17" t="s">
        <v>199</v>
      </c>
      <c r="I473" s="21" t="s">
        <v>235</v>
      </c>
      <c r="J473" s="21" t="s">
        <v>3164</v>
      </c>
      <c r="K473" s="21" t="s">
        <v>3165</v>
      </c>
      <c r="L473" s="21" t="s">
        <v>3166</v>
      </c>
      <c r="M473" s="17"/>
      <c r="N473" s="17"/>
      <c r="O473" s="16" t="s">
        <v>2955</v>
      </c>
      <c r="P473" s="15" t="s">
        <v>3161</v>
      </c>
      <c r="Q473" s="16" t="s">
        <v>1456</v>
      </c>
      <c r="R473" s="22" t="e">
        <f>VLOOKUP(B473,[1]ML!A:A,1,0)</f>
        <v>#N/A</v>
      </c>
      <c r="S473" s="22" t="e">
        <f>VLOOKUP(B473,'50% FnsA&amp;B'!D:D,1,0)</f>
        <v>#N/A</v>
      </c>
    </row>
    <row r="474" spans="1:19" s="22" customFormat="1" ht="27" hidden="1" customHeight="1">
      <c r="A474" s="15">
        <v>472</v>
      </c>
      <c r="B474" s="15" t="s">
        <v>3167</v>
      </c>
      <c r="C474" s="16" t="s">
        <v>2955</v>
      </c>
      <c r="D474" s="17" t="str">
        <f>VLOOKUP(B474,'[1]Active '!E:E,1,0)</f>
        <v>PO3193</v>
      </c>
      <c r="E474" s="18" t="s">
        <v>3168</v>
      </c>
      <c r="F474" s="19" t="s">
        <v>225</v>
      </c>
      <c r="G474" s="20" t="s">
        <v>3169</v>
      </c>
      <c r="H474" s="17" t="s">
        <v>199</v>
      </c>
      <c r="I474" s="21" t="s">
        <v>235</v>
      </c>
      <c r="J474" s="21" t="s">
        <v>3170</v>
      </c>
      <c r="K474" s="21" t="s">
        <v>3171</v>
      </c>
      <c r="L474" s="21" t="s">
        <v>3172</v>
      </c>
      <c r="M474" s="17"/>
      <c r="N474" s="17"/>
      <c r="O474" s="16" t="s">
        <v>2955</v>
      </c>
      <c r="P474" s="15" t="s">
        <v>3167</v>
      </c>
      <c r="Q474" s="16" t="s">
        <v>1177</v>
      </c>
      <c r="R474" s="22" t="e">
        <f>VLOOKUP(B474,[1]ML!A:A,1,0)</f>
        <v>#N/A</v>
      </c>
      <c r="S474" s="22" t="e">
        <f>VLOOKUP(B474,'50% FnsA&amp;B'!D:D,1,0)</f>
        <v>#N/A</v>
      </c>
    </row>
    <row r="475" spans="1:19" s="22" customFormat="1" ht="27" hidden="1" customHeight="1">
      <c r="A475" s="15">
        <v>473</v>
      </c>
      <c r="B475" s="15" t="s">
        <v>3173</v>
      </c>
      <c r="C475" s="16" t="s">
        <v>2955</v>
      </c>
      <c r="D475" s="17" t="str">
        <f>VLOOKUP(B475,'[1]Active '!E:E,1,0)</f>
        <v>PO3327</v>
      </c>
      <c r="E475" s="18" t="s">
        <v>3174</v>
      </c>
      <c r="F475" s="19" t="s">
        <v>225</v>
      </c>
      <c r="G475" s="20" t="s">
        <v>3175</v>
      </c>
      <c r="H475" s="17" t="s">
        <v>199</v>
      </c>
      <c r="I475" s="21" t="s">
        <v>235</v>
      </c>
      <c r="J475" s="21" t="s">
        <v>3176</v>
      </c>
      <c r="K475" s="21" t="s">
        <v>3177</v>
      </c>
      <c r="L475" s="21" t="s">
        <v>3178</v>
      </c>
      <c r="M475" s="17"/>
      <c r="N475" s="17"/>
      <c r="O475" s="16" t="s">
        <v>2955</v>
      </c>
      <c r="P475" s="15" t="s">
        <v>3173</v>
      </c>
      <c r="Q475" s="16" t="s">
        <v>1651</v>
      </c>
      <c r="R475" s="22" t="e">
        <f>VLOOKUP(B475,[1]ML!A:A,1,0)</f>
        <v>#N/A</v>
      </c>
      <c r="S475" s="22" t="e">
        <f>VLOOKUP(B475,'50% FnsA&amp;B'!D:D,1,0)</f>
        <v>#N/A</v>
      </c>
    </row>
    <row r="476" spans="1:19" s="22" customFormat="1" ht="27" hidden="1" customHeight="1">
      <c r="A476" s="15">
        <v>474</v>
      </c>
      <c r="B476" s="15" t="s">
        <v>3179</v>
      </c>
      <c r="C476" s="16" t="s">
        <v>2955</v>
      </c>
      <c r="D476" s="17" t="str">
        <f>VLOOKUP(B476,'[1]Active '!E:E,1,0)</f>
        <v>PO3426</v>
      </c>
      <c r="E476" s="18" t="s">
        <v>3180</v>
      </c>
      <c r="F476" s="19" t="s">
        <v>225</v>
      </c>
      <c r="G476" s="20" t="s">
        <v>3181</v>
      </c>
      <c r="H476" s="17" t="s">
        <v>199</v>
      </c>
      <c r="I476" s="21" t="s">
        <v>235</v>
      </c>
      <c r="J476" s="21" t="s">
        <v>3182</v>
      </c>
      <c r="K476" s="21" t="s">
        <v>3183</v>
      </c>
      <c r="L476" s="21" t="s">
        <v>3184</v>
      </c>
      <c r="M476" s="17"/>
      <c r="N476" s="17"/>
      <c r="O476" s="16" t="s">
        <v>2955</v>
      </c>
      <c r="P476" s="15" t="s">
        <v>3179</v>
      </c>
      <c r="Q476" s="16" t="s">
        <v>1177</v>
      </c>
      <c r="R476" s="22" t="e">
        <f>VLOOKUP(B476,[1]ML!A:A,1,0)</f>
        <v>#N/A</v>
      </c>
      <c r="S476" s="22" t="e">
        <f>VLOOKUP(B476,'50% FnsA&amp;B'!D:D,1,0)</f>
        <v>#N/A</v>
      </c>
    </row>
    <row r="477" spans="1:19" s="22" customFormat="1" ht="27" hidden="1" customHeight="1">
      <c r="A477" s="15">
        <v>475</v>
      </c>
      <c r="B477" s="15" t="s">
        <v>3185</v>
      </c>
      <c r="C477" s="16" t="s">
        <v>2955</v>
      </c>
      <c r="D477" s="17" t="str">
        <f>VLOOKUP(B477,'[1]Active '!E:E,1,0)</f>
        <v>PO6189</v>
      </c>
      <c r="E477" s="18" t="s">
        <v>3186</v>
      </c>
      <c r="F477" s="19" t="s">
        <v>225</v>
      </c>
      <c r="G477" s="20" t="s">
        <v>3187</v>
      </c>
      <c r="H477" s="17" t="s">
        <v>199</v>
      </c>
      <c r="I477" s="21" t="s">
        <v>235</v>
      </c>
      <c r="J477" s="21" t="s">
        <v>3188</v>
      </c>
      <c r="K477" s="21" t="s">
        <v>3189</v>
      </c>
      <c r="L477" s="21" t="s">
        <v>3190</v>
      </c>
      <c r="M477" s="17"/>
      <c r="N477" s="17"/>
      <c r="O477" s="16" t="s">
        <v>2955</v>
      </c>
      <c r="P477" s="15" t="s">
        <v>3185</v>
      </c>
      <c r="Q477" s="16" t="s">
        <v>1599</v>
      </c>
      <c r="R477" s="22" t="e">
        <f>VLOOKUP(B477,[1]ML!A:A,1,0)</f>
        <v>#N/A</v>
      </c>
      <c r="S477" s="22" t="e">
        <f>VLOOKUP(B477,'50% FnsA&amp;B'!D:D,1,0)</f>
        <v>#N/A</v>
      </c>
    </row>
    <row r="478" spans="1:19" s="22" customFormat="1" ht="27" hidden="1" customHeight="1">
      <c r="A478" s="15">
        <v>476</v>
      </c>
      <c r="B478" s="15" t="s">
        <v>3191</v>
      </c>
      <c r="C478" s="16" t="s">
        <v>2955</v>
      </c>
      <c r="D478" s="17" t="str">
        <f>VLOOKUP(B478,'[1]Active '!E:E,1,0)</f>
        <v>PO6441</v>
      </c>
      <c r="E478" s="18" t="s">
        <v>3192</v>
      </c>
      <c r="F478" s="19" t="s">
        <v>225</v>
      </c>
      <c r="G478" s="20" t="s">
        <v>3193</v>
      </c>
      <c r="H478" s="17" t="s">
        <v>199</v>
      </c>
      <c r="I478" s="21" t="s">
        <v>235</v>
      </c>
      <c r="J478" s="21" t="s">
        <v>3194</v>
      </c>
      <c r="K478" s="21" t="s">
        <v>3195</v>
      </c>
      <c r="L478" s="21" t="s">
        <v>3196</v>
      </c>
      <c r="M478" s="17"/>
      <c r="N478" s="17"/>
      <c r="O478" s="16" t="s">
        <v>2955</v>
      </c>
      <c r="P478" s="15" t="s">
        <v>3191</v>
      </c>
      <c r="Q478" s="16" t="s">
        <v>1671</v>
      </c>
      <c r="R478" s="22" t="e">
        <f>VLOOKUP(B478,[1]ML!A:A,1,0)</f>
        <v>#N/A</v>
      </c>
      <c r="S478" s="22" t="e">
        <f>VLOOKUP(B478,'50% FnsA&amp;B'!D:D,1,0)</f>
        <v>#N/A</v>
      </c>
    </row>
    <row r="479" spans="1:19" s="22" customFormat="1" ht="27" hidden="1" customHeight="1">
      <c r="A479" s="15">
        <v>477</v>
      </c>
      <c r="B479" s="15" t="s">
        <v>3197</v>
      </c>
      <c r="C479" s="16" t="s">
        <v>2955</v>
      </c>
      <c r="D479" s="17" t="str">
        <f>VLOOKUP(B479,'[1]Active '!E:E,1,0)</f>
        <v>PO6623</v>
      </c>
      <c r="E479" s="18" t="s">
        <v>3198</v>
      </c>
      <c r="F479" s="19" t="s">
        <v>225</v>
      </c>
      <c r="G479" s="20" t="s">
        <v>3199</v>
      </c>
      <c r="H479" s="17" t="s">
        <v>199</v>
      </c>
      <c r="I479" s="21" t="s">
        <v>235</v>
      </c>
      <c r="J479" s="21" t="s">
        <v>3200</v>
      </c>
      <c r="K479" s="21" t="s">
        <v>3201</v>
      </c>
      <c r="L479" s="21" t="s">
        <v>3202</v>
      </c>
      <c r="M479" s="17"/>
      <c r="N479" s="17"/>
      <c r="O479" s="16" t="s">
        <v>2955</v>
      </c>
      <c r="P479" s="15" t="s">
        <v>3197</v>
      </c>
      <c r="Q479" s="16" t="s">
        <v>1177</v>
      </c>
      <c r="R479" s="22" t="e">
        <f>VLOOKUP(B479,[1]ML!A:A,1,0)</f>
        <v>#N/A</v>
      </c>
      <c r="S479" s="22" t="e">
        <f>VLOOKUP(B479,'50% FnsA&amp;B'!D:D,1,0)</f>
        <v>#N/A</v>
      </c>
    </row>
    <row r="480" spans="1:19" s="22" customFormat="1" ht="27" hidden="1" customHeight="1">
      <c r="A480" s="15">
        <v>478</v>
      </c>
      <c r="B480" s="15" t="s">
        <v>3203</v>
      </c>
      <c r="C480" s="16" t="s">
        <v>2955</v>
      </c>
      <c r="D480" s="17" t="str">
        <f>VLOOKUP(B480,'[1]Active '!E:E,1,0)</f>
        <v>PO8868</v>
      </c>
      <c r="E480" s="18" t="s">
        <v>3204</v>
      </c>
      <c r="F480" s="19" t="s">
        <v>225</v>
      </c>
      <c r="G480" s="20" t="s">
        <v>3205</v>
      </c>
      <c r="H480" s="17" t="s">
        <v>199</v>
      </c>
      <c r="I480" s="21" t="s">
        <v>235</v>
      </c>
      <c r="J480" s="21" t="s">
        <v>3206</v>
      </c>
      <c r="K480" s="21" t="s">
        <v>3207</v>
      </c>
      <c r="L480" s="21" t="s">
        <v>3208</v>
      </c>
      <c r="M480" s="17"/>
      <c r="N480" s="17"/>
      <c r="O480" s="16" t="s">
        <v>2955</v>
      </c>
      <c r="P480" s="15" t="s">
        <v>3203</v>
      </c>
      <c r="Q480" s="16" t="s">
        <v>3209</v>
      </c>
      <c r="R480" s="22" t="e">
        <f>VLOOKUP(B480,[1]ML!A:A,1,0)</f>
        <v>#N/A</v>
      </c>
      <c r="S480" s="22" t="e">
        <f>VLOOKUP(B480,'50% FnsA&amp;B'!D:D,1,0)</f>
        <v>#N/A</v>
      </c>
    </row>
    <row r="481" spans="1:19" s="22" customFormat="1" ht="27" hidden="1" customHeight="1">
      <c r="A481" s="15">
        <v>479</v>
      </c>
      <c r="B481" s="15" t="s">
        <v>3210</v>
      </c>
      <c r="C481" s="16" t="s">
        <v>3211</v>
      </c>
      <c r="D481" s="17" t="str">
        <f>VLOOKUP(B481,'[1]Active '!E:E,1,0)</f>
        <v>PO0037</v>
      </c>
      <c r="E481" s="18" t="s">
        <v>3212</v>
      </c>
      <c r="F481" s="19" t="s">
        <v>225</v>
      </c>
      <c r="G481" s="29" t="s">
        <v>3213</v>
      </c>
      <c r="H481" s="17" t="s">
        <v>199</v>
      </c>
      <c r="I481" s="21" t="s">
        <v>235</v>
      </c>
      <c r="J481" s="17" t="s">
        <v>3214</v>
      </c>
      <c r="K481" s="17" t="s">
        <v>3215</v>
      </c>
      <c r="L481" s="17" t="s">
        <v>3216</v>
      </c>
      <c r="M481" s="17"/>
      <c r="N481" s="17"/>
      <c r="O481" s="16" t="s">
        <v>3211</v>
      </c>
      <c r="P481" s="15" t="s">
        <v>3210</v>
      </c>
      <c r="Q481" s="16" t="s">
        <v>1586</v>
      </c>
      <c r="R481" s="22" t="e">
        <f>VLOOKUP(B481,[1]ML!A:A,1,0)</f>
        <v>#N/A</v>
      </c>
      <c r="S481" s="22" t="e">
        <f>VLOOKUP(B481,'50% FnsA&amp;B'!D:D,1,0)</f>
        <v>#N/A</v>
      </c>
    </row>
    <row r="482" spans="1:19" s="22" customFormat="1" ht="27" hidden="1" customHeight="1">
      <c r="A482" s="15">
        <v>480</v>
      </c>
      <c r="B482" s="15" t="s">
        <v>3217</v>
      </c>
      <c r="C482" s="16" t="s">
        <v>3211</v>
      </c>
      <c r="D482" s="17" t="str">
        <f>VLOOKUP(B482,'[1]Active '!E:E,1,0)</f>
        <v>PO0104</v>
      </c>
      <c r="E482" s="18" t="s">
        <v>3218</v>
      </c>
      <c r="F482" s="19" t="s">
        <v>225</v>
      </c>
      <c r="G482" s="20" t="s">
        <v>3219</v>
      </c>
      <c r="H482" s="17" t="s">
        <v>199</v>
      </c>
      <c r="I482" s="21" t="s">
        <v>235</v>
      </c>
      <c r="J482" s="21" t="s">
        <v>3220</v>
      </c>
      <c r="K482" s="21" t="s">
        <v>3221</v>
      </c>
      <c r="L482" s="21" t="s">
        <v>3222</v>
      </c>
      <c r="M482" s="17"/>
      <c r="N482" s="17"/>
      <c r="O482" s="16" t="s">
        <v>3211</v>
      </c>
      <c r="P482" s="15" t="s">
        <v>3217</v>
      </c>
      <c r="Q482" s="16" t="s">
        <v>1705</v>
      </c>
      <c r="R482" s="22" t="e">
        <f>VLOOKUP(B482,[1]ML!A:A,1,0)</f>
        <v>#N/A</v>
      </c>
      <c r="S482" s="22" t="e">
        <f>VLOOKUP(B482,'50% FnsA&amp;B'!D:D,1,0)</f>
        <v>#N/A</v>
      </c>
    </row>
    <row r="483" spans="1:19" s="22" customFormat="1" ht="27" hidden="1" customHeight="1">
      <c r="A483" s="15">
        <v>481</v>
      </c>
      <c r="B483" s="15" t="s">
        <v>3223</v>
      </c>
      <c r="C483" s="16" t="s">
        <v>3211</v>
      </c>
      <c r="D483" s="17" t="str">
        <f>VLOOKUP(B483,'[1]Active '!E:E,1,0)</f>
        <v>PO0107</v>
      </c>
      <c r="E483" s="36" t="s">
        <v>3224</v>
      </c>
      <c r="F483" s="19" t="s">
        <v>225</v>
      </c>
      <c r="G483" s="27">
        <v>29240</v>
      </c>
      <c r="H483" s="17" t="s">
        <v>199</v>
      </c>
      <c r="I483" s="21" t="s">
        <v>235</v>
      </c>
      <c r="J483" s="21" t="s">
        <v>3225</v>
      </c>
      <c r="K483" s="21" t="s">
        <v>3226</v>
      </c>
      <c r="L483" s="21" t="s">
        <v>3227</v>
      </c>
      <c r="M483" s="17"/>
      <c r="N483" s="17"/>
      <c r="O483" s="16" t="s">
        <v>3211</v>
      </c>
      <c r="P483" s="15" t="s">
        <v>3223</v>
      </c>
      <c r="Q483" s="16" t="s">
        <v>1566</v>
      </c>
      <c r="R483" s="22" t="e">
        <f>VLOOKUP(B483,[1]ML!A:A,1,0)</f>
        <v>#N/A</v>
      </c>
      <c r="S483" s="22" t="e">
        <f>VLOOKUP(B483,'50% FnsA&amp;B'!D:D,1,0)</f>
        <v>#N/A</v>
      </c>
    </row>
    <row r="484" spans="1:19" s="22" customFormat="1" ht="27" hidden="1" customHeight="1">
      <c r="A484" s="15">
        <v>482</v>
      </c>
      <c r="B484" s="15" t="s">
        <v>3228</v>
      </c>
      <c r="C484" s="16" t="s">
        <v>3211</v>
      </c>
      <c r="D484" s="17" t="str">
        <f>VLOOKUP(B484,'[1]Active '!E:E,1,0)</f>
        <v>PO0418</v>
      </c>
      <c r="E484" s="18" t="s">
        <v>3229</v>
      </c>
      <c r="F484" s="19" t="s">
        <v>225</v>
      </c>
      <c r="G484" s="20" t="s">
        <v>3230</v>
      </c>
      <c r="H484" s="17" t="s">
        <v>199</v>
      </c>
      <c r="I484" s="21" t="s">
        <v>235</v>
      </c>
      <c r="J484" s="21" t="s">
        <v>3231</v>
      </c>
      <c r="K484" s="21" t="s">
        <v>3232</v>
      </c>
      <c r="L484" s="21" t="s">
        <v>3233</v>
      </c>
      <c r="M484" s="17"/>
      <c r="N484" s="17"/>
      <c r="O484" s="16" t="s">
        <v>3211</v>
      </c>
      <c r="P484" s="15" t="s">
        <v>3228</v>
      </c>
      <c r="Q484" s="16" t="s">
        <v>3234</v>
      </c>
      <c r="R484" s="22" t="e">
        <f>VLOOKUP(B484,[1]ML!A:A,1,0)</f>
        <v>#N/A</v>
      </c>
      <c r="S484" s="22" t="e">
        <f>VLOOKUP(B484,'50% FnsA&amp;B'!D:D,1,0)</f>
        <v>#N/A</v>
      </c>
    </row>
    <row r="485" spans="1:19" s="22" customFormat="1" ht="27" hidden="1" customHeight="1">
      <c r="A485" s="15">
        <v>483</v>
      </c>
      <c r="B485" s="15" t="s">
        <v>3235</v>
      </c>
      <c r="C485" s="16" t="s">
        <v>3211</v>
      </c>
      <c r="D485" s="17" t="str">
        <f>VLOOKUP(B485,'[1]Active '!E:E,1,0)</f>
        <v>PO10292</v>
      </c>
      <c r="E485" s="18" t="s">
        <v>3236</v>
      </c>
      <c r="F485" s="19" t="s">
        <v>225</v>
      </c>
      <c r="G485" s="20" t="s">
        <v>3237</v>
      </c>
      <c r="H485" s="17" t="s">
        <v>199</v>
      </c>
      <c r="I485" s="21" t="s">
        <v>235</v>
      </c>
      <c r="J485" s="21" t="s">
        <v>3238</v>
      </c>
      <c r="K485" s="25" t="s">
        <v>3239</v>
      </c>
      <c r="L485" s="21" t="s">
        <v>3240</v>
      </c>
      <c r="M485" s="17"/>
      <c r="N485" s="17"/>
      <c r="O485" s="16" t="s">
        <v>3211</v>
      </c>
      <c r="P485" s="15" t="s">
        <v>3235</v>
      </c>
      <c r="Q485" s="16" t="s">
        <v>1718</v>
      </c>
      <c r="R485" s="22" t="e">
        <f>VLOOKUP(B485,[1]ML!A:A,1,0)</f>
        <v>#N/A</v>
      </c>
      <c r="S485" s="22" t="e">
        <f>VLOOKUP(B485,'50% FnsA&amp;B'!D:D,1,0)</f>
        <v>#N/A</v>
      </c>
    </row>
    <row r="486" spans="1:19" s="22" customFormat="1" ht="27" hidden="1" customHeight="1">
      <c r="A486" s="15">
        <v>484</v>
      </c>
      <c r="B486" s="15" t="s">
        <v>3241</v>
      </c>
      <c r="C486" s="16" t="s">
        <v>3211</v>
      </c>
      <c r="D486" s="17" t="str">
        <f>VLOOKUP(B486,'[1]Active '!E:E,1,0)</f>
        <v>PO10349</v>
      </c>
      <c r="E486" s="18" t="s">
        <v>3242</v>
      </c>
      <c r="F486" s="19" t="s">
        <v>225</v>
      </c>
      <c r="G486" s="20" t="s">
        <v>3243</v>
      </c>
      <c r="H486" s="17" t="s">
        <v>199</v>
      </c>
      <c r="I486" s="21" t="s">
        <v>235</v>
      </c>
      <c r="J486" s="21" t="s">
        <v>3244</v>
      </c>
      <c r="K486" s="21" t="s">
        <v>3245</v>
      </c>
      <c r="L486" s="21" t="s">
        <v>3246</v>
      </c>
      <c r="M486" s="17"/>
      <c r="N486" s="17"/>
      <c r="O486" s="16" t="s">
        <v>3211</v>
      </c>
      <c r="P486" s="15" t="s">
        <v>3241</v>
      </c>
      <c r="Q486" s="16" t="s">
        <v>3247</v>
      </c>
      <c r="R486" s="22" t="e">
        <f>VLOOKUP(B486,[1]ML!A:A,1,0)</f>
        <v>#N/A</v>
      </c>
      <c r="S486" s="22" t="e">
        <f>VLOOKUP(B486,'50% FnsA&amp;B'!D:D,1,0)</f>
        <v>#N/A</v>
      </c>
    </row>
    <row r="487" spans="1:19" s="22" customFormat="1" ht="27" hidden="1" customHeight="1">
      <c r="A487" s="15">
        <v>485</v>
      </c>
      <c r="B487" s="15" t="s">
        <v>3248</v>
      </c>
      <c r="C487" s="16" t="s">
        <v>3211</v>
      </c>
      <c r="D487" s="17" t="str">
        <f>VLOOKUP(B487,'[1]Active '!E:E,1,0)</f>
        <v>PO10478</v>
      </c>
      <c r="E487" s="18" t="s">
        <v>3249</v>
      </c>
      <c r="F487" s="19" t="s">
        <v>225</v>
      </c>
      <c r="G487" s="20" t="s">
        <v>1764</v>
      </c>
      <c r="H487" s="17" t="s">
        <v>199</v>
      </c>
      <c r="I487" s="21" t="s">
        <v>235</v>
      </c>
      <c r="J487" s="21" t="s">
        <v>3250</v>
      </c>
      <c r="K487" s="21" t="s">
        <v>3251</v>
      </c>
      <c r="L487" s="21" t="s">
        <v>3252</v>
      </c>
      <c r="M487" s="17"/>
      <c r="N487" s="17"/>
      <c r="O487" s="16" t="s">
        <v>3211</v>
      </c>
      <c r="P487" s="15" t="s">
        <v>3248</v>
      </c>
      <c r="Q487" s="16" t="s">
        <v>1559</v>
      </c>
      <c r="R487" s="22" t="str">
        <f>VLOOKUP(B487,[1]ML!A:A,1,0)</f>
        <v>PO10478</v>
      </c>
      <c r="S487" s="22" t="e">
        <f>VLOOKUP(B487,'50% FnsA&amp;B'!D:D,1,0)</f>
        <v>#N/A</v>
      </c>
    </row>
    <row r="488" spans="1:19" s="22" customFormat="1" ht="27" hidden="1" customHeight="1">
      <c r="A488" s="15">
        <v>486</v>
      </c>
      <c r="B488" s="15" t="s">
        <v>3253</v>
      </c>
      <c r="C488" s="16" t="s">
        <v>3211</v>
      </c>
      <c r="D488" s="17" t="str">
        <f>VLOOKUP(B488,'[1]Active '!E:E,1,0)</f>
        <v>PO10584</v>
      </c>
      <c r="E488" s="18" t="s">
        <v>3254</v>
      </c>
      <c r="F488" s="19" t="s">
        <v>225</v>
      </c>
      <c r="G488" s="20" t="s">
        <v>3255</v>
      </c>
      <c r="H488" s="17" t="s">
        <v>199</v>
      </c>
      <c r="I488" s="21" t="s">
        <v>235</v>
      </c>
      <c r="J488" s="21" t="s">
        <v>3256</v>
      </c>
      <c r="K488" s="21" t="s">
        <v>3257</v>
      </c>
      <c r="L488" s="21" t="s">
        <v>3258</v>
      </c>
      <c r="M488" s="17"/>
      <c r="N488" s="17"/>
      <c r="O488" s="16" t="s">
        <v>3211</v>
      </c>
      <c r="P488" s="15" t="s">
        <v>3253</v>
      </c>
      <c r="Q488" s="16" t="s">
        <v>3259</v>
      </c>
      <c r="R488" s="22" t="e">
        <f>VLOOKUP(B488,[1]ML!A:A,1,0)</f>
        <v>#N/A</v>
      </c>
      <c r="S488" s="22" t="e">
        <f>VLOOKUP(B488,'50% FnsA&amp;B'!D:D,1,0)</f>
        <v>#N/A</v>
      </c>
    </row>
    <row r="489" spans="1:19" s="22" customFormat="1" ht="27" hidden="1" customHeight="1">
      <c r="A489" s="15">
        <v>487</v>
      </c>
      <c r="B489" s="15" t="s">
        <v>3260</v>
      </c>
      <c r="C489" s="16" t="s">
        <v>3211</v>
      </c>
      <c r="D489" s="17" t="str">
        <f>VLOOKUP(B489,'[1]Active '!E:E,1,0)</f>
        <v>PO12067</v>
      </c>
      <c r="E489" s="18" t="s">
        <v>3261</v>
      </c>
      <c r="F489" s="19" t="s">
        <v>225</v>
      </c>
      <c r="G489" s="20" t="s">
        <v>3262</v>
      </c>
      <c r="H489" s="17" t="s">
        <v>199</v>
      </c>
      <c r="I489" s="21" t="s">
        <v>235</v>
      </c>
      <c r="J489" s="21" t="s">
        <v>3263</v>
      </c>
      <c r="K489" s="21" t="s">
        <v>3264</v>
      </c>
      <c r="L489" s="21" t="s">
        <v>3265</v>
      </c>
      <c r="M489" s="17"/>
      <c r="N489" s="17"/>
      <c r="O489" s="16" t="s">
        <v>3211</v>
      </c>
      <c r="P489" s="15" t="s">
        <v>3260</v>
      </c>
      <c r="Q489" s="16" t="s">
        <v>3266</v>
      </c>
      <c r="R489" s="22" t="e">
        <f>VLOOKUP(B489,[1]ML!A:A,1,0)</f>
        <v>#N/A</v>
      </c>
      <c r="S489" s="22" t="e">
        <f>VLOOKUP(B489,'50% FnsA&amp;B'!D:D,1,0)</f>
        <v>#N/A</v>
      </c>
    </row>
    <row r="490" spans="1:19" s="22" customFormat="1" ht="27" hidden="1" customHeight="1">
      <c r="A490" s="15">
        <v>488</v>
      </c>
      <c r="B490" s="15" t="s">
        <v>3267</v>
      </c>
      <c r="C490" s="16" t="s">
        <v>3211</v>
      </c>
      <c r="D490" s="17" t="str">
        <f>VLOOKUP(B490,'[1]Active '!E:E,1,0)</f>
        <v>PO12324</v>
      </c>
      <c r="E490" s="18" t="s">
        <v>3268</v>
      </c>
      <c r="F490" s="19" t="s">
        <v>225</v>
      </c>
      <c r="G490" s="20" t="s">
        <v>3269</v>
      </c>
      <c r="H490" s="17" t="s">
        <v>199</v>
      </c>
      <c r="I490" s="21" t="s">
        <v>235</v>
      </c>
      <c r="J490" s="21" t="s">
        <v>3270</v>
      </c>
      <c r="K490" s="21" t="s">
        <v>3271</v>
      </c>
      <c r="L490" s="21" t="s">
        <v>3272</v>
      </c>
      <c r="M490" s="17"/>
      <c r="N490" s="17"/>
      <c r="O490" s="16" t="s">
        <v>3211</v>
      </c>
      <c r="P490" s="15" t="s">
        <v>3267</v>
      </c>
      <c r="Q490" s="16" t="s">
        <v>1953</v>
      </c>
      <c r="R490" s="22" t="e">
        <f>VLOOKUP(B490,[1]ML!A:A,1,0)</f>
        <v>#N/A</v>
      </c>
      <c r="S490" s="22" t="e">
        <f>VLOOKUP(B490,'50% FnsA&amp;B'!D:D,1,0)</f>
        <v>#N/A</v>
      </c>
    </row>
    <row r="491" spans="1:19" s="22" customFormat="1" ht="27" hidden="1" customHeight="1">
      <c r="A491" s="15">
        <v>489</v>
      </c>
      <c r="B491" s="15" t="s">
        <v>3273</v>
      </c>
      <c r="C491" s="16" t="s">
        <v>3211</v>
      </c>
      <c r="D491" s="17" t="str">
        <f>VLOOKUP(B491,'[1]Active '!E:E,1,0)</f>
        <v>PO12364</v>
      </c>
      <c r="E491" s="18" t="s">
        <v>3274</v>
      </c>
      <c r="F491" s="19" t="s">
        <v>225</v>
      </c>
      <c r="G491" s="20" t="s">
        <v>3275</v>
      </c>
      <c r="H491" s="17" t="s">
        <v>199</v>
      </c>
      <c r="I491" s="21" t="s">
        <v>235</v>
      </c>
      <c r="J491" s="21" t="s">
        <v>3276</v>
      </c>
      <c r="K491" s="21" t="s">
        <v>3277</v>
      </c>
      <c r="L491" s="21" t="s">
        <v>3278</v>
      </c>
      <c r="M491" s="17"/>
      <c r="N491" s="17"/>
      <c r="O491" s="16" t="s">
        <v>3211</v>
      </c>
      <c r="P491" s="15" t="s">
        <v>3273</v>
      </c>
      <c r="Q491" s="16" t="s">
        <v>3279</v>
      </c>
      <c r="R491" s="22" t="e">
        <f>VLOOKUP(B491,[1]ML!A:A,1,0)</f>
        <v>#N/A</v>
      </c>
      <c r="S491" s="22" t="e">
        <f>VLOOKUP(B491,'50% FnsA&amp;B'!D:D,1,0)</f>
        <v>#N/A</v>
      </c>
    </row>
    <row r="492" spans="1:19" s="22" customFormat="1" ht="27" hidden="1" customHeight="1">
      <c r="A492" s="15">
        <v>490</v>
      </c>
      <c r="B492" s="15" t="s">
        <v>3280</v>
      </c>
      <c r="C492" s="16" t="s">
        <v>3211</v>
      </c>
      <c r="D492" s="17" t="str">
        <f>VLOOKUP(B492,'[1]Active '!E:E,1,0)</f>
        <v>PO12667</v>
      </c>
      <c r="E492" s="18" t="s">
        <v>3281</v>
      </c>
      <c r="F492" s="19" t="s">
        <v>225</v>
      </c>
      <c r="G492" s="20" t="s">
        <v>3282</v>
      </c>
      <c r="H492" s="17" t="s">
        <v>199</v>
      </c>
      <c r="I492" s="21" t="s">
        <v>235</v>
      </c>
      <c r="J492" s="21" t="s">
        <v>3283</v>
      </c>
      <c r="K492" s="25" t="s">
        <v>3284</v>
      </c>
      <c r="L492" s="21" t="s">
        <v>3285</v>
      </c>
      <c r="M492" s="17"/>
      <c r="N492" s="17"/>
      <c r="O492" s="16" t="s">
        <v>3211</v>
      </c>
      <c r="P492" s="15" t="s">
        <v>3280</v>
      </c>
      <c r="Q492" s="16" t="s">
        <v>1177</v>
      </c>
      <c r="R492" s="22" t="e">
        <f>VLOOKUP(B492,[1]ML!A:A,1,0)</f>
        <v>#N/A</v>
      </c>
      <c r="S492" s="22" t="e">
        <f>VLOOKUP(B492,'50% FnsA&amp;B'!D:D,1,0)</f>
        <v>#N/A</v>
      </c>
    </row>
    <row r="493" spans="1:19" s="22" customFormat="1" ht="27" hidden="1" customHeight="1">
      <c r="A493" s="15">
        <v>491</v>
      </c>
      <c r="B493" s="15" t="s">
        <v>3286</v>
      </c>
      <c r="C493" s="16" t="s">
        <v>3211</v>
      </c>
      <c r="D493" s="17" t="str">
        <f>VLOOKUP(B493,'[1]Active '!E:E,1,0)</f>
        <v>PO1294</v>
      </c>
      <c r="E493" s="18" t="s">
        <v>3287</v>
      </c>
      <c r="F493" s="19" t="s">
        <v>225</v>
      </c>
      <c r="G493" s="20" t="s">
        <v>3288</v>
      </c>
      <c r="H493" s="17" t="s">
        <v>199</v>
      </c>
      <c r="I493" s="21" t="s">
        <v>235</v>
      </c>
      <c r="J493" s="21" t="s">
        <v>3289</v>
      </c>
      <c r="K493" s="21" t="s">
        <v>3290</v>
      </c>
      <c r="L493" s="21" t="s">
        <v>3291</v>
      </c>
      <c r="M493" s="17"/>
      <c r="N493" s="17"/>
      <c r="O493" s="16" t="s">
        <v>3211</v>
      </c>
      <c r="P493" s="15" t="s">
        <v>3286</v>
      </c>
      <c r="Q493" s="16" t="s">
        <v>1613</v>
      </c>
      <c r="R493" s="22" t="e">
        <f>VLOOKUP(B493,[1]ML!A:A,1,0)</f>
        <v>#N/A</v>
      </c>
      <c r="S493" s="22" t="e">
        <f>VLOOKUP(B493,'50% FnsA&amp;B'!D:D,1,0)</f>
        <v>#N/A</v>
      </c>
    </row>
    <row r="494" spans="1:19" s="22" customFormat="1" ht="27" hidden="1" customHeight="1">
      <c r="A494" s="15">
        <v>492</v>
      </c>
      <c r="B494" s="15" t="s">
        <v>3292</v>
      </c>
      <c r="C494" s="16" t="s">
        <v>3211</v>
      </c>
      <c r="D494" s="17" t="str">
        <f>VLOOKUP(B494,'[1]Active '!E:E,1,0)</f>
        <v>PO13179</v>
      </c>
      <c r="E494" s="18" t="s">
        <v>3293</v>
      </c>
      <c r="F494" s="19" t="s">
        <v>225</v>
      </c>
      <c r="G494" s="20" t="s">
        <v>3294</v>
      </c>
      <c r="H494" s="17" t="s">
        <v>199</v>
      </c>
      <c r="I494" s="21" t="s">
        <v>235</v>
      </c>
      <c r="J494" s="21" t="s">
        <v>3295</v>
      </c>
      <c r="K494" s="24" t="s">
        <v>3296</v>
      </c>
      <c r="L494" s="21" t="s">
        <v>3297</v>
      </c>
      <c r="M494" s="17"/>
      <c r="N494" s="17"/>
      <c r="O494" s="16" t="s">
        <v>3211</v>
      </c>
      <c r="P494" s="15" t="s">
        <v>3292</v>
      </c>
      <c r="Q494" s="16" t="s">
        <v>1463</v>
      </c>
      <c r="R494" s="22" t="e">
        <f>VLOOKUP(B494,[1]ML!A:A,1,0)</f>
        <v>#N/A</v>
      </c>
      <c r="S494" s="22" t="e">
        <f>VLOOKUP(B494,'50% FnsA&amp;B'!D:D,1,0)</f>
        <v>#N/A</v>
      </c>
    </row>
    <row r="495" spans="1:19" s="22" customFormat="1" ht="27" hidden="1" customHeight="1">
      <c r="A495" s="15">
        <v>493</v>
      </c>
      <c r="B495" s="15" t="s">
        <v>3298</v>
      </c>
      <c r="C495" s="16" t="s">
        <v>3211</v>
      </c>
      <c r="D495" s="17" t="str">
        <f>VLOOKUP(B495,'[1]Active '!E:E,1,0)</f>
        <v>PO1381</v>
      </c>
      <c r="E495" s="18" t="s">
        <v>3299</v>
      </c>
      <c r="F495" s="19" t="s">
        <v>225</v>
      </c>
      <c r="G495" s="20" t="s">
        <v>3300</v>
      </c>
      <c r="H495" s="17" t="s">
        <v>199</v>
      </c>
      <c r="I495" s="21" t="s">
        <v>235</v>
      </c>
      <c r="J495" s="21" t="s">
        <v>3301</v>
      </c>
      <c r="K495" s="21" t="s">
        <v>3302</v>
      </c>
      <c r="L495" s="21" t="s">
        <v>3303</v>
      </c>
      <c r="M495" s="17"/>
      <c r="N495" s="17"/>
      <c r="O495" s="16" t="s">
        <v>3211</v>
      </c>
      <c r="P495" s="15" t="s">
        <v>3298</v>
      </c>
      <c r="Q495" s="16" t="s">
        <v>1705</v>
      </c>
      <c r="R495" s="22" t="e">
        <f>VLOOKUP(B495,[1]ML!A:A,1,0)</f>
        <v>#N/A</v>
      </c>
      <c r="S495" s="22" t="e">
        <f>VLOOKUP(B495,'50% FnsA&amp;B'!D:D,1,0)</f>
        <v>#N/A</v>
      </c>
    </row>
    <row r="496" spans="1:19" s="22" customFormat="1" ht="27" hidden="1" customHeight="1">
      <c r="A496" s="15">
        <v>494</v>
      </c>
      <c r="B496" s="15" t="s">
        <v>3304</v>
      </c>
      <c r="C496" s="16" t="s">
        <v>3211</v>
      </c>
      <c r="D496" s="17" t="str">
        <f>VLOOKUP(B496,'[1]Active '!E:E,1,0)</f>
        <v>PO14461</v>
      </c>
      <c r="E496" s="18" t="s">
        <v>3305</v>
      </c>
      <c r="F496" s="19" t="s">
        <v>225</v>
      </c>
      <c r="G496" s="20" t="s">
        <v>3306</v>
      </c>
      <c r="H496" s="17" t="s">
        <v>199</v>
      </c>
      <c r="I496" s="21" t="s">
        <v>235</v>
      </c>
      <c r="J496" s="21" t="s">
        <v>3307</v>
      </c>
      <c r="K496" s="21" t="s">
        <v>3308</v>
      </c>
      <c r="L496" s="21" t="s">
        <v>3309</v>
      </c>
      <c r="M496" s="17"/>
      <c r="N496" s="17"/>
      <c r="O496" s="16" t="s">
        <v>3211</v>
      </c>
      <c r="P496" s="15" t="s">
        <v>3304</v>
      </c>
      <c r="Q496" s="16" t="s">
        <v>1531</v>
      </c>
      <c r="R496" s="22" t="e">
        <f>VLOOKUP(B496,[1]ML!A:A,1,0)</f>
        <v>#N/A</v>
      </c>
      <c r="S496" s="22" t="e">
        <f>VLOOKUP(B496,'50% FnsA&amp;B'!D:D,1,0)</f>
        <v>#N/A</v>
      </c>
    </row>
    <row r="497" spans="1:19" s="22" customFormat="1" ht="27" hidden="1" customHeight="1">
      <c r="A497" s="15">
        <v>495</v>
      </c>
      <c r="B497" s="15" t="s">
        <v>3310</v>
      </c>
      <c r="C497" s="16" t="s">
        <v>3211</v>
      </c>
      <c r="D497" s="17" t="str">
        <f>VLOOKUP(B497,'[1]Active '!E:E,1,0)</f>
        <v>PO15131</v>
      </c>
      <c r="E497" s="18" t="s">
        <v>3311</v>
      </c>
      <c r="F497" s="19" t="s">
        <v>225</v>
      </c>
      <c r="G497" s="29" t="s">
        <v>3312</v>
      </c>
      <c r="H497" s="17" t="s">
        <v>199</v>
      </c>
      <c r="I497" s="21" t="s">
        <v>235</v>
      </c>
      <c r="J497" s="17" t="s">
        <v>3313</v>
      </c>
      <c r="K497" s="17" t="s">
        <v>3314</v>
      </c>
      <c r="L497" s="17" t="s">
        <v>3315</v>
      </c>
      <c r="M497" s="17"/>
      <c r="N497" s="17"/>
      <c r="O497" s="16" t="s">
        <v>3211</v>
      </c>
      <c r="P497" s="15" t="s">
        <v>3310</v>
      </c>
      <c r="Q497" s="16" t="s">
        <v>1698</v>
      </c>
      <c r="R497" s="22" t="e">
        <f>VLOOKUP(B497,[1]ML!A:A,1,0)</f>
        <v>#N/A</v>
      </c>
      <c r="S497" s="22" t="e">
        <f>VLOOKUP(B497,'50% FnsA&amp;B'!D:D,1,0)</f>
        <v>#N/A</v>
      </c>
    </row>
    <row r="498" spans="1:19" s="22" customFormat="1" ht="27" hidden="1" customHeight="1">
      <c r="A498" s="15">
        <v>496</v>
      </c>
      <c r="B498" s="15" t="s">
        <v>3316</v>
      </c>
      <c r="C498" s="16" t="s">
        <v>3211</v>
      </c>
      <c r="D498" s="17" t="str">
        <f>VLOOKUP(B498,'[1]Active '!E:E,1,0)</f>
        <v>PO15236</v>
      </c>
      <c r="E498" s="18" t="s">
        <v>3317</v>
      </c>
      <c r="F498" s="19" t="s">
        <v>225</v>
      </c>
      <c r="G498" s="20" t="s">
        <v>3318</v>
      </c>
      <c r="H498" s="17" t="s">
        <v>199</v>
      </c>
      <c r="I498" s="21" t="s">
        <v>235</v>
      </c>
      <c r="J498" s="21" t="s">
        <v>3319</v>
      </c>
      <c r="K498" s="21" t="s">
        <v>3320</v>
      </c>
      <c r="L498" s="21" t="s">
        <v>3321</v>
      </c>
      <c r="M498" s="17"/>
      <c r="N498" s="17"/>
      <c r="O498" s="16" t="s">
        <v>3211</v>
      </c>
      <c r="P498" s="15" t="s">
        <v>3316</v>
      </c>
      <c r="Q498" s="16" t="s">
        <v>1177</v>
      </c>
      <c r="R498" s="22" t="e">
        <f>VLOOKUP(B498,[1]ML!A:A,1,0)</f>
        <v>#N/A</v>
      </c>
      <c r="S498" s="22" t="e">
        <f>VLOOKUP(B498,'50% FnsA&amp;B'!D:D,1,0)</f>
        <v>#N/A</v>
      </c>
    </row>
    <row r="499" spans="1:19" s="22" customFormat="1" ht="27" hidden="1" customHeight="1">
      <c r="A499" s="15">
        <v>497</v>
      </c>
      <c r="B499" s="15" t="s">
        <v>3322</v>
      </c>
      <c r="C499" s="16" t="s">
        <v>3211</v>
      </c>
      <c r="D499" s="17" t="str">
        <f>VLOOKUP(B499,'[1]Active '!E:E,1,0)</f>
        <v>PO15281</v>
      </c>
      <c r="E499" s="18" t="s">
        <v>3323</v>
      </c>
      <c r="F499" s="19" t="s">
        <v>225</v>
      </c>
      <c r="G499" s="20" t="s">
        <v>3324</v>
      </c>
      <c r="H499" s="17" t="s">
        <v>199</v>
      </c>
      <c r="I499" s="21" t="s">
        <v>235</v>
      </c>
      <c r="J499" s="21" t="s">
        <v>3325</v>
      </c>
      <c r="K499" s="21" t="s">
        <v>3326</v>
      </c>
      <c r="L499" s="21" t="s">
        <v>3327</v>
      </c>
      <c r="M499" s="17"/>
      <c r="N499" s="17"/>
      <c r="O499" s="16" t="s">
        <v>3211</v>
      </c>
      <c r="P499" s="15" t="s">
        <v>3322</v>
      </c>
      <c r="Q499" s="16" t="s">
        <v>3328</v>
      </c>
      <c r="R499" s="22" t="e">
        <f>VLOOKUP(B499,[1]ML!A:A,1,0)</f>
        <v>#N/A</v>
      </c>
      <c r="S499" s="22" t="e">
        <f>VLOOKUP(B499,'50% FnsA&amp;B'!D:D,1,0)</f>
        <v>#N/A</v>
      </c>
    </row>
    <row r="500" spans="1:19" s="22" customFormat="1" ht="27" hidden="1" customHeight="1">
      <c r="A500" s="15">
        <v>498</v>
      </c>
      <c r="B500" s="15" t="s">
        <v>3329</v>
      </c>
      <c r="C500" s="16" t="s">
        <v>3211</v>
      </c>
      <c r="D500" s="17" t="str">
        <f>VLOOKUP(B500,'[1]Active '!E:E,1,0)</f>
        <v>PO15302</v>
      </c>
      <c r="E500" s="18" t="s">
        <v>3330</v>
      </c>
      <c r="F500" s="19" t="s">
        <v>225</v>
      </c>
      <c r="G500" s="20" t="s">
        <v>3331</v>
      </c>
      <c r="H500" s="17" t="s">
        <v>199</v>
      </c>
      <c r="I500" s="21" t="s">
        <v>235</v>
      </c>
      <c r="J500" s="21" t="s">
        <v>3332</v>
      </c>
      <c r="K500" s="21" t="s">
        <v>3333</v>
      </c>
      <c r="L500" s="21" t="s">
        <v>3334</v>
      </c>
      <c r="M500" s="17"/>
      <c r="N500" s="17"/>
      <c r="O500" s="16" t="s">
        <v>3211</v>
      </c>
      <c r="P500" s="15" t="s">
        <v>3329</v>
      </c>
      <c r="Q500" s="16" t="s">
        <v>1177</v>
      </c>
      <c r="R500" s="22" t="e">
        <f>VLOOKUP(B500,[1]ML!A:A,1,0)</f>
        <v>#N/A</v>
      </c>
      <c r="S500" s="22" t="e">
        <f>VLOOKUP(B500,'50% FnsA&amp;B'!D:D,1,0)</f>
        <v>#N/A</v>
      </c>
    </row>
    <row r="501" spans="1:19" s="22" customFormat="1" ht="27" hidden="1" customHeight="1">
      <c r="A501" s="15">
        <v>499</v>
      </c>
      <c r="B501" s="15" t="s">
        <v>3335</v>
      </c>
      <c r="C501" s="16" t="s">
        <v>3211</v>
      </c>
      <c r="D501" s="17" t="str">
        <f>VLOOKUP(B501,'[1]Active '!E:E,1,0)</f>
        <v>PO15821</v>
      </c>
      <c r="E501" s="18" t="s">
        <v>3336</v>
      </c>
      <c r="F501" s="19" t="s">
        <v>225</v>
      </c>
      <c r="G501" s="20" t="s">
        <v>1261</v>
      </c>
      <c r="H501" s="17" t="s">
        <v>199</v>
      </c>
      <c r="I501" s="21" t="s">
        <v>235</v>
      </c>
      <c r="J501" s="21" t="s">
        <v>3337</v>
      </c>
      <c r="K501" s="21" t="s">
        <v>3338</v>
      </c>
      <c r="L501" s="21" t="s">
        <v>3339</v>
      </c>
      <c r="M501" s="17"/>
      <c r="N501" s="17"/>
      <c r="O501" s="16" t="s">
        <v>3211</v>
      </c>
      <c r="P501" s="15" t="s">
        <v>3335</v>
      </c>
      <c r="Q501" s="16" t="s">
        <v>1170</v>
      </c>
      <c r="R501" s="22" t="e">
        <f>VLOOKUP(B501,[1]ML!A:A,1,0)</f>
        <v>#N/A</v>
      </c>
      <c r="S501" s="22" t="e">
        <f>VLOOKUP(B501,'50% FnsA&amp;B'!D:D,1,0)</f>
        <v>#N/A</v>
      </c>
    </row>
    <row r="502" spans="1:19" s="22" customFormat="1" ht="27" hidden="1" customHeight="1">
      <c r="A502" s="15">
        <v>500</v>
      </c>
      <c r="B502" s="15" t="s">
        <v>3340</v>
      </c>
      <c r="C502" s="16" t="s">
        <v>3211</v>
      </c>
      <c r="D502" s="17" t="str">
        <f>VLOOKUP(B502,'[1]Active '!E:E,1,0)</f>
        <v>PO15895</v>
      </c>
      <c r="E502" s="18" t="s">
        <v>3341</v>
      </c>
      <c r="F502" s="19" t="s">
        <v>225</v>
      </c>
      <c r="G502" s="27">
        <v>33488</v>
      </c>
      <c r="H502" s="17" t="s">
        <v>199</v>
      </c>
      <c r="I502" s="21" t="s">
        <v>235</v>
      </c>
      <c r="J502" s="21" t="s">
        <v>3342</v>
      </c>
      <c r="K502" s="21" t="s">
        <v>3343</v>
      </c>
      <c r="L502" s="21" t="s">
        <v>3344</v>
      </c>
      <c r="M502" s="17"/>
      <c r="N502" s="17"/>
      <c r="O502" s="16" t="s">
        <v>3211</v>
      </c>
      <c r="P502" s="15" t="s">
        <v>3340</v>
      </c>
      <c r="Q502" s="16" t="s">
        <v>1552</v>
      </c>
      <c r="R502" s="22" t="e">
        <f>VLOOKUP(B502,[1]ML!A:A,1,0)</f>
        <v>#N/A</v>
      </c>
      <c r="S502" s="22" t="e">
        <f>VLOOKUP(B502,'50% FnsA&amp;B'!D:D,1,0)</f>
        <v>#N/A</v>
      </c>
    </row>
    <row r="503" spans="1:19" s="22" customFormat="1" ht="27" hidden="1" customHeight="1">
      <c r="A503" s="15">
        <v>501</v>
      </c>
      <c r="B503" s="15" t="s">
        <v>3345</v>
      </c>
      <c r="C503" s="16" t="s">
        <v>3211</v>
      </c>
      <c r="D503" s="17" t="str">
        <f>VLOOKUP(B503,'[1]Active '!E:E,1,0)</f>
        <v>PO16035</v>
      </c>
      <c r="E503" s="18" t="s">
        <v>3346</v>
      </c>
      <c r="F503" s="19" t="s">
        <v>225</v>
      </c>
      <c r="G503" s="20" t="s">
        <v>3347</v>
      </c>
      <c r="H503" s="17" t="s">
        <v>199</v>
      </c>
      <c r="I503" s="21" t="s">
        <v>235</v>
      </c>
      <c r="J503" s="21" t="s">
        <v>3348</v>
      </c>
      <c r="K503" s="21" t="s">
        <v>3349</v>
      </c>
      <c r="L503" s="21" t="s">
        <v>3350</v>
      </c>
      <c r="M503" s="17"/>
      <c r="N503" s="17"/>
      <c r="O503" s="16" t="s">
        <v>3211</v>
      </c>
      <c r="P503" s="15" t="s">
        <v>3345</v>
      </c>
      <c r="Q503" s="16" t="s">
        <v>3351</v>
      </c>
      <c r="R503" s="22" t="e">
        <f>VLOOKUP(B503,[1]ML!A:A,1,0)</f>
        <v>#N/A</v>
      </c>
      <c r="S503" s="22" t="e">
        <f>VLOOKUP(B503,'50% FnsA&amp;B'!D:D,1,0)</f>
        <v>#N/A</v>
      </c>
    </row>
    <row r="504" spans="1:19" s="22" customFormat="1" ht="27" hidden="1" customHeight="1">
      <c r="A504" s="15">
        <v>502</v>
      </c>
      <c r="B504" s="15" t="s">
        <v>3352</v>
      </c>
      <c r="C504" s="16" t="s">
        <v>3211</v>
      </c>
      <c r="D504" s="17" t="str">
        <f>VLOOKUP(B504,'[1]Active '!E:E,1,0)</f>
        <v>PO16190</v>
      </c>
      <c r="E504" s="18" t="s">
        <v>3353</v>
      </c>
      <c r="F504" s="19" t="s">
        <v>225</v>
      </c>
      <c r="G504" s="20" t="s">
        <v>3354</v>
      </c>
      <c r="H504" s="17" t="s">
        <v>199</v>
      </c>
      <c r="I504" s="21" t="s">
        <v>235</v>
      </c>
      <c r="J504" s="21" t="s">
        <v>3355</v>
      </c>
      <c r="K504" s="21" t="s">
        <v>3356</v>
      </c>
      <c r="L504" s="21" t="s">
        <v>3357</v>
      </c>
      <c r="M504" s="17"/>
      <c r="N504" s="17"/>
      <c r="O504" s="16" t="s">
        <v>3211</v>
      </c>
      <c r="P504" s="15" t="s">
        <v>3352</v>
      </c>
      <c r="Q504" s="16" t="s">
        <v>1613</v>
      </c>
      <c r="R504" s="22" t="e">
        <f>VLOOKUP(B504,[1]ML!A:A,1,0)</f>
        <v>#N/A</v>
      </c>
      <c r="S504" s="22" t="e">
        <f>VLOOKUP(B504,'50% FnsA&amp;B'!D:D,1,0)</f>
        <v>#N/A</v>
      </c>
    </row>
    <row r="505" spans="1:19" s="22" customFormat="1" ht="27" hidden="1" customHeight="1">
      <c r="A505" s="15">
        <v>503</v>
      </c>
      <c r="B505" s="15" t="s">
        <v>3358</v>
      </c>
      <c r="C505" s="16" t="s">
        <v>3211</v>
      </c>
      <c r="D505" s="17" t="str">
        <f>VLOOKUP(B505,'[1]Active '!E:E,1,0)</f>
        <v>PO16985</v>
      </c>
      <c r="E505" s="18" t="s">
        <v>3359</v>
      </c>
      <c r="F505" s="19" t="s">
        <v>225</v>
      </c>
      <c r="G505" s="20" t="s">
        <v>3360</v>
      </c>
      <c r="H505" s="17" t="s">
        <v>199</v>
      </c>
      <c r="I505" s="21" t="s">
        <v>235</v>
      </c>
      <c r="J505" s="21" t="s">
        <v>3361</v>
      </c>
      <c r="K505" s="21" t="s">
        <v>3362</v>
      </c>
      <c r="L505" s="21" t="s">
        <v>3363</v>
      </c>
      <c r="M505" s="17"/>
      <c r="N505" s="17"/>
      <c r="O505" s="16" t="s">
        <v>3211</v>
      </c>
      <c r="P505" s="15" t="s">
        <v>3358</v>
      </c>
      <c r="Q505" s="16" t="s">
        <v>1177</v>
      </c>
      <c r="R505" s="22" t="e">
        <f>VLOOKUP(B505,[1]ML!A:A,1,0)</f>
        <v>#N/A</v>
      </c>
      <c r="S505" s="22" t="e">
        <f>VLOOKUP(B505,'50% FnsA&amp;B'!D:D,1,0)</f>
        <v>#N/A</v>
      </c>
    </row>
    <row r="506" spans="1:19" s="22" customFormat="1" ht="27" hidden="1" customHeight="1">
      <c r="A506" s="15">
        <v>504</v>
      </c>
      <c r="B506" s="15" t="s">
        <v>3364</v>
      </c>
      <c r="C506" s="16" t="s">
        <v>3211</v>
      </c>
      <c r="D506" s="17" t="str">
        <f>VLOOKUP(B506,'[1]Active '!E:E,1,0)</f>
        <v>PO17117</v>
      </c>
      <c r="E506" s="18" t="s">
        <v>3365</v>
      </c>
      <c r="F506" s="19" t="s">
        <v>225</v>
      </c>
      <c r="G506" s="20" t="s">
        <v>3366</v>
      </c>
      <c r="H506" s="17" t="s">
        <v>199</v>
      </c>
      <c r="I506" s="21" t="s">
        <v>235</v>
      </c>
      <c r="J506" s="21" t="s">
        <v>3367</v>
      </c>
      <c r="K506" s="21" t="s">
        <v>3368</v>
      </c>
      <c r="L506" s="21" t="s">
        <v>3369</v>
      </c>
      <c r="M506" s="17"/>
      <c r="N506" s="17"/>
      <c r="O506" s="16" t="s">
        <v>3211</v>
      </c>
      <c r="P506" s="15" t="s">
        <v>3364</v>
      </c>
      <c r="Q506" s="16" t="s">
        <v>2359</v>
      </c>
      <c r="R506" s="22" t="e">
        <f>VLOOKUP(B506,[1]ML!A:A,1,0)</f>
        <v>#N/A</v>
      </c>
      <c r="S506" s="22" t="e">
        <f>VLOOKUP(B506,'50% FnsA&amp;B'!D:D,1,0)</f>
        <v>#N/A</v>
      </c>
    </row>
    <row r="507" spans="1:19" s="22" customFormat="1" ht="27" hidden="1" customHeight="1">
      <c r="A507" s="15">
        <v>505</v>
      </c>
      <c r="B507" s="15" t="s">
        <v>3370</v>
      </c>
      <c r="C507" s="16" t="s">
        <v>3211</v>
      </c>
      <c r="D507" s="17" t="str">
        <f>VLOOKUP(B507,'[1]Active '!E:E,1,0)</f>
        <v>PO1716</v>
      </c>
      <c r="E507" s="18" t="s">
        <v>3371</v>
      </c>
      <c r="F507" s="19" t="s">
        <v>225</v>
      </c>
      <c r="G507" s="20" t="s">
        <v>3372</v>
      </c>
      <c r="H507" s="17" t="s">
        <v>199</v>
      </c>
      <c r="I507" s="21" t="s">
        <v>235</v>
      </c>
      <c r="J507" s="21" t="s">
        <v>3373</v>
      </c>
      <c r="K507" s="25" t="s">
        <v>3374</v>
      </c>
      <c r="L507" s="30" t="s">
        <v>3375</v>
      </c>
      <c r="M507" s="17"/>
      <c r="N507" s="17"/>
      <c r="O507" s="16" t="s">
        <v>3211</v>
      </c>
      <c r="P507" s="15" t="s">
        <v>3370</v>
      </c>
      <c r="Q507" s="16" t="s">
        <v>1177</v>
      </c>
      <c r="R507" s="22" t="e">
        <f>VLOOKUP(B507,[1]ML!A:A,1,0)</f>
        <v>#N/A</v>
      </c>
      <c r="S507" s="22" t="e">
        <f>VLOOKUP(B507,'50% FnsA&amp;B'!D:D,1,0)</f>
        <v>#N/A</v>
      </c>
    </row>
    <row r="508" spans="1:19" s="22" customFormat="1" ht="27" hidden="1" customHeight="1">
      <c r="A508" s="15">
        <v>506</v>
      </c>
      <c r="B508" s="15" t="s">
        <v>3376</v>
      </c>
      <c r="C508" s="16" t="s">
        <v>3211</v>
      </c>
      <c r="D508" s="17" t="str">
        <f>VLOOKUP(B508,'[1]Active '!E:E,1,0)</f>
        <v>PO17219</v>
      </c>
      <c r="E508" s="18" t="s">
        <v>3377</v>
      </c>
      <c r="F508" s="19" t="s">
        <v>225</v>
      </c>
      <c r="G508" s="20" t="s">
        <v>3378</v>
      </c>
      <c r="H508" s="17" t="s">
        <v>199</v>
      </c>
      <c r="I508" s="21" t="s">
        <v>235</v>
      </c>
      <c r="J508" s="21" t="s">
        <v>3379</v>
      </c>
      <c r="K508" s="21" t="s">
        <v>3380</v>
      </c>
      <c r="L508" s="21" t="s">
        <v>3381</v>
      </c>
      <c r="M508" s="17"/>
      <c r="N508" s="17"/>
      <c r="O508" s="16" t="s">
        <v>3211</v>
      </c>
      <c r="P508" s="15" t="s">
        <v>3376</v>
      </c>
      <c r="Q508" s="16" t="s">
        <v>3382</v>
      </c>
      <c r="R508" s="22" t="e">
        <f>VLOOKUP(B508,[1]ML!A:A,1,0)</f>
        <v>#N/A</v>
      </c>
      <c r="S508" s="22" t="e">
        <f>VLOOKUP(B508,'50% FnsA&amp;B'!D:D,1,0)</f>
        <v>#N/A</v>
      </c>
    </row>
    <row r="509" spans="1:19" s="22" customFormat="1" ht="27" hidden="1" customHeight="1">
      <c r="A509" s="15">
        <v>507</v>
      </c>
      <c r="B509" s="15" t="s">
        <v>3383</v>
      </c>
      <c r="C509" s="16" t="s">
        <v>3211</v>
      </c>
      <c r="D509" s="17" t="str">
        <f>VLOOKUP(B509,'[1]Active '!E:E,1,0)</f>
        <v>PO17340</v>
      </c>
      <c r="E509" s="18" t="s">
        <v>3384</v>
      </c>
      <c r="F509" s="19" t="s">
        <v>225</v>
      </c>
      <c r="G509" s="20" t="s">
        <v>3385</v>
      </c>
      <c r="H509" s="17" t="s">
        <v>199</v>
      </c>
      <c r="I509" s="21" t="s">
        <v>235</v>
      </c>
      <c r="J509" s="21" t="s">
        <v>3386</v>
      </c>
      <c r="K509" s="21" t="s">
        <v>3387</v>
      </c>
      <c r="L509" s="21" t="s">
        <v>3388</v>
      </c>
      <c r="M509" s="17"/>
      <c r="N509" s="17"/>
      <c r="O509" s="16" t="s">
        <v>3211</v>
      </c>
      <c r="P509" s="15" t="s">
        <v>3383</v>
      </c>
      <c r="Q509" s="16" t="s">
        <v>1177</v>
      </c>
      <c r="R509" s="22" t="e">
        <f>VLOOKUP(B509,[1]ML!A:A,1,0)</f>
        <v>#N/A</v>
      </c>
      <c r="S509" s="22" t="e">
        <f>VLOOKUP(B509,'50% FnsA&amp;B'!D:D,1,0)</f>
        <v>#N/A</v>
      </c>
    </row>
    <row r="510" spans="1:19" s="22" customFormat="1" ht="27" hidden="1" customHeight="1">
      <c r="A510" s="15">
        <v>508</v>
      </c>
      <c r="B510" s="15" t="s">
        <v>3389</v>
      </c>
      <c r="C510" s="16" t="s">
        <v>3211</v>
      </c>
      <c r="D510" s="17" t="str">
        <f>VLOOKUP(B510,'[1]Active '!E:E,1,0)</f>
        <v>PO17474</v>
      </c>
      <c r="E510" s="18" t="s">
        <v>3390</v>
      </c>
      <c r="F510" s="19" t="s">
        <v>225</v>
      </c>
      <c r="G510" s="20" t="s">
        <v>3391</v>
      </c>
      <c r="H510" s="17" t="s">
        <v>199</v>
      </c>
      <c r="I510" s="21" t="s">
        <v>235</v>
      </c>
      <c r="J510" s="21" t="s">
        <v>3392</v>
      </c>
      <c r="K510" s="21" t="s">
        <v>3393</v>
      </c>
      <c r="L510" s="21" t="s">
        <v>3394</v>
      </c>
      <c r="M510" s="17"/>
      <c r="N510" s="17"/>
      <c r="O510" s="16" t="s">
        <v>3211</v>
      </c>
      <c r="P510" s="15" t="s">
        <v>3389</v>
      </c>
      <c r="Q510" s="16" t="s">
        <v>1718</v>
      </c>
      <c r="R510" s="22" t="e">
        <f>VLOOKUP(B510,[1]ML!A:A,1,0)</f>
        <v>#N/A</v>
      </c>
      <c r="S510" s="22" t="e">
        <f>VLOOKUP(B510,'50% FnsA&amp;B'!D:D,1,0)</f>
        <v>#N/A</v>
      </c>
    </row>
    <row r="511" spans="1:19" s="22" customFormat="1" ht="27" hidden="1" customHeight="1">
      <c r="A511" s="15">
        <v>509</v>
      </c>
      <c r="B511" s="15" t="s">
        <v>3395</v>
      </c>
      <c r="C511" s="16" t="s">
        <v>3211</v>
      </c>
      <c r="D511" s="17" t="str">
        <f>VLOOKUP(B511,'[1]Active '!E:E,1,0)</f>
        <v>PO17587</v>
      </c>
      <c r="E511" s="18" t="s">
        <v>3396</v>
      </c>
      <c r="F511" s="19" t="s">
        <v>225</v>
      </c>
      <c r="G511" s="20" t="s">
        <v>3397</v>
      </c>
      <c r="H511" s="17" t="s">
        <v>199</v>
      </c>
      <c r="I511" s="21" t="s">
        <v>235</v>
      </c>
      <c r="J511" s="21" t="s">
        <v>3398</v>
      </c>
      <c r="K511" s="21" t="s">
        <v>3399</v>
      </c>
      <c r="L511" s="21" t="s">
        <v>3400</v>
      </c>
      <c r="M511" s="17"/>
      <c r="N511" s="17"/>
      <c r="O511" s="16" t="s">
        <v>3211</v>
      </c>
      <c r="P511" s="15" t="s">
        <v>3395</v>
      </c>
      <c r="Q511" s="16" t="s">
        <v>1698</v>
      </c>
      <c r="R511" s="22" t="e">
        <f>VLOOKUP(B511,[1]ML!A:A,1,0)</f>
        <v>#N/A</v>
      </c>
      <c r="S511" s="22" t="e">
        <f>VLOOKUP(B511,'50% FnsA&amp;B'!D:D,1,0)</f>
        <v>#N/A</v>
      </c>
    </row>
    <row r="512" spans="1:19" s="22" customFormat="1" ht="27" hidden="1" customHeight="1">
      <c r="A512" s="15">
        <v>510</v>
      </c>
      <c r="B512" s="15" t="s">
        <v>3401</v>
      </c>
      <c r="C512" s="16" t="s">
        <v>3211</v>
      </c>
      <c r="D512" s="17" t="str">
        <f>VLOOKUP(B512,'[1]Active '!E:E,1,0)</f>
        <v>PO17615</v>
      </c>
      <c r="E512" s="18" t="s">
        <v>3402</v>
      </c>
      <c r="F512" s="19" t="s">
        <v>225</v>
      </c>
      <c r="G512" s="20" t="s">
        <v>3403</v>
      </c>
      <c r="H512" s="17" t="s">
        <v>199</v>
      </c>
      <c r="I512" s="21" t="s">
        <v>235</v>
      </c>
      <c r="J512" s="21" t="s">
        <v>3404</v>
      </c>
      <c r="K512" s="21" t="s">
        <v>3405</v>
      </c>
      <c r="L512" s="21" t="s">
        <v>3406</v>
      </c>
      <c r="M512" s="17"/>
      <c r="N512" s="17"/>
      <c r="O512" s="16" t="s">
        <v>3211</v>
      </c>
      <c r="P512" s="15" t="s">
        <v>3401</v>
      </c>
      <c r="Q512" s="16" t="s">
        <v>1698</v>
      </c>
      <c r="R512" s="22" t="e">
        <f>VLOOKUP(B512,[1]ML!A:A,1,0)</f>
        <v>#N/A</v>
      </c>
      <c r="S512" s="22" t="e">
        <f>VLOOKUP(B512,'50% FnsA&amp;B'!D:D,1,0)</f>
        <v>#N/A</v>
      </c>
    </row>
    <row r="513" spans="1:19" s="22" customFormat="1" ht="27" hidden="1" customHeight="1">
      <c r="A513" s="15">
        <v>511</v>
      </c>
      <c r="B513" s="15" t="s">
        <v>3407</v>
      </c>
      <c r="C513" s="16" t="s">
        <v>3211</v>
      </c>
      <c r="D513" s="17" t="str">
        <f>VLOOKUP(B513,'[1]Active '!E:E,1,0)</f>
        <v>PO17661</v>
      </c>
      <c r="E513" s="18" t="s">
        <v>3408</v>
      </c>
      <c r="F513" s="19" t="s">
        <v>225</v>
      </c>
      <c r="G513" s="20" t="s">
        <v>3409</v>
      </c>
      <c r="H513" s="17" t="s">
        <v>199</v>
      </c>
      <c r="I513" s="21" t="s">
        <v>235</v>
      </c>
      <c r="J513" s="21" t="s">
        <v>3410</v>
      </c>
      <c r="K513" s="21" t="s">
        <v>3411</v>
      </c>
      <c r="L513" s="21" t="s">
        <v>3412</v>
      </c>
      <c r="M513" s="17"/>
      <c r="N513" s="17"/>
      <c r="O513" s="16" t="s">
        <v>3211</v>
      </c>
      <c r="P513" s="15" t="s">
        <v>3407</v>
      </c>
      <c r="Q513" s="16" t="s">
        <v>1177</v>
      </c>
      <c r="R513" s="22" t="e">
        <f>VLOOKUP(B513,[1]ML!A:A,1,0)</f>
        <v>#N/A</v>
      </c>
      <c r="S513" s="22" t="e">
        <f>VLOOKUP(B513,'50% FnsA&amp;B'!D:D,1,0)</f>
        <v>#N/A</v>
      </c>
    </row>
    <row r="514" spans="1:19" s="22" customFormat="1" ht="27" hidden="1" customHeight="1">
      <c r="A514" s="15">
        <v>512</v>
      </c>
      <c r="B514" s="15" t="s">
        <v>3413</v>
      </c>
      <c r="C514" s="16" t="s">
        <v>3211</v>
      </c>
      <c r="D514" s="17" t="str">
        <f>VLOOKUP(B514,'[1]Active '!E:E,1,0)</f>
        <v>PO17670</v>
      </c>
      <c r="E514" s="18" t="s">
        <v>3414</v>
      </c>
      <c r="F514" s="19" t="s">
        <v>225</v>
      </c>
      <c r="G514" s="20" t="s">
        <v>3415</v>
      </c>
      <c r="H514" s="17" t="s">
        <v>199</v>
      </c>
      <c r="I514" s="21" t="s">
        <v>235</v>
      </c>
      <c r="J514" s="21" t="s">
        <v>3416</v>
      </c>
      <c r="K514" s="21" t="s">
        <v>3417</v>
      </c>
      <c r="L514" s="21" t="s">
        <v>3418</v>
      </c>
      <c r="M514" s="17"/>
      <c r="N514" s="17"/>
      <c r="O514" s="16" t="s">
        <v>3211</v>
      </c>
      <c r="P514" s="15" t="s">
        <v>3413</v>
      </c>
      <c r="Q514" s="16" t="s">
        <v>3419</v>
      </c>
      <c r="R514" s="22" t="e">
        <f>VLOOKUP(B514,[1]ML!A:A,1,0)</f>
        <v>#N/A</v>
      </c>
      <c r="S514" s="22" t="e">
        <f>VLOOKUP(B514,'50% FnsA&amp;B'!D:D,1,0)</f>
        <v>#N/A</v>
      </c>
    </row>
    <row r="515" spans="1:19" s="22" customFormat="1" ht="27" hidden="1" customHeight="1">
      <c r="A515" s="15">
        <v>513</v>
      </c>
      <c r="B515" s="15" t="s">
        <v>3420</v>
      </c>
      <c r="C515" s="16" t="s">
        <v>3211</v>
      </c>
      <c r="D515" s="17" t="str">
        <f>VLOOKUP(B515,'[1]Active '!E:E,1,0)</f>
        <v>PO18123</v>
      </c>
      <c r="E515" s="18" t="s">
        <v>3421</v>
      </c>
      <c r="F515" s="19" t="s">
        <v>225</v>
      </c>
      <c r="G515" s="20" t="s">
        <v>3422</v>
      </c>
      <c r="H515" s="17" t="s">
        <v>199</v>
      </c>
      <c r="I515" s="21" t="s">
        <v>235</v>
      </c>
      <c r="J515" s="21" t="s">
        <v>3423</v>
      </c>
      <c r="K515" s="21" t="s">
        <v>3424</v>
      </c>
      <c r="L515" s="21" t="s">
        <v>3425</v>
      </c>
      <c r="M515" s="17"/>
      <c r="N515" s="17"/>
      <c r="O515" s="16" t="s">
        <v>3211</v>
      </c>
      <c r="P515" s="15" t="s">
        <v>3420</v>
      </c>
      <c r="Q515" s="16" t="s">
        <v>1953</v>
      </c>
      <c r="R515" s="22" t="e">
        <f>VLOOKUP(B515,[1]ML!A:A,1,0)</f>
        <v>#N/A</v>
      </c>
      <c r="S515" s="22" t="e">
        <f>VLOOKUP(B515,'50% FnsA&amp;B'!D:D,1,0)</f>
        <v>#N/A</v>
      </c>
    </row>
    <row r="516" spans="1:19" s="22" customFormat="1" ht="27" hidden="1" customHeight="1">
      <c r="A516" s="15">
        <v>514</v>
      </c>
      <c r="B516" s="15" t="s">
        <v>3426</v>
      </c>
      <c r="C516" s="16" t="s">
        <v>3211</v>
      </c>
      <c r="D516" s="17" t="str">
        <f>VLOOKUP(B516,'[1]Active '!E:E,1,0)</f>
        <v>PO1834</v>
      </c>
      <c r="E516" s="18" t="s">
        <v>3427</v>
      </c>
      <c r="F516" s="19" t="s">
        <v>225</v>
      </c>
      <c r="G516" s="20" t="s">
        <v>3428</v>
      </c>
      <c r="H516" s="17" t="s">
        <v>199</v>
      </c>
      <c r="I516" s="21" t="s">
        <v>235</v>
      </c>
      <c r="J516" s="21" t="s">
        <v>3429</v>
      </c>
      <c r="K516" s="21" t="s">
        <v>3430</v>
      </c>
      <c r="L516" s="21" t="s">
        <v>3431</v>
      </c>
      <c r="M516" s="17"/>
      <c r="N516" s="17"/>
      <c r="O516" s="16" t="s">
        <v>3211</v>
      </c>
      <c r="P516" s="15" t="s">
        <v>3426</v>
      </c>
      <c r="Q516" s="16" t="s">
        <v>1177</v>
      </c>
      <c r="R516" s="22" t="e">
        <f>VLOOKUP(B516,[1]ML!A:A,1,0)</f>
        <v>#N/A</v>
      </c>
      <c r="S516" s="22" t="e">
        <f>VLOOKUP(B516,'50% FnsA&amp;B'!D:D,1,0)</f>
        <v>#N/A</v>
      </c>
    </row>
    <row r="517" spans="1:19" s="22" customFormat="1" ht="27" hidden="1" customHeight="1">
      <c r="A517" s="15">
        <v>515</v>
      </c>
      <c r="B517" s="15" t="s">
        <v>3432</v>
      </c>
      <c r="C517" s="16" t="s">
        <v>3211</v>
      </c>
      <c r="D517" s="17" t="str">
        <f>VLOOKUP(B517,'[1]Active '!E:E,1,0)</f>
        <v>PO18411</v>
      </c>
      <c r="E517" s="18" t="s">
        <v>3433</v>
      </c>
      <c r="F517" s="19" t="s">
        <v>225</v>
      </c>
      <c r="G517" s="20" t="s">
        <v>3434</v>
      </c>
      <c r="H517" s="17" t="s">
        <v>199</v>
      </c>
      <c r="I517" s="21" t="s">
        <v>235</v>
      </c>
      <c r="J517" s="21" t="s">
        <v>3435</v>
      </c>
      <c r="K517" s="21" t="s">
        <v>3436</v>
      </c>
      <c r="L517" s="21" t="s">
        <v>3437</v>
      </c>
      <c r="M517" s="17"/>
      <c r="N517" s="17"/>
      <c r="O517" s="16" t="s">
        <v>3211</v>
      </c>
      <c r="P517" s="15" t="s">
        <v>3432</v>
      </c>
      <c r="Q517" s="16" t="s">
        <v>239</v>
      </c>
      <c r="R517" s="22" t="e">
        <f>VLOOKUP(B517,[1]ML!A:A,1,0)</f>
        <v>#N/A</v>
      </c>
      <c r="S517" s="22" t="e">
        <f>VLOOKUP(B517,'50% FnsA&amp;B'!D:D,1,0)</f>
        <v>#N/A</v>
      </c>
    </row>
    <row r="518" spans="1:19" s="22" customFormat="1" ht="27" hidden="1" customHeight="1">
      <c r="A518" s="15">
        <v>516</v>
      </c>
      <c r="B518" s="15" t="s">
        <v>3438</v>
      </c>
      <c r="C518" s="16" t="s">
        <v>3211</v>
      </c>
      <c r="D518" s="17" t="str">
        <f>VLOOKUP(B518,'[1]Active '!E:E,1,0)</f>
        <v>PO18458</v>
      </c>
      <c r="E518" s="18" t="s">
        <v>3439</v>
      </c>
      <c r="F518" s="19" t="s">
        <v>225</v>
      </c>
      <c r="G518" s="20" t="s">
        <v>3440</v>
      </c>
      <c r="H518" s="17" t="s">
        <v>199</v>
      </c>
      <c r="I518" s="21" t="s">
        <v>235</v>
      </c>
      <c r="J518" s="21" t="s">
        <v>3441</v>
      </c>
      <c r="K518" s="21" t="s">
        <v>3442</v>
      </c>
      <c r="L518" s="21" t="s">
        <v>3443</v>
      </c>
      <c r="M518" s="17"/>
      <c r="N518" s="17"/>
      <c r="O518" s="16" t="s">
        <v>3211</v>
      </c>
      <c r="P518" s="15" t="s">
        <v>3438</v>
      </c>
      <c r="Q518" s="16" t="s">
        <v>112</v>
      </c>
      <c r="R518" s="22" t="e">
        <f>VLOOKUP(B518,[1]ML!A:A,1,0)</f>
        <v>#N/A</v>
      </c>
      <c r="S518" s="22" t="e">
        <f>VLOOKUP(B518,'50% FnsA&amp;B'!D:D,1,0)</f>
        <v>#N/A</v>
      </c>
    </row>
    <row r="519" spans="1:19" s="22" customFormat="1" ht="27" hidden="1" customHeight="1">
      <c r="A519" s="15">
        <v>517</v>
      </c>
      <c r="B519" s="15" t="s">
        <v>3444</v>
      </c>
      <c r="C519" s="16" t="s">
        <v>3211</v>
      </c>
      <c r="D519" s="17" t="str">
        <f>VLOOKUP(B519,'[1]Active '!E:E,1,0)</f>
        <v>PO1848</v>
      </c>
      <c r="E519" s="18" t="s">
        <v>3445</v>
      </c>
      <c r="F519" s="19" t="s">
        <v>225</v>
      </c>
      <c r="G519" s="20" t="s">
        <v>3446</v>
      </c>
      <c r="H519" s="17" t="s">
        <v>199</v>
      </c>
      <c r="I519" s="21" t="s">
        <v>235</v>
      </c>
      <c r="J519" s="21" t="s">
        <v>3447</v>
      </c>
      <c r="K519" s="25" t="s">
        <v>3448</v>
      </c>
      <c r="L519" s="21" t="s">
        <v>3449</v>
      </c>
      <c r="M519" s="17"/>
      <c r="N519" s="17"/>
      <c r="O519" s="16" t="s">
        <v>3211</v>
      </c>
      <c r="P519" s="15" t="s">
        <v>3444</v>
      </c>
      <c r="Q519" s="16" t="s">
        <v>1718</v>
      </c>
      <c r="R519" s="22" t="e">
        <f>VLOOKUP(B519,[1]ML!A:A,1,0)</f>
        <v>#N/A</v>
      </c>
      <c r="S519" s="22" t="e">
        <f>VLOOKUP(B519,'50% FnsA&amp;B'!D:D,1,0)</f>
        <v>#N/A</v>
      </c>
    </row>
    <row r="520" spans="1:19" s="22" customFormat="1" ht="27" hidden="1" customHeight="1">
      <c r="A520" s="15">
        <v>518</v>
      </c>
      <c r="B520" s="15" t="s">
        <v>3450</v>
      </c>
      <c r="C520" s="16" t="s">
        <v>3211</v>
      </c>
      <c r="D520" s="17" t="str">
        <f>VLOOKUP(B520,'[1]Active '!E:E,1,0)</f>
        <v>PO1873</v>
      </c>
      <c r="E520" s="18" t="s">
        <v>3451</v>
      </c>
      <c r="F520" s="19" t="s">
        <v>225</v>
      </c>
      <c r="G520" s="27">
        <v>30341</v>
      </c>
      <c r="H520" s="17" t="s">
        <v>199</v>
      </c>
      <c r="I520" s="21" t="s">
        <v>235</v>
      </c>
      <c r="J520" s="21" t="s">
        <v>3452</v>
      </c>
      <c r="K520" s="21" t="s">
        <v>3453</v>
      </c>
      <c r="L520" s="21" t="s">
        <v>3454</v>
      </c>
      <c r="M520" s="17"/>
      <c r="N520" s="17"/>
      <c r="O520" s="16" t="s">
        <v>3211</v>
      </c>
      <c r="P520" s="15" t="s">
        <v>3450</v>
      </c>
      <c r="Q520" s="16" t="s">
        <v>1718</v>
      </c>
      <c r="R520" s="22" t="e">
        <f>VLOOKUP(B520,[1]ML!A:A,1,0)</f>
        <v>#N/A</v>
      </c>
      <c r="S520" s="22" t="e">
        <f>VLOOKUP(B520,'50% FnsA&amp;B'!D:D,1,0)</f>
        <v>#N/A</v>
      </c>
    </row>
    <row r="521" spans="1:19" s="22" customFormat="1" ht="27" hidden="1" customHeight="1">
      <c r="A521" s="15">
        <v>519</v>
      </c>
      <c r="B521" s="15" t="s">
        <v>3455</v>
      </c>
      <c r="C521" s="16" t="s">
        <v>3211</v>
      </c>
      <c r="D521" s="17" t="str">
        <f>VLOOKUP(B521,'[1]Active '!E:E,1,0)</f>
        <v>PO19298</v>
      </c>
      <c r="E521" s="18" t="s">
        <v>3456</v>
      </c>
      <c r="F521" s="19" t="s">
        <v>197</v>
      </c>
      <c r="G521" s="20" t="s">
        <v>3457</v>
      </c>
      <c r="H521" s="17" t="s">
        <v>199</v>
      </c>
      <c r="I521" s="21" t="s">
        <v>235</v>
      </c>
      <c r="J521" s="21" t="s">
        <v>3458</v>
      </c>
      <c r="K521" s="21" t="s">
        <v>3459</v>
      </c>
      <c r="L521" s="21" t="s">
        <v>3460</v>
      </c>
      <c r="M521" s="17"/>
      <c r="N521" s="17"/>
      <c r="O521" s="16" t="s">
        <v>3211</v>
      </c>
      <c r="P521" s="15" t="s">
        <v>3455</v>
      </c>
      <c r="Q521" s="16" t="s">
        <v>808</v>
      </c>
      <c r="R521" s="22" t="e">
        <f>VLOOKUP(B521,[1]ML!A:A,1,0)</f>
        <v>#N/A</v>
      </c>
      <c r="S521" s="22" t="e">
        <f>VLOOKUP(B521,'50% FnsA&amp;B'!D:D,1,0)</f>
        <v>#N/A</v>
      </c>
    </row>
    <row r="522" spans="1:19" s="22" customFormat="1" ht="27" hidden="1" customHeight="1">
      <c r="A522" s="15">
        <v>520</v>
      </c>
      <c r="B522" s="15" t="s">
        <v>3461</v>
      </c>
      <c r="C522" s="16" t="s">
        <v>3211</v>
      </c>
      <c r="D522" s="17" t="str">
        <f>VLOOKUP(B522,'[1]Active '!E:E,1,0)</f>
        <v>PO19329</v>
      </c>
      <c r="E522" s="18" t="s">
        <v>3462</v>
      </c>
      <c r="F522" s="19" t="s">
        <v>225</v>
      </c>
      <c r="G522" s="20" t="s">
        <v>3463</v>
      </c>
      <c r="H522" s="17" t="s">
        <v>199</v>
      </c>
      <c r="I522" s="21" t="s">
        <v>235</v>
      </c>
      <c r="J522" s="21" t="s">
        <v>3464</v>
      </c>
      <c r="K522" s="21" t="s">
        <v>3465</v>
      </c>
      <c r="L522" s="21" t="s">
        <v>3466</v>
      </c>
      <c r="M522" s="17"/>
      <c r="N522" s="17"/>
      <c r="O522" s="16" t="s">
        <v>3211</v>
      </c>
      <c r="P522" s="15" t="s">
        <v>3461</v>
      </c>
      <c r="Q522" s="16" t="s">
        <v>1823</v>
      </c>
      <c r="R522" s="22" t="e">
        <f>VLOOKUP(B522,[1]ML!A:A,1,0)</f>
        <v>#N/A</v>
      </c>
      <c r="S522" s="22" t="e">
        <f>VLOOKUP(B522,'50% FnsA&amp;B'!D:D,1,0)</f>
        <v>#N/A</v>
      </c>
    </row>
    <row r="523" spans="1:19" s="22" customFormat="1" ht="27" hidden="1" customHeight="1">
      <c r="A523" s="15">
        <v>521</v>
      </c>
      <c r="B523" s="15" t="s">
        <v>3467</v>
      </c>
      <c r="C523" s="16" t="s">
        <v>3211</v>
      </c>
      <c r="D523" s="17" t="str">
        <f>VLOOKUP(B523,'[1]Active '!E:E,1,0)</f>
        <v>PO19529</v>
      </c>
      <c r="E523" s="18" t="s">
        <v>3468</v>
      </c>
      <c r="F523" s="19" t="s">
        <v>225</v>
      </c>
      <c r="G523" s="20" t="s">
        <v>3469</v>
      </c>
      <c r="H523" s="17" t="s">
        <v>199</v>
      </c>
      <c r="I523" s="21" t="s">
        <v>235</v>
      </c>
      <c r="J523" s="21" t="s">
        <v>3470</v>
      </c>
      <c r="K523" s="21" t="s">
        <v>3471</v>
      </c>
      <c r="L523" s="21" t="s">
        <v>3472</v>
      </c>
      <c r="M523" s="17"/>
      <c r="N523" s="17"/>
      <c r="O523" s="16" t="s">
        <v>3211</v>
      </c>
      <c r="P523" s="15" t="s">
        <v>3467</v>
      </c>
      <c r="Q523" s="16" t="s">
        <v>1177</v>
      </c>
      <c r="R523" s="22" t="e">
        <f>VLOOKUP(B523,[1]ML!A:A,1,0)</f>
        <v>#N/A</v>
      </c>
      <c r="S523" s="22" t="e">
        <f>VLOOKUP(B523,'50% FnsA&amp;B'!D:D,1,0)</f>
        <v>#N/A</v>
      </c>
    </row>
    <row r="524" spans="1:19" s="22" customFormat="1" ht="27" hidden="1" customHeight="1">
      <c r="A524" s="15">
        <v>522</v>
      </c>
      <c r="B524" s="15" t="s">
        <v>3473</v>
      </c>
      <c r="C524" s="16" t="s">
        <v>3211</v>
      </c>
      <c r="D524" s="17" t="str">
        <f>VLOOKUP(B524,'[1]Active '!E:E,1,0)</f>
        <v>PO20047</v>
      </c>
      <c r="E524" s="18" t="s">
        <v>3474</v>
      </c>
      <c r="F524" s="19" t="s">
        <v>225</v>
      </c>
      <c r="G524" s="27">
        <v>34138</v>
      </c>
      <c r="H524" s="17" t="s">
        <v>199</v>
      </c>
      <c r="I524" s="21" t="s">
        <v>235</v>
      </c>
      <c r="J524" s="21" t="s">
        <v>3475</v>
      </c>
      <c r="K524" s="21" t="s">
        <v>3476</v>
      </c>
      <c r="L524" s="30" t="s">
        <v>3477</v>
      </c>
      <c r="M524" s="17"/>
      <c r="N524" s="17"/>
      <c r="O524" s="16" t="s">
        <v>3211</v>
      </c>
      <c r="P524" s="15" t="s">
        <v>3473</v>
      </c>
      <c r="Q524" s="16" t="s">
        <v>1599</v>
      </c>
      <c r="R524" s="22" t="e">
        <f>VLOOKUP(B524,[1]ML!A:A,1,0)</f>
        <v>#N/A</v>
      </c>
      <c r="S524" s="22" t="e">
        <f>VLOOKUP(B524,'50% FnsA&amp;B'!D:D,1,0)</f>
        <v>#N/A</v>
      </c>
    </row>
    <row r="525" spans="1:19" s="22" customFormat="1" ht="27" hidden="1" customHeight="1">
      <c r="A525" s="15">
        <v>523</v>
      </c>
      <c r="B525" s="15" t="s">
        <v>3478</v>
      </c>
      <c r="C525" s="16" t="s">
        <v>3211</v>
      </c>
      <c r="D525" s="17" t="str">
        <f>VLOOKUP(B525,'[1]Active '!E:E,1,0)</f>
        <v>PO20361</v>
      </c>
      <c r="E525" s="18" t="s">
        <v>3479</v>
      </c>
      <c r="F525" s="19" t="s">
        <v>225</v>
      </c>
      <c r="G525" s="20" t="s">
        <v>3480</v>
      </c>
      <c r="H525" s="17" t="s">
        <v>199</v>
      </c>
      <c r="I525" s="21" t="s">
        <v>235</v>
      </c>
      <c r="J525" s="21" t="s">
        <v>3481</v>
      </c>
      <c r="K525" s="21" t="s">
        <v>3482</v>
      </c>
      <c r="L525" s="21" t="s">
        <v>3483</v>
      </c>
      <c r="M525" s="17"/>
      <c r="N525" s="17"/>
      <c r="O525" s="16" t="s">
        <v>3211</v>
      </c>
      <c r="P525" s="15" t="s">
        <v>3478</v>
      </c>
      <c r="Q525" s="16" t="s">
        <v>1566</v>
      </c>
      <c r="R525" s="22" t="e">
        <f>VLOOKUP(B525,[1]ML!A:A,1,0)</f>
        <v>#N/A</v>
      </c>
      <c r="S525" s="22" t="e">
        <f>VLOOKUP(B525,'50% FnsA&amp;B'!D:D,1,0)</f>
        <v>#N/A</v>
      </c>
    </row>
    <row r="526" spans="1:19" s="22" customFormat="1" ht="27" hidden="1" customHeight="1">
      <c r="A526" s="15">
        <v>524</v>
      </c>
      <c r="B526" s="15" t="s">
        <v>3484</v>
      </c>
      <c r="C526" s="16" t="s">
        <v>3211</v>
      </c>
      <c r="D526" s="17" t="str">
        <f>VLOOKUP(B526,'[1]Active '!E:E,1,0)</f>
        <v>PO20454</v>
      </c>
      <c r="E526" s="18" t="s">
        <v>3485</v>
      </c>
      <c r="F526" s="19" t="s">
        <v>225</v>
      </c>
      <c r="G526" s="20" t="s">
        <v>1166</v>
      </c>
      <c r="H526" s="17" t="s">
        <v>199</v>
      </c>
      <c r="I526" s="21" t="s">
        <v>3486</v>
      </c>
      <c r="J526" s="21" t="s">
        <v>3487</v>
      </c>
      <c r="K526" s="21" t="s">
        <v>3488</v>
      </c>
      <c r="L526" s="21" t="s">
        <v>3489</v>
      </c>
      <c r="M526" s="17"/>
      <c r="N526" s="17"/>
      <c r="O526" s="16" t="s">
        <v>3211</v>
      </c>
      <c r="P526" s="15" t="s">
        <v>3484</v>
      </c>
      <c r="Q526" s="16" t="s">
        <v>2415</v>
      </c>
      <c r="R526" s="22" t="e">
        <f>VLOOKUP(B526,[1]ML!A:A,1,0)</f>
        <v>#N/A</v>
      </c>
      <c r="S526" s="22" t="e">
        <f>VLOOKUP(B526,'50% FnsA&amp;B'!D:D,1,0)</f>
        <v>#N/A</v>
      </c>
    </row>
    <row r="527" spans="1:19" s="22" customFormat="1" ht="27" hidden="1" customHeight="1">
      <c r="A527" s="15">
        <v>525</v>
      </c>
      <c r="B527" s="15" t="s">
        <v>3490</v>
      </c>
      <c r="C527" s="16" t="s">
        <v>3211</v>
      </c>
      <c r="D527" s="17" t="str">
        <f>VLOOKUP(B527,'[1]Active '!E:E,1,0)</f>
        <v>PO20461</v>
      </c>
      <c r="E527" s="18" t="s">
        <v>3491</v>
      </c>
      <c r="F527" s="19" t="s">
        <v>225</v>
      </c>
      <c r="G527" s="20" t="s">
        <v>3492</v>
      </c>
      <c r="H527" s="17" t="s">
        <v>199</v>
      </c>
      <c r="I527" s="21" t="s">
        <v>235</v>
      </c>
      <c r="J527" s="21" t="s">
        <v>3493</v>
      </c>
      <c r="K527" s="21">
        <v>110663693</v>
      </c>
      <c r="L527" s="21" t="s">
        <v>3494</v>
      </c>
      <c r="M527" s="17"/>
      <c r="N527" s="17"/>
      <c r="O527" s="16" t="s">
        <v>3211</v>
      </c>
      <c r="P527" s="15" t="s">
        <v>3490</v>
      </c>
      <c r="Q527" s="16" t="s">
        <v>1785</v>
      </c>
      <c r="R527" s="22" t="e">
        <f>VLOOKUP(B527,[1]ML!A:A,1,0)</f>
        <v>#N/A</v>
      </c>
      <c r="S527" s="22" t="e">
        <f>VLOOKUP(B527,'50% FnsA&amp;B'!D:D,1,0)</f>
        <v>#N/A</v>
      </c>
    </row>
    <row r="528" spans="1:19" s="22" customFormat="1" ht="27" hidden="1" customHeight="1">
      <c r="A528" s="15">
        <v>526</v>
      </c>
      <c r="B528" s="15" t="s">
        <v>3495</v>
      </c>
      <c r="C528" s="16" t="s">
        <v>3211</v>
      </c>
      <c r="D528" s="17" t="str">
        <f>VLOOKUP(B528,'[1]Active '!E:E,1,0)</f>
        <v>PO20506</v>
      </c>
      <c r="E528" s="18" t="s">
        <v>3496</v>
      </c>
      <c r="F528" s="19" t="s">
        <v>197</v>
      </c>
      <c r="G528" s="20" t="s">
        <v>3497</v>
      </c>
      <c r="H528" s="17" t="s">
        <v>199</v>
      </c>
      <c r="I528" s="21" t="s">
        <v>30</v>
      </c>
      <c r="J528" s="21" t="s">
        <v>3498</v>
      </c>
      <c r="K528" s="21">
        <v>101383234</v>
      </c>
      <c r="L528" s="21" t="s">
        <v>3499</v>
      </c>
      <c r="M528" s="17"/>
      <c r="N528" s="17"/>
      <c r="O528" s="16" t="s">
        <v>3211</v>
      </c>
      <c r="P528" s="15" t="s">
        <v>3495</v>
      </c>
      <c r="Q528" s="16" t="s">
        <v>1517</v>
      </c>
      <c r="R528" s="22" t="e">
        <f>VLOOKUP(B528,[1]ML!A:A,1,0)</f>
        <v>#N/A</v>
      </c>
      <c r="S528" s="22" t="e">
        <f>VLOOKUP(B528,'50% FnsA&amp;B'!D:D,1,0)</f>
        <v>#N/A</v>
      </c>
    </row>
    <row r="529" spans="1:19" s="22" customFormat="1" ht="27" hidden="1" customHeight="1">
      <c r="A529" s="15">
        <v>527</v>
      </c>
      <c r="B529" s="15" t="s">
        <v>3500</v>
      </c>
      <c r="C529" s="16" t="s">
        <v>3211</v>
      </c>
      <c r="D529" s="17" t="str">
        <f>VLOOKUP(B529,'[1]Active '!E:E,1,0)</f>
        <v>PO2130</v>
      </c>
      <c r="E529" s="18" t="s">
        <v>3501</v>
      </c>
      <c r="F529" s="19" t="s">
        <v>225</v>
      </c>
      <c r="G529" s="20" t="s">
        <v>3502</v>
      </c>
      <c r="H529" s="17" t="s">
        <v>199</v>
      </c>
      <c r="I529" s="21" t="s">
        <v>235</v>
      </c>
      <c r="J529" s="21" t="s">
        <v>3503</v>
      </c>
      <c r="K529" s="21" t="s">
        <v>3504</v>
      </c>
      <c r="L529" s="21" t="s">
        <v>3505</v>
      </c>
      <c r="M529" s="17"/>
      <c r="N529" s="17"/>
      <c r="O529" s="16" t="s">
        <v>3211</v>
      </c>
      <c r="P529" s="15" t="s">
        <v>3500</v>
      </c>
      <c r="Q529" s="16" t="s">
        <v>2023</v>
      </c>
      <c r="R529" s="22" t="e">
        <f>VLOOKUP(B529,[1]ML!A:A,1,0)</f>
        <v>#N/A</v>
      </c>
      <c r="S529" s="22" t="e">
        <f>VLOOKUP(B529,'50% FnsA&amp;B'!D:D,1,0)</f>
        <v>#N/A</v>
      </c>
    </row>
    <row r="530" spans="1:19" s="22" customFormat="1" ht="27" hidden="1" customHeight="1">
      <c r="A530" s="15">
        <v>528</v>
      </c>
      <c r="B530" s="15" t="s">
        <v>3506</v>
      </c>
      <c r="C530" s="16" t="s">
        <v>3211</v>
      </c>
      <c r="D530" s="17" t="str">
        <f>VLOOKUP(B530,'[1]Active '!E:E,1,0)</f>
        <v>PO2678</v>
      </c>
      <c r="E530" s="18" t="s">
        <v>3507</v>
      </c>
      <c r="F530" s="19" t="s">
        <v>225</v>
      </c>
      <c r="G530" s="20" t="s">
        <v>742</v>
      </c>
      <c r="H530" s="17" t="s">
        <v>199</v>
      </c>
      <c r="I530" s="21" t="s">
        <v>235</v>
      </c>
      <c r="J530" s="21" t="s">
        <v>3508</v>
      </c>
      <c r="K530" s="21" t="s">
        <v>3509</v>
      </c>
      <c r="L530" s="21" t="s">
        <v>3510</v>
      </c>
      <c r="M530" s="17"/>
      <c r="N530" s="17"/>
      <c r="O530" s="16" t="s">
        <v>3211</v>
      </c>
      <c r="P530" s="15" t="s">
        <v>3506</v>
      </c>
      <c r="Q530" s="16" t="s">
        <v>1456</v>
      </c>
      <c r="R530" s="22" t="e">
        <f>VLOOKUP(B530,[1]ML!A:A,1,0)</f>
        <v>#N/A</v>
      </c>
      <c r="S530" s="22" t="e">
        <f>VLOOKUP(B530,'50% FnsA&amp;B'!D:D,1,0)</f>
        <v>#N/A</v>
      </c>
    </row>
    <row r="531" spans="1:19" s="22" customFormat="1" ht="27" hidden="1" customHeight="1">
      <c r="A531" s="15">
        <v>529</v>
      </c>
      <c r="B531" s="15" t="s">
        <v>3511</v>
      </c>
      <c r="C531" s="16" t="s">
        <v>3211</v>
      </c>
      <c r="D531" s="17" t="str">
        <f>VLOOKUP(B531,'[1]Active '!E:E,1,0)</f>
        <v>PO3172</v>
      </c>
      <c r="E531" s="18" t="s">
        <v>3512</v>
      </c>
      <c r="F531" s="19" t="s">
        <v>225</v>
      </c>
      <c r="G531" s="20" t="s">
        <v>3513</v>
      </c>
      <c r="H531" s="17" t="s">
        <v>199</v>
      </c>
      <c r="I531" s="21" t="s">
        <v>235</v>
      </c>
      <c r="J531" s="21" t="s">
        <v>3514</v>
      </c>
      <c r="K531" s="21" t="s">
        <v>3515</v>
      </c>
      <c r="L531" s="21" t="s">
        <v>3516</v>
      </c>
      <c r="M531" s="17"/>
      <c r="N531" s="17"/>
      <c r="O531" s="16" t="s">
        <v>3211</v>
      </c>
      <c r="P531" s="15" t="s">
        <v>3511</v>
      </c>
      <c r="Q531" s="16" t="s">
        <v>1456</v>
      </c>
      <c r="R531" s="22" t="e">
        <f>VLOOKUP(B531,[1]ML!A:A,1,0)</f>
        <v>#N/A</v>
      </c>
      <c r="S531" s="22" t="e">
        <f>VLOOKUP(B531,'50% FnsA&amp;B'!D:D,1,0)</f>
        <v>#N/A</v>
      </c>
    </row>
    <row r="532" spans="1:19" s="22" customFormat="1" ht="27" hidden="1" customHeight="1">
      <c r="A532" s="15">
        <v>530</v>
      </c>
      <c r="B532" s="15" t="s">
        <v>3517</v>
      </c>
      <c r="C532" s="16" t="s">
        <v>3211</v>
      </c>
      <c r="D532" s="17" t="str">
        <f>VLOOKUP(B532,'[1]Active '!E:E,1,0)</f>
        <v>PO3273</v>
      </c>
      <c r="E532" s="18" t="s">
        <v>3518</v>
      </c>
      <c r="F532" s="19" t="s">
        <v>225</v>
      </c>
      <c r="G532" s="20" t="s">
        <v>3519</v>
      </c>
      <c r="H532" s="17" t="s">
        <v>199</v>
      </c>
      <c r="I532" s="21" t="s">
        <v>3520</v>
      </c>
      <c r="J532" s="21" t="s">
        <v>3521</v>
      </c>
      <c r="K532" s="21" t="s">
        <v>3522</v>
      </c>
      <c r="L532" s="21" t="s">
        <v>3523</v>
      </c>
      <c r="M532" s="17"/>
      <c r="N532" s="17"/>
      <c r="O532" s="16" t="s">
        <v>3211</v>
      </c>
      <c r="P532" s="15" t="s">
        <v>3517</v>
      </c>
      <c r="Q532" s="16" t="s">
        <v>1613</v>
      </c>
      <c r="R532" s="22" t="e">
        <f>VLOOKUP(B532,[1]ML!A:A,1,0)</f>
        <v>#N/A</v>
      </c>
      <c r="S532" s="22" t="e">
        <f>VLOOKUP(B532,'50% FnsA&amp;B'!D:D,1,0)</f>
        <v>#N/A</v>
      </c>
    </row>
    <row r="533" spans="1:19" s="22" customFormat="1" ht="27" hidden="1" customHeight="1">
      <c r="A533" s="15">
        <v>531</v>
      </c>
      <c r="B533" s="15" t="s">
        <v>3524</v>
      </c>
      <c r="C533" s="16" t="s">
        <v>3211</v>
      </c>
      <c r="D533" s="17" t="str">
        <f>VLOOKUP(B533,'[1]Active '!E:E,1,0)</f>
        <v>PO3430</v>
      </c>
      <c r="E533" s="18" t="s">
        <v>3525</v>
      </c>
      <c r="F533" s="19" t="s">
        <v>225</v>
      </c>
      <c r="G533" s="20" t="s">
        <v>3526</v>
      </c>
      <c r="H533" s="17" t="s">
        <v>199</v>
      </c>
      <c r="I533" s="21" t="s">
        <v>235</v>
      </c>
      <c r="J533" s="21" t="s">
        <v>3527</v>
      </c>
      <c r="K533" s="25" t="s">
        <v>3528</v>
      </c>
      <c r="L533" s="21" t="s">
        <v>3529</v>
      </c>
      <c r="M533" s="17"/>
      <c r="N533" s="17"/>
      <c r="O533" s="16" t="s">
        <v>3211</v>
      </c>
      <c r="P533" s="15" t="s">
        <v>3524</v>
      </c>
      <c r="Q533" s="16" t="s">
        <v>1626</v>
      </c>
      <c r="R533" s="22" t="e">
        <f>VLOOKUP(B533,[1]ML!A:A,1,0)</f>
        <v>#N/A</v>
      </c>
      <c r="S533" s="22" t="e">
        <f>VLOOKUP(B533,'50% FnsA&amp;B'!D:D,1,0)</f>
        <v>#N/A</v>
      </c>
    </row>
    <row r="534" spans="1:19" s="22" customFormat="1" ht="27" hidden="1" customHeight="1">
      <c r="A534" s="15">
        <v>532</v>
      </c>
      <c r="B534" s="15" t="s">
        <v>3530</v>
      </c>
      <c r="C534" s="16" t="s">
        <v>3211</v>
      </c>
      <c r="D534" s="17" t="str">
        <f>VLOOKUP(B534,'[1]Active '!E:E,1,0)</f>
        <v>PO4010</v>
      </c>
      <c r="E534" s="18" t="s">
        <v>3531</v>
      </c>
      <c r="F534" s="19" t="s">
        <v>225</v>
      </c>
      <c r="G534" s="20" t="s">
        <v>3532</v>
      </c>
      <c r="H534" s="17" t="s">
        <v>199</v>
      </c>
      <c r="I534" s="21" t="s">
        <v>235</v>
      </c>
      <c r="J534" s="21" t="s">
        <v>3533</v>
      </c>
      <c r="K534" s="21" t="s">
        <v>3534</v>
      </c>
      <c r="L534" s="21" t="s">
        <v>3535</v>
      </c>
      <c r="M534" s="17"/>
      <c r="N534" s="17"/>
      <c r="O534" s="16" t="s">
        <v>3211</v>
      </c>
      <c r="P534" s="15" t="s">
        <v>3530</v>
      </c>
      <c r="Q534" s="16" t="s">
        <v>529</v>
      </c>
      <c r="R534" s="22" t="e">
        <f>VLOOKUP(B534,[1]ML!A:A,1,0)</f>
        <v>#N/A</v>
      </c>
      <c r="S534" s="22" t="e">
        <f>VLOOKUP(B534,'50% FnsA&amp;B'!D:D,1,0)</f>
        <v>#N/A</v>
      </c>
    </row>
    <row r="535" spans="1:19" s="22" customFormat="1" ht="27" hidden="1" customHeight="1">
      <c r="A535" s="15">
        <v>533</v>
      </c>
      <c r="B535" s="15" t="s">
        <v>3536</v>
      </c>
      <c r="C535" s="16" t="s">
        <v>3211</v>
      </c>
      <c r="D535" s="17" t="str">
        <f>VLOOKUP(B535,'[1]Active '!E:E,1,0)</f>
        <v>PO5059</v>
      </c>
      <c r="E535" s="18" t="s">
        <v>3537</v>
      </c>
      <c r="F535" s="19" t="s">
        <v>225</v>
      </c>
      <c r="G535" s="20" t="s">
        <v>421</v>
      </c>
      <c r="H535" s="17" t="s">
        <v>199</v>
      </c>
      <c r="I535" s="21" t="s">
        <v>235</v>
      </c>
      <c r="J535" s="21" t="s">
        <v>3538</v>
      </c>
      <c r="K535" s="21" t="s">
        <v>3539</v>
      </c>
      <c r="L535" s="21" t="s">
        <v>3540</v>
      </c>
      <c r="M535" s="17"/>
      <c r="N535" s="17"/>
      <c r="O535" s="16" t="s">
        <v>3211</v>
      </c>
      <c r="P535" s="15" t="s">
        <v>3536</v>
      </c>
      <c r="Q535" s="16" t="s">
        <v>1718</v>
      </c>
      <c r="R535" s="22" t="e">
        <f>VLOOKUP(B535,[1]ML!A:A,1,0)</f>
        <v>#N/A</v>
      </c>
      <c r="S535" s="22" t="e">
        <f>VLOOKUP(B535,'50% FnsA&amp;B'!D:D,1,0)</f>
        <v>#N/A</v>
      </c>
    </row>
    <row r="536" spans="1:19" s="22" customFormat="1" ht="27" hidden="1" customHeight="1">
      <c r="A536" s="15">
        <v>534</v>
      </c>
      <c r="B536" s="15" t="s">
        <v>3541</v>
      </c>
      <c r="C536" s="16" t="s">
        <v>3211</v>
      </c>
      <c r="D536" s="17" t="str">
        <f>VLOOKUP(B536,'[1]Active '!E:E,1,0)</f>
        <v>PO5389</v>
      </c>
      <c r="E536" s="18" t="s">
        <v>3542</v>
      </c>
      <c r="F536" s="19" t="s">
        <v>225</v>
      </c>
      <c r="G536" s="20" t="s">
        <v>3543</v>
      </c>
      <c r="H536" s="17" t="s">
        <v>199</v>
      </c>
      <c r="I536" s="21" t="s">
        <v>235</v>
      </c>
      <c r="J536" s="21" t="s">
        <v>3544</v>
      </c>
      <c r="K536" s="21" t="s">
        <v>3545</v>
      </c>
      <c r="L536" s="21" t="s">
        <v>3546</v>
      </c>
      <c r="M536" s="17"/>
      <c r="N536" s="17"/>
      <c r="O536" s="16" t="s">
        <v>3211</v>
      </c>
      <c r="P536" s="15" t="s">
        <v>3541</v>
      </c>
      <c r="Q536" s="16" t="s">
        <v>3279</v>
      </c>
      <c r="R536" s="22" t="e">
        <f>VLOOKUP(B536,[1]ML!A:A,1,0)</f>
        <v>#N/A</v>
      </c>
      <c r="S536" s="22" t="e">
        <f>VLOOKUP(B536,'50% FnsA&amp;B'!D:D,1,0)</f>
        <v>#N/A</v>
      </c>
    </row>
    <row r="537" spans="1:19" s="22" customFormat="1" ht="27" hidden="1" customHeight="1">
      <c r="A537" s="15">
        <v>535</v>
      </c>
      <c r="B537" s="15" t="s">
        <v>3547</v>
      </c>
      <c r="C537" s="16" t="s">
        <v>3211</v>
      </c>
      <c r="D537" s="17" t="str">
        <f>VLOOKUP(B537,'[1]Active '!E:E,1,0)</f>
        <v>PO5897</v>
      </c>
      <c r="E537" s="18" t="s">
        <v>3548</v>
      </c>
      <c r="F537" s="19" t="s">
        <v>225</v>
      </c>
      <c r="G537" s="20" t="s">
        <v>206</v>
      </c>
      <c r="H537" s="17" t="s">
        <v>199</v>
      </c>
      <c r="I537" s="21" t="s">
        <v>235</v>
      </c>
      <c r="J537" s="21" t="s">
        <v>3549</v>
      </c>
      <c r="K537" s="21" t="s">
        <v>3550</v>
      </c>
      <c r="L537" s="21" t="s">
        <v>3551</v>
      </c>
      <c r="M537" s="17"/>
      <c r="N537" s="17"/>
      <c r="O537" s="16" t="s">
        <v>3211</v>
      </c>
      <c r="P537" s="15" t="s">
        <v>3547</v>
      </c>
      <c r="Q537" s="16" t="s">
        <v>1705</v>
      </c>
      <c r="R537" s="22" t="e">
        <f>VLOOKUP(B537,[1]ML!A:A,1,0)</f>
        <v>#N/A</v>
      </c>
      <c r="S537" s="22" t="e">
        <f>VLOOKUP(B537,'50% FnsA&amp;B'!D:D,1,0)</f>
        <v>#N/A</v>
      </c>
    </row>
    <row r="538" spans="1:19" s="22" customFormat="1" ht="27" hidden="1" customHeight="1">
      <c r="A538" s="15">
        <v>536</v>
      </c>
      <c r="B538" s="15" t="s">
        <v>3552</v>
      </c>
      <c r="C538" s="16" t="s">
        <v>3211</v>
      </c>
      <c r="D538" s="17" t="str">
        <f>VLOOKUP(B538,'[1]Active '!E:E,1,0)</f>
        <v>PO6728</v>
      </c>
      <c r="E538" s="18" t="s">
        <v>3553</v>
      </c>
      <c r="F538" s="19" t="s">
        <v>225</v>
      </c>
      <c r="G538" s="20" t="s">
        <v>3554</v>
      </c>
      <c r="H538" s="17" t="s">
        <v>199</v>
      </c>
      <c r="I538" s="21" t="s">
        <v>235</v>
      </c>
      <c r="J538" s="21" t="s">
        <v>3555</v>
      </c>
      <c r="K538" s="24" t="s">
        <v>3556</v>
      </c>
      <c r="L538" s="21" t="s">
        <v>3557</v>
      </c>
      <c r="M538" s="17"/>
      <c r="N538" s="17"/>
      <c r="O538" s="16" t="s">
        <v>3211</v>
      </c>
      <c r="P538" s="15" t="s">
        <v>3552</v>
      </c>
      <c r="Q538" s="16" t="s">
        <v>3558</v>
      </c>
      <c r="R538" s="22" t="e">
        <f>VLOOKUP(B538,[1]ML!A:A,1,0)</f>
        <v>#N/A</v>
      </c>
      <c r="S538" s="22" t="e">
        <f>VLOOKUP(B538,'50% FnsA&amp;B'!D:D,1,0)</f>
        <v>#N/A</v>
      </c>
    </row>
    <row r="539" spans="1:19" s="22" customFormat="1" ht="27" hidden="1" customHeight="1">
      <c r="A539" s="15">
        <v>537</v>
      </c>
      <c r="B539" s="15" t="s">
        <v>3559</v>
      </c>
      <c r="C539" s="16" t="s">
        <v>3211</v>
      </c>
      <c r="D539" s="17" t="str">
        <f>VLOOKUP(B539,'[1]Active '!E:E,1,0)</f>
        <v>PO6746</v>
      </c>
      <c r="E539" s="18" t="s">
        <v>3560</v>
      </c>
      <c r="F539" s="19" t="s">
        <v>225</v>
      </c>
      <c r="G539" s="20" t="s">
        <v>3561</v>
      </c>
      <c r="H539" s="17" t="s">
        <v>199</v>
      </c>
      <c r="I539" s="21" t="s">
        <v>235</v>
      </c>
      <c r="J539" s="21" t="s">
        <v>3562</v>
      </c>
      <c r="K539" s="21" t="s">
        <v>3563</v>
      </c>
      <c r="L539" s="21" t="s">
        <v>3564</v>
      </c>
      <c r="M539" s="17"/>
      <c r="N539" s="17"/>
      <c r="O539" s="16" t="s">
        <v>3211</v>
      </c>
      <c r="P539" s="15" t="s">
        <v>3559</v>
      </c>
      <c r="Q539" s="16" t="s">
        <v>1718</v>
      </c>
      <c r="R539" s="22" t="e">
        <f>VLOOKUP(B539,[1]ML!A:A,1,0)</f>
        <v>#N/A</v>
      </c>
      <c r="S539" s="22" t="e">
        <f>VLOOKUP(B539,'50% FnsA&amp;B'!D:D,1,0)</f>
        <v>#N/A</v>
      </c>
    </row>
    <row r="540" spans="1:19" s="22" customFormat="1" ht="27" hidden="1" customHeight="1">
      <c r="A540" s="15">
        <v>538</v>
      </c>
      <c r="B540" s="15" t="s">
        <v>3565</v>
      </c>
      <c r="C540" s="16" t="s">
        <v>3211</v>
      </c>
      <c r="D540" s="17" t="str">
        <f>VLOOKUP(B540,'[1]Active '!E:E,1,0)</f>
        <v>PO7341</v>
      </c>
      <c r="E540" s="18" t="s">
        <v>3566</v>
      </c>
      <c r="F540" s="19" t="s">
        <v>225</v>
      </c>
      <c r="G540" s="20" t="s">
        <v>2923</v>
      </c>
      <c r="H540" s="17" t="s">
        <v>199</v>
      </c>
      <c r="I540" s="21" t="s">
        <v>235</v>
      </c>
      <c r="J540" s="21" t="s">
        <v>3567</v>
      </c>
      <c r="K540" s="21" t="s">
        <v>3568</v>
      </c>
      <c r="L540" s="21" t="s">
        <v>3569</v>
      </c>
      <c r="M540" s="17"/>
      <c r="N540" s="17"/>
      <c r="O540" s="16" t="s">
        <v>3211</v>
      </c>
      <c r="P540" s="15" t="s">
        <v>3565</v>
      </c>
      <c r="Q540" s="16" t="s">
        <v>1823</v>
      </c>
      <c r="R540" s="22" t="e">
        <f>VLOOKUP(B540,[1]ML!A:A,1,0)</f>
        <v>#N/A</v>
      </c>
      <c r="S540" s="22" t="e">
        <f>VLOOKUP(B540,'50% FnsA&amp;B'!D:D,1,0)</f>
        <v>#N/A</v>
      </c>
    </row>
    <row r="541" spans="1:19" s="22" customFormat="1" ht="27" hidden="1" customHeight="1">
      <c r="A541" s="23">
        <v>539</v>
      </c>
      <c r="B541" s="15" t="s">
        <v>3570</v>
      </c>
      <c r="C541" s="16" t="s">
        <v>3211</v>
      </c>
      <c r="D541" s="17" t="str">
        <f>VLOOKUP(B541,'[1]Active '!E:E,1,0)</f>
        <v>PO7604</v>
      </c>
      <c r="E541" s="18" t="s">
        <v>3571</v>
      </c>
      <c r="F541" s="19" t="s">
        <v>225</v>
      </c>
      <c r="G541" s="20" t="s">
        <v>3572</v>
      </c>
      <c r="H541" s="17" t="s">
        <v>199</v>
      </c>
      <c r="I541" s="21" t="s">
        <v>235</v>
      </c>
      <c r="J541" s="21" t="s">
        <v>3573</v>
      </c>
      <c r="K541" s="21" t="s">
        <v>3574</v>
      </c>
      <c r="L541" s="21" t="s">
        <v>3575</v>
      </c>
      <c r="M541" s="17"/>
      <c r="N541" s="17"/>
      <c r="O541" s="16" t="s">
        <v>3211</v>
      </c>
      <c r="P541" s="15" t="s">
        <v>3570</v>
      </c>
      <c r="Q541" s="16" t="s">
        <v>1483</v>
      </c>
      <c r="R541" s="22" t="e">
        <f>VLOOKUP(B541,[1]ML!A:A,1,0)</f>
        <v>#N/A</v>
      </c>
      <c r="S541" s="22" t="e">
        <f>VLOOKUP(B541,'50% FnsA&amp;B'!D:D,1,0)</f>
        <v>#N/A</v>
      </c>
    </row>
    <row r="542" spans="1:19" s="22" customFormat="1" ht="27" hidden="1" customHeight="1">
      <c r="A542" s="15">
        <v>540</v>
      </c>
      <c r="B542" s="15" t="s">
        <v>3576</v>
      </c>
      <c r="C542" s="16" t="s">
        <v>3211</v>
      </c>
      <c r="D542" s="17" t="str">
        <f>VLOOKUP(B542,'[1]Active '!E:E,1,0)</f>
        <v>PO8003</v>
      </c>
      <c r="E542" s="18" t="s">
        <v>3577</v>
      </c>
      <c r="F542" s="19" t="s">
        <v>225</v>
      </c>
      <c r="G542" s="20" t="s">
        <v>3578</v>
      </c>
      <c r="H542" s="17" t="s">
        <v>199</v>
      </c>
      <c r="I542" s="21" t="s">
        <v>235</v>
      </c>
      <c r="J542" s="21" t="s">
        <v>3579</v>
      </c>
      <c r="K542" s="21" t="s">
        <v>3580</v>
      </c>
      <c r="L542" s="21" t="s">
        <v>3581</v>
      </c>
      <c r="M542" s="17"/>
      <c r="N542" s="17"/>
      <c r="O542" s="16" t="s">
        <v>3211</v>
      </c>
      <c r="P542" s="15" t="s">
        <v>3576</v>
      </c>
      <c r="Q542" s="16" t="s">
        <v>1573</v>
      </c>
      <c r="R542" s="22" t="e">
        <f>VLOOKUP(B542,[1]ML!A:A,1,0)</f>
        <v>#N/A</v>
      </c>
      <c r="S542" s="22" t="e">
        <f>VLOOKUP(B542,'50% FnsA&amp;B'!D:D,1,0)</f>
        <v>#N/A</v>
      </c>
    </row>
    <row r="543" spans="1:19" s="22" customFormat="1" ht="27" hidden="1" customHeight="1">
      <c r="A543" s="15">
        <v>541</v>
      </c>
      <c r="B543" s="15" t="s">
        <v>3582</v>
      </c>
      <c r="C543" s="16" t="s">
        <v>3211</v>
      </c>
      <c r="D543" s="17" t="str">
        <f>VLOOKUP(B543,'[1]Active '!E:E,1,0)</f>
        <v>PO9574</v>
      </c>
      <c r="E543" s="18" t="s">
        <v>3583</v>
      </c>
      <c r="F543" s="19" t="s">
        <v>225</v>
      </c>
      <c r="G543" s="20" t="s">
        <v>3584</v>
      </c>
      <c r="H543" s="17" t="s">
        <v>199</v>
      </c>
      <c r="I543" s="21" t="s">
        <v>235</v>
      </c>
      <c r="J543" s="21" t="s">
        <v>3585</v>
      </c>
      <c r="K543" s="21" t="s">
        <v>3586</v>
      </c>
      <c r="L543" s="21" t="s">
        <v>3587</v>
      </c>
      <c r="M543" s="17"/>
      <c r="N543" s="17"/>
      <c r="O543" s="16" t="s">
        <v>3211</v>
      </c>
      <c r="P543" s="15" t="s">
        <v>3582</v>
      </c>
      <c r="Q543" s="16" t="s">
        <v>3588</v>
      </c>
      <c r="R543" s="22" t="e">
        <f>VLOOKUP(B543,[1]ML!A:A,1,0)</f>
        <v>#N/A</v>
      </c>
      <c r="S543" s="22" t="e">
        <f>VLOOKUP(B543,'50% FnsA&amp;B'!D:D,1,0)</f>
        <v>#N/A</v>
      </c>
    </row>
    <row r="544" spans="1:19" s="22" customFormat="1" ht="27" hidden="1" customHeight="1">
      <c r="A544" s="15">
        <v>542</v>
      </c>
      <c r="B544" s="15" t="s">
        <v>3589</v>
      </c>
      <c r="C544" s="16" t="s">
        <v>3211</v>
      </c>
      <c r="D544" s="17" t="str">
        <f>VLOOKUP(B544,'[1]Active '!E:E,1,0)</f>
        <v>PO9707</v>
      </c>
      <c r="E544" s="18" t="s">
        <v>3590</v>
      </c>
      <c r="F544" s="19" t="s">
        <v>225</v>
      </c>
      <c r="G544" s="20" t="s">
        <v>3591</v>
      </c>
      <c r="H544" s="17" t="s">
        <v>199</v>
      </c>
      <c r="I544" s="21" t="s">
        <v>235</v>
      </c>
      <c r="J544" s="21" t="s">
        <v>3592</v>
      </c>
      <c r="K544" s="21" t="s">
        <v>3593</v>
      </c>
      <c r="L544" s="21" t="s">
        <v>3594</v>
      </c>
      <c r="M544" s="17"/>
      <c r="N544" s="17"/>
      <c r="O544" s="16" t="s">
        <v>3211</v>
      </c>
      <c r="P544" s="15" t="s">
        <v>3589</v>
      </c>
      <c r="Q544" s="16" t="s">
        <v>3595</v>
      </c>
      <c r="R544" s="22" t="e">
        <f>VLOOKUP(B544,[1]ML!A:A,1,0)</f>
        <v>#N/A</v>
      </c>
      <c r="S544" s="22" t="e">
        <f>VLOOKUP(B544,'50% FnsA&amp;B'!D:D,1,0)</f>
        <v>#N/A</v>
      </c>
    </row>
    <row r="545" spans="1:19" s="22" customFormat="1" ht="27" hidden="1" customHeight="1">
      <c r="A545" s="15">
        <v>543</v>
      </c>
      <c r="B545" s="15" t="s">
        <v>3596</v>
      </c>
      <c r="C545" s="16" t="s">
        <v>3597</v>
      </c>
      <c r="D545" s="17" t="str">
        <f>VLOOKUP(B545,'[1]Active '!E:E,1,0)</f>
        <v>PO0633</v>
      </c>
      <c r="E545" s="18" t="s">
        <v>3598</v>
      </c>
      <c r="F545" s="19" t="s">
        <v>225</v>
      </c>
      <c r="G545" s="20" t="s">
        <v>3599</v>
      </c>
      <c r="H545" s="17" t="s">
        <v>199</v>
      </c>
      <c r="I545" s="21" t="s">
        <v>235</v>
      </c>
      <c r="J545" s="21" t="s">
        <v>3600</v>
      </c>
      <c r="K545" s="21" t="s">
        <v>3601</v>
      </c>
      <c r="L545" s="21" t="s">
        <v>3602</v>
      </c>
      <c r="M545" s="17"/>
      <c r="N545" s="17"/>
      <c r="O545" s="16" t="s">
        <v>3597</v>
      </c>
      <c r="P545" s="15" t="s">
        <v>3596</v>
      </c>
      <c r="Q545" s="16" t="s">
        <v>1510</v>
      </c>
      <c r="R545" s="22" t="e">
        <f>VLOOKUP(B545,[1]ML!A:A,1,0)</f>
        <v>#N/A</v>
      </c>
      <c r="S545" s="22" t="e">
        <f>VLOOKUP(B545,'50% FnsA&amp;B'!D:D,1,0)</f>
        <v>#N/A</v>
      </c>
    </row>
    <row r="546" spans="1:19" s="22" customFormat="1" ht="27" hidden="1" customHeight="1">
      <c r="A546" s="15">
        <v>544</v>
      </c>
      <c r="B546" s="15" t="s">
        <v>3603</v>
      </c>
      <c r="C546" s="16" t="s">
        <v>3597</v>
      </c>
      <c r="D546" s="17" t="str">
        <f>VLOOKUP(B546,'[1]Active '!E:E,1,0)</f>
        <v>PO0754</v>
      </c>
      <c r="E546" s="18" t="s">
        <v>3604</v>
      </c>
      <c r="F546" s="19" t="s">
        <v>225</v>
      </c>
      <c r="G546" s="20" t="s">
        <v>3605</v>
      </c>
      <c r="H546" s="17" t="s">
        <v>199</v>
      </c>
      <c r="I546" s="21" t="s">
        <v>235</v>
      </c>
      <c r="J546" s="21" t="s">
        <v>3606</v>
      </c>
      <c r="K546" s="21" t="s">
        <v>3607</v>
      </c>
      <c r="L546" s="21" t="s">
        <v>3608</v>
      </c>
      <c r="M546" s="17"/>
      <c r="N546" s="17"/>
      <c r="O546" s="16" t="s">
        <v>3597</v>
      </c>
      <c r="P546" s="15" t="s">
        <v>3603</v>
      </c>
      <c r="Q546" s="16" t="s">
        <v>1456</v>
      </c>
      <c r="R546" s="22" t="e">
        <f>VLOOKUP(B546,[1]ML!A:A,1,0)</f>
        <v>#N/A</v>
      </c>
      <c r="S546" s="22" t="e">
        <f>VLOOKUP(B546,'50% FnsA&amp;B'!D:D,1,0)</f>
        <v>#N/A</v>
      </c>
    </row>
    <row r="547" spans="1:19" s="22" customFormat="1" ht="27" hidden="1" customHeight="1">
      <c r="A547" s="15">
        <v>545</v>
      </c>
      <c r="B547" s="15" t="s">
        <v>3609</v>
      </c>
      <c r="C547" s="16" t="s">
        <v>3597</v>
      </c>
      <c r="D547" s="17" t="str">
        <f>VLOOKUP(B547,'[1]Active '!E:E,1,0)</f>
        <v>PO10869</v>
      </c>
      <c r="E547" s="18" t="s">
        <v>3610</v>
      </c>
      <c r="F547" s="19" t="s">
        <v>225</v>
      </c>
      <c r="G547" s="20" t="s">
        <v>3611</v>
      </c>
      <c r="H547" s="17" t="s">
        <v>199</v>
      </c>
      <c r="I547" s="21" t="s">
        <v>235</v>
      </c>
      <c r="J547" s="21" t="s">
        <v>3612</v>
      </c>
      <c r="K547" s="25" t="s">
        <v>3613</v>
      </c>
      <c r="L547" s="21" t="s">
        <v>3614</v>
      </c>
      <c r="M547" s="17"/>
      <c r="N547" s="17"/>
      <c r="O547" s="16" t="s">
        <v>3597</v>
      </c>
      <c r="P547" s="15" t="s">
        <v>3609</v>
      </c>
      <c r="Q547" s="16" t="s">
        <v>3615</v>
      </c>
      <c r="R547" s="22" t="e">
        <f>VLOOKUP(B547,[1]ML!A:A,1,0)</f>
        <v>#N/A</v>
      </c>
      <c r="S547" s="22" t="e">
        <f>VLOOKUP(B547,'50% FnsA&amp;B'!D:D,1,0)</f>
        <v>#N/A</v>
      </c>
    </row>
    <row r="548" spans="1:19" s="22" customFormat="1" ht="27" hidden="1" customHeight="1">
      <c r="A548" s="15">
        <v>546</v>
      </c>
      <c r="B548" s="15" t="s">
        <v>3616</v>
      </c>
      <c r="C548" s="16" t="s">
        <v>3597</v>
      </c>
      <c r="D548" s="17" t="str">
        <f>VLOOKUP(B548,'[1]Active '!E:E,1,0)</f>
        <v>PO10896</v>
      </c>
      <c r="E548" s="18" t="s">
        <v>3617</v>
      </c>
      <c r="F548" s="19" t="s">
        <v>225</v>
      </c>
      <c r="G548" s="20" t="s">
        <v>3618</v>
      </c>
      <c r="H548" s="17" t="s">
        <v>199</v>
      </c>
      <c r="I548" s="21" t="s">
        <v>235</v>
      </c>
      <c r="J548" s="21" t="s">
        <v>3619</v>
      </c>
      <c r="K548" s="21" t="s">
        <v>3620</v>
      </c>
      <c r="L548" s="21" t="s">
        <v>3621</v>
      </c>
      <c r="M548" s="17"/>
      <c r="N548" s="17"/>
      <c r="O548" s="16" t="s">
        <v>3597</v>
      </c>
      <c r="P548" s="15" t="s">
        <v>3616</v>
      </c>
      <c r="Q548" s="16" t="s">
        <v>3266</v>
      </c>
      <c r="R548" s="22" t="e">
        <f>VLOOKUP(B548,[1]ML!A:A,1,0)</f>
        <v>#N/A</v>
      </c>
      <c r="S548" s="22" t="e">
        <f>VLOOKUP(B548,'50% FnsA&amp;B'!D:D,1,0)</f>
        <v>#N/A</v>
      </c>
    </row>
    <row r="549" spans="1:19" s="22" customFormat="1" ht="27" hidden="1" customHeight="1">
      <c r="A549" s="15">
        <v>547</v>
      </c>
      <c r="B549" s="15" t="s">
        <v>3622</v>
      </c>
      <c r="C549" s="16" t="s">
        <v>3597</v>
      </c>
      <c r="D549" s="17" t="str">
        <f>VLOOKUP(B549,'[1]Active '!E:E,1,0)</f>
        <v>PO11145</v>
      </c>
      <c r="E549" s="18" t="s">
        <v>3623</v>
      </c>
      <c r="F549" s="19" t="s">
        <v>225</v>
      </c>
      <c r="G549" s="20" t="s">
        <v>501</v>
      </c>
      <c r="H549" s="17" t="s">
        <v>199</v>
      </c>
      <c r="I549" s="21" t="s">
        <v>235</v>
      </c>
      <c r="J549" s="21" t="s">
        <v>3624</v>
      </c>
      <c r="K549" s="21" t="s">
        <v>3625</v>
      </c>
      <c r="L549" s="21" t="s">
        <v>3626</v>
      </c>
      <c r="M549" s="17"/>
      <c r="N549" s="17"/>
      <c r="O549" s="16" t="s">
        <v>3597</v>
      </c>
      <c r="P549" s="15" t="s">
        <v>3622</v>
      </c>
      <c r="Q549" s="16" t="s">
        <v>1823</v>
      </c>
      <c r="R549" s="22" t="e">
        <f>VLOOKUP(B549,[1]ML!A:A,1,0)</f>
        <v>#N/A</v>
      </c>
      <c r="S549" s="22" t="e">
        <f>VLOOKUP(B549,'50% FnsA&amp;B'!D:D,1,0)</f>
        <v>#N/A</v>
      </c>
    </row>
    <row r="550" spans="1:19" s="22" customFormat="1" ht="27" hidden="1" customHeight="1">
      <c r="A550" s="15">
        <v>548</v>
      </c>
      <c r="B550" s="15" t="s">
        <v>3627</v>
      </c>
      <c r="C550" s="16" t="s">
        <v>3597</v>
      </c>
      <c r="D550" s="17" t="str">
        <f>VLOOKUP(B550,'[1]Active '!E:E,1,0)</f>
        <v>PO11265</v>
      </c>
      <c r="E550" s="18" t="s">
        <v>3628</v>
      </c>
      <c r="F550" s="19" t="s">
        <v>225</v>
      </c>
      <c r="G550" s="20" t="s">
        <v>3629</v>
      </c>
      <c r="H550" s="17" t="s">
        <v>199</v>
      </c>
      <c r="I550" s="21" t="s">
        <v>235</v>
      </c>
      <c r="J550" s="21" t="s">
        <v>3630</v>
      </c>
      <c r="K550" s="21" t="s">
        <v>3631</v>
      </c>
      <c r="L550" s="21" t="s">
        <v>3632</v>
      </c>
      <c r="M550" s="17"/>
      <c r="N550" s="17"/>
      <c r="O550" s="16" t="s">
        <v>3597</v>
      </c>
      <c r="P550" s="15" t="s">
        <v>3627</v>
      </c>
      <c r="Q550" s="16" t="s">
        <v>1606</v>
      </c>
      <c r="R550" s="22" t="e">
        <f>VLOOKUP(B550,[1]ML!A:A,1,0)</f>
        <v>#N/A</v>
      </c>
      <c r="S550" s="22" t="e">
        <f>VLOOKUP(B550,'50% FnsA&amp;B'!D:D,1,0)</f>
        <v>#N/A</v>
      </c>
    </row>
    <row r="551" spans="1:19" s="22" customFormat="1" ht="27" hidden="1" customHeight="1">
      <c r="A551" s="15">
        <v>549</v>
      </c>
      <c r="B551" s="15" t="s">
        <v>3633</v>
      </c>
      <c r="C551" s="16" t="s">
        <v>3597</v>
      </c>
      <c r="D551" s="17" t="str">
        <f>VLOOKUP(B551,'[1]Active '!E:E,1,0)</f>
        <v>PO11732</v>
      </c>
      <c r="E551" s="18" t="s">
        <v>3634</v>
      </c>
      <c r="F551" s="19" t="s">
        <v>225</v>
      </c>
      <c r="G551" s="20" t="s">
        <v>3635</v>
      </c>
      <c r="H551" s="17" t="s">
        <v>199</v>
      </c>
      <c r="I551" s="21" t="s">
        <v>235</v>
      </c>
      <c r="J551" s="21" t="s">
        <v>3636</v>
      </c>
      <c r="K551" s="21" t="s">
        <v>3637</v>
      </c>
      <c r="L551" s="21" t="s">
        <v>3638</v>
      </c>
      <c r="M551" s="17"/>
      <c r="N551" s="17"/>
      <c r="O551" s="16" t="s">
        <v>3597</v>
      </c>
      <c r="P551" s="15" t="s">
        <v>3633</v>
      </c>
      <c r="Q551" s="16" t="s">
        <v>1456</v>
      </c>
      <c r="R551" s="22" t="str">
        <f>VLOOKUP(B551,[1]ML!A:A,1,0)</f>
        <v>PO11732</v>
      </c>
      <c r="S551" s="22" t="e">
        <f>VLOOKUP(B551,'50% FnsA&amp;B'!D:D,1,0)</f>
        <v>#N/A</v>
      </c>
    </row>
    <row r="552" spans="1:19" s="22" customFormat="1" ht="27" hidden="1" customHeight="1">
      <c r="A552" s="15">
        <v>550</v>
      </c>
      <c r="B552" s="15" t="s">
        <v>3639</v>
      </c>
      <c r="C552" s="16" t="s">
        <v>3597</v>
      </c>
      <c r="D552" s="17" t="str">
        <f>VLOOKUP(B552,'[1]Active '!E:E,1,0)</f>
        <v>PO1182</v>
      </c>
      <c r="E552" s="18" t="s">
        <v>3640</v>
      </c>
      <c r="F552" s="19" t="s">
        <v>225</v>
      </c>
      <c r="G552" s="20" t="s">
        <v>3641</v>
      </c>
      <c r="H552" s="17" t="s">
        <v>199</v>
      </c>
      <c r="I552" s="21" t="s">
        <v>235</v>
      </c>
      <c r="J552" s="21" t="s">
        <v>3642</v>
      </c>
      <c r="K552" s="21" t="s">
        <v>3643</v>
      </c>
      <c r="L552" s="21" t="s">
        <v>3644</v>
      </c>
      <c r="M552" s="17"/>
      <c r="N552" s="17"/>
      <c r="O552" s="16" t="s">
        <v>3597</v>
      </c>
      <c r="P552" s="15" t="s">
        <v>3639</v>
      </c>
      <c r="Q552" s="16" t="s">
        <v>1552</v>
      </c>
      <c r="R552" s="22" t="e">
        <f>VLOOKUP(B552,[1]ML!A:A,1,0)</f>
        <v>#N/A</v>
      </c>
      <c r="S552" s="22" t="e">
        <f>VLOOKUP(B552,'50% FnsA&amp;B'!D:D,1,0)</f>
        <v>#N/A</v>
      </c>
    </row>
    <row r="553" spans="1:19" s="22" customFormat="1" ht="27" hidden="1" customHeight="1">
      <c r="A553" s="15">
        <v>551</v>
      </c>
      <c r="B553" s="15" t="s">
        <v>3645</v>
      </c>
      <c r="C553" s="16" t="s">
        <v>3597</v>
      </c>
      <c r="D553" s="17" t="str">
        <f>VLOOKUP(B553,'[1]Active '!E:E,1,0)</f>
        <v>PO12259</v>
      </c>
      <c r="E553" s="18" t="s">
        <v>3646</v>
      </c>
      <c r="F553" s="19" t="s">
        <v>225</v>
      </c>
      <c r="G553" s="20" t="s">
        <v>3647</v>
      </c>
      <c r="H553" s="17" t="s">
        <v>199</v>
      </c>
      <c r="I553" s="21" t="s">
        <v>235</v>
      </c>
      <c r="J553" s="21" t="s">
        <v>3648</v>
      </c>
      <c r="K553" s="21" t="s">
        <v>3649</v>
      </c>
      <c r="L553" s="21" t="s">
        <v>3650</v>
      </c>
      <c r="M553" s="17"/>
      <c r="N553" s="17"/>
      <c r="O553" s="16" t="s">
        <v>3597</v>
      </c>
      <c r="P553" s="15" t="s">
        <v>3645</v>
      </c>
      <c r="Q553" s="16" t="s">
        <v>1586</v>
      </c>
      <c r="R553" s="22" t="e">
        <f>VLOOKUP(B553,[1]ML!A:A,1,0)</f>
        <v>#N/A</v>
      </c>
      <c r="S553" s="22" t="e">
        <f>VLOOKUP(B553,'50% FnsA&amp;B'!D:D,1,0)</f>
        <v>#N/A</v>
      </c>
    </row>
    <row r="554" spans="1:19" s="22" customFormat="1" ht="27" hidden="1" customHeight="1">
      <c r="A554" s="15">
        <v>552</v>
      </c>
      <c r="B554" s="15" t="s">
        <v>3651</v>
      </c>
      <c r="C554" s="16" t="s">
        <v>3597</v>
      </c>
      <c r="D554" s="17" t="str">
        <f>VLOOKUP(B554,'[1]Active '!E:E,1,0)</f>
        <v>PO12496</v>
      </c>
      <c r="E554" s="18" t="s">
        <v>3652</v>
      </c>
      <c r="F554" s="19" t="s">
        <v>225</v>
      </c>
      <c r="G554" s="20" t="s">
        <v>825</v>
      </c>
      <c r="H554" s="17" t="s">
        <v>199</v>
      </c>
      <c r="I554" s="21" t="s">
        <v>235</v>
      </c>
      <c r="J554" s="21" t="s">
        <v>3653</v>
      </c>
      <c r="K554" s="21" t="s">
        <v>3654</v>
      </c>
      <c r="L554" s="21" t="s">
        <v>3655</v>
      </c>
      <c r="M554" s="17"/>
      <c r="N554" s="17"/>
      <c r="O554" s="16" t="s">
        <v>3597</v>
      </c>
      <c r="P554" s="15" t="s">
        <v>3651</v>
      </c>
      <c r="Q554" s="16" t="s">
        <v>1684</v>
      </c>
      <c r="R554" s="22" t="e">
        <f>VLOOKUP(B554,[1]ML!A:A,1,0)</f>
        <v>#N/A</v>
      </c>
      <c r="S554" s="22" t="e">
        <f>VLOOKUP(B554,'50% FnsA&amp;B'!D:D,1,0)</f>
        <v>#N/A</v>
      </c>
    </row>
    <row r="555" spans="1:19" s="22" customFormat="1" ht="27" hidden="1" customHeight="1">
      <c r="A555" s="15">
        <v>553</v>
      </c>
      <c r="B555" s="15" t="s">
        <v>3656</v>
      </c>
      <c r="C555" s="16" t="s">
        <v>3597</v>
      </c>
      <c r="D555" s="17" t="str">
        <f>VLOOKUP(B555,'[1]Active '!E:E,1,0)</f>
        <v>PO14410</v>
      </c>
      <c r="E555" s="36" t="s">
        <v>3657</v>
      </c>
      <c r="F555" s="19" t="s">
        <v>225</v>
      </c>
      <c r="G555" s="20" t="s">
        <v>3658</v>
      </c>
      <c r="H555" s="17" t="s">
        <v>199</v>
      </c>
      <c r="I555" s="21" t="s">
        <v>235</v>
      </c>
      <c r="J555" s="21" t="s">
        <v>3659</v>
      </c>
      <c r="K555" s="21" t="s">
        <v>3660</v>
      </c>
      <c r="L555" s="21" t="s">
        <v>3661</v>
      </c>
      <c r="M555" s="17"/>
      <c r="N555" s="17"/>
      <c r="O555" s="16" t="s">
        <v>3597</v>
      </c>
      <c r="P555" s="15" t="s">
        <v>3656</v>
      </c>
      <c r="Q555" s="16" t="s">
        <v>1470</v>
      </c>
      <c r="R555" s="22" t="e">
        <f>VLOOKUP(B555,[1]ML!A:A,1,0)</f>
        <v>#N/A</v>
      </c>
      <c r="S555" s="22" t="e">
        <f>VLOOKUP(B555,'50% FnsA&amp;B'!D:D,1,0)</f>
        <v>#N/A</v>
      </c>
    </row>
    <row r="556" spans="1:19" s="22" customFormat="1" ht="27" hidden="1" customHeight="1">
      <c r="A556" s="15">
        <v>554</v>
      </c>
      <c r="B556" s="15" t="s">
        <v>3662</v>
      </c>
      <c r="C556" s="16" t="s">
        <v>3597</v>
      </c>
      <c r="D556" s="17" t="str">
        <f>VLOOKUP(B556,'[1]Active '!E:E,1,0)</f>
        <v>PO14545</v>
      </c>
      <c r="E556" s="18" t="s">
        <v>3663</v>
      </c>
      <c r="F556" s="19" t="s">
        <v>225</v>
      </c>
      <c r="G556" s="20" t="s">
        <v>3366</v>
      </c>
      <c r="H556" s="17" t="s">
        <v>199</v>
      </c>
      <c r="I556" s="21" t="s">
        <v>235</v>
      </c>
      <c r="J556" s="21" t="s">
        <v>3664</v>
      </c>
      <c r="K556" s="21" t="s">
        <v>3665</v>
      </c>
      <c r="L556" s="21" t="s">
        <v>3666</v>
      </c>
      <c r="M556" s="17"/>
      <c r="N556" s="17"/>
      <c r="O556" s="16" t="s">
        <v>3597</v>
      </c>
      <c r="P556" s="15" t="s">
        <v>3662</v>
      </c>
      <c r="Q556" s="16" t="s">
        <v>3667</v>
      </c>
      <c r="R556" s="22" t="e">
        <f>VLOOKUP(B556,[1]ML!A:A,1,0)</f>
        <v>#N/A</v>
      </c>
      <c r="S556" s="22" t="e">
        <f>VLOOKUP(B556,'50% FnsA&amp;B'!D:D,1,0)</f>
        <v>#N/A</v>
      </c>
    </row>
    <row r="557" spans="1:19" s="22" customFormat="1" ht="27" hidden="1" customHeight="1">
      <c r="A557" s="15">
        <v>555</v>
      </c>
      <c r="B557" s="15" t="s">
        <v>3668</v>
      </c>
      <c r="C557" s="16" t="s">
        <v>3597</v>
      </c>
      <c r="D557" s="17" t="str">
        <f>VLOOKUP(B557,'[1]Active '!E:E,1,0)</f>
        <v>PO14838</v>
      </c>
      <c r="E557" s="18" t="s">
        <v>3669</v>
      </c>
      <c r="F557" s="19" t="s">
        <v>225</v>
      </c>
      <c r="G557" s="20" t="s">
        <v>3670</v>
      </c>
      <c r="H557" s="17" t="s">
        <v>199</v>
      </c>
      <c r="I557" s="21" t="s">
        <v>235</v>
      </c>
      <c r="J557" s="21" t="s">
        <v>3671</v>
      </c>
      <c r="K557" s="21" t="s">
        <v>3672</v>
      </c>
      <c r="L557" s="21" t="s">
        <v>3673</v>
      </c>
      <c r="M557" s="17"/>
      <c r="N557" s="17"/>
      <c r="O557" s="16" t="s">
        <v>3597</v>
      </c>
      <c r="P557" s="15" t="s">
        <v>3668</v>
      </c>
      <c r="Q557" s="16" t="s">
        <v>1531</v>
      </c>
      <c r="R557" s="22" t="e">
        <f>VLOOKUP(B557,[1]ML!A:A,1,0)</f>
        <v>#N/A</v>
      </c>
      <c r="S557" s="22" t="e">
        <f>VLOOKUP(B557,'50% FnsA&amp;B'!D:D,1,0)</f>
        <v>#N/A</v>
      </c>
    </row>
    <row r="558" spans="1:19" s="22" customFormat="1" ht="27" hidden="1" customHeight="1">
      <c r="A558" s="15">
        <v>556</v>
      </c>
      <c r="B558" s="15" t="s">
        <v>3674</v>
      </c>
      <c r="C558" s="16" t="s">
        <v>3597</v>
      </c>
      <c r="D558" s="17" t="str">
        <f>VLOOKUP(B558,'[1]Active '!E:E,1,0)</f>
        <v>PO15165</v>
      </c>
      <c r="E558" s="18" t="s">
        <v>3675</v>
      </c>
      <c r="F558" s="19" t="s">
        <v>225</v>
      </c>
      <c r="G558" s="20" t="s">
        <v>3676</v>
      </c>
      <c r="H558" s="17" t="s">
        <v>199</v>
      </c>
      <c r="I558" s="21" t="s">
        <v>235</v>
      </c>
      <c r="J558" s="21" t="s">
        <v>3677</v>
      </c>
      <c r="K558" s="21" t="s">
        <v>3678</v>
      </c>
      <c r="L558" s="21" t="s">
        <v>3679</v>
      </c>
      <c r="M558" s="17"/>
      <c r="N558" s="17"/>
      <c r="O558" s="16" t="s">
        <v>3597</v>
      </c>
      <c r="P558" s="15" t="s">
        <v>3674</v>
      </c>
      <c r="Q558" s="16" t="s">
        <v>3680</v>
      </c>
      <c r="R558" s="22" t="e">
        <f>VLOOKUP(B558,[1]ML!A:A,1,0)</f>
        <v>#N/A</v>
      </c>
      <c r="S558" s="22" t="e">
        <f>VLOOKUP(B558,'50% FnsA&amp;B'!D:D,1,0)</f>
        <v>#N/A</v>
      </c>
    </row>
    <row r="559" spans="1:19" s="22" customFormat="1" ht="27" hidden="1" customHeight="1">
      <c r="A559" s="15">
        <v>557</v>
      </c>
      <c r="B559" s="15" t="s">
        <v>3681</v>
      </c>
      <c r="C559" s="16" t="s">
        <v>3597</v>
      </c>
      <c r="D559" s="17" t="str">
        <f>VLOOKUP(B559,'[1]Active '!E:E,1,0)</f>
        <v>PO15253</v>
      </c>
      <c r="E559" s="18" t="s">
        <v>3682</v>
      </c>
      <c r="F559" s="19" t="s">
        <v>225</v>
      </c>
      <c r="G559" s="20" t="s">
        <v>3683</v>
      </c>
      <c r="H559" s="17" t="s">
        <v>199</v>
      </c>
      <c r="I559" s="21" t="s">
        <v>235</v>
      </c>
      <c r="J559" s="21" t="s">
        <v>3684</v>
      </c>
      <c r="K559" s="25" t="s">
        <v>3685</v>
      </c>
      <c r="L559" s="21" t="s">
        <v>3686</v>
      </c>
      <c r="M559" s="17"/>
      <c r="N559" s="17"/>
      <c r="O559" s="16" t="s">
        <v>3597</v>
      </c>
      <c r="P559" s="15" t="s">
        <v>3681</v>
      </c>
      <c r="Q559" s="16" t="s">
        <v>1177</v>
      </c>
      <c r="R559" s="22" t="e">
        <f>VLOOKUP(B559,[1]ML!A:A,1,0)</f>
        <v>#N/A</v>
      </c>
      <c r="S559" s="22" t="e">
        <f>VLOOKUP(B559,'50% FnsA&amp;B'!D:D,1,0)</f>
        <v>#N/A</v>
      </c>
    </row>
    <row r="560" spans="1:19" s="22" customFormat="1" ht="27" hidden="1" customHeight="1">
      <c r="A560" s="15">
        <v>558</v>
      </c>
      <c r="B560" s="15" t="s">
        <v>3687</v>
      </c>
      <c r="C560" s="16" t="s">
        <v>3597</v>
      </c>
      <c r="D560" s="17" t="str">
        <f>VLOOKUP(B560,'[1]Active '!E:E,1,0)</f>
        <v>PO15541</v>
      </c>
      <c r="E560" s="18" t="s">
        <v>3688</v>
      </c>
      <c r="F560" s="19" t="s">
        <v>225</v>
      </c>
      <c r="G560" s="20" t="s">
        <v>1493</v>
      </c>
      <c r="H560" s="17" t="s">
        <v>199</v>
      </c>
      <c r="I560" s="21" t="s">
        <v>235</v>
      </c>
      <c r="J560" s="21" t="s">
        <v>3689</v>
      </c>
      <c r="K560" s="25" t="s">
        <v>3690</v>
      </c>
      <c r="L560" s="21" t="s">
        <v>3691</v>
      </c>
      <c r="M560" s="17"/>
      <c r="N560" s="17"/>
      <c r="O560" s="16" t="s">
        <v>3597</v>
      </c>
      <c r="P560" s="15" t="s">
        <v>3687</v>
      </c>
      <c r="Q560" s="16" t="s">
        <v>1203</v>
      </c>
      <c r="R560" s="22" t="e">
        <f>VLOOKUP(B560,[1]ML!A:A,1,0)</f>
        <v>#N/A</v>
      </c>
      <c r="S560" s="22" t="e">
        <f>VLOOKUP(B560,'50% FnsA&amp;B'!D:D,1,0)</f>
        <v>#N/A</v>
      </c>
    </row>
    <row r="561" spans="1:19" s="22" customFormat="1" ht="27" hidden="1" customHeight="1">
      <c r="A561" s="15">
        <v>559</v>
      </c>
      <c r="B561" s="15" t="s">
        <v>3692</v>
      </c>
      <c r="C561" s="16" t="s">
        <v>3597</v>
      </c>
      <c r="D561" s="17" t="str">
        <f>VLOOKUP(B561,'[1]Active '!E:E,1,0)</f>
        <v>PO15745</v>
      </c>
      <c r="E561" s="18" t="s">
        <v>3693</v>
      </c>
      <c r="F561" s="19" t="s">
        <v>225</v>
      </c>
      <c r="G561" s="20" t="s">
        <v>3694</v>
      </c>
      <c r="H561" s="17" t="s">
        <v>199</v>
      </c>
      <c r="I561" s="21" t="s">
        <v>235</v>
      </c>
      <c r="J561" s="21" t="s">
        <v>3695</v>
      </c>
      <c r="K561" s="25" t="s">
        <v>3696</v>
      </c>
      <c r="L561" s="21" t="s">
        <v>3697</v>
      </c>
      <c r="M561" s="17"/>
      <c r="N561" s="17"/>
      <c r="O561" s="16" t="s">
        <v>3597</v>
      </c>
      <c r="P561" s="15" t="s">
        <v>3692</v>
      </c>
      <c r="Q561" s="16" t="s">
        <v>3698</v>
      </c>
      <c r="R561" s="22" t="e">
        <f>VLOOKUP(B561,[1]ML!A:A,1,0)</f>
        <v>#N/A</v>
      </c>
      <c r="S561" s="22" t="e">
        <f>VLOOKUP(B561,'50% FnsA&amp;B'!D:D,1,0)</f>
        <v>#N/A</v>
      </c>
    </row>
    <row r="562" spans="1:19" s="22" customFormat="1" ht="27" hidden="1" customHeight="1">
      <c r="A562" s="15">
        <v>560</v>
      </c>
      <c r="B562" s="15" t="s">
        <v>3699</v>
      </c>
      <c r="C562" s="16" t="s">
        <v>3597</v>
      </c>
      <c r="D562" s="17" t="str">
        <f>VLOOKUP(B562,'[1]Active '!E:E,1,0)</f>
        <v>PO15748</v>
      </c>
      <c r="E562" s="36" t="s">
        <v>3700</v>
      </c>
      <c r="F562" s="19" t="s">
        <v>225</v>
      </c>
      <c r="G562" s="20" t="s">
        <v>3701</v>
      </c>
      <c r="H562" s="17" t="s">
        <v>199</v>
      </c>
      <c r="I562" s="21" t="s">
        <v>235</v>
      </c>
      <c r="J562" s="21" t="s">
        <v>3702</v>
      </c>
      <c r="K562" s="25" t="s">
        <v>3703</v>
      </c>
      <c r="L562" s="21" t="s">
        <v>3704</v>
      </c>
      <c r="M562" s="17"/>
      <c r="N562" s="17"/>
      <c r="O562" s="16" t="s">
        <v>3597</v>
      </c>
      <c r="P562" s="15" t="s">
        <v>3699</v>
      </c>
      <c r="Q562" s="16" t="s">
        <v>1531</v>
      </c>
      <c r="R562" s="22" t="e">
        <f>VLOOKUP(B562,[1]ML!A:A,1,0)</f>
        <v>#N/A</v>
      </c>
      <c r="S562" s="22" t="e">
        <f>VLOOKUP(B562,'50% FnsA&amp;B'!D:D,1,0)</f>
        <v>#N/A</v>
      </c>
    </row>
    <row r="563" spans="1:19" s="22" customFormat="1" ht="27" hidden="1" customHeight="1">
      <c r="A563" s="15">
        <v>561</v>
      </c>
      <c r="B563" s="15" t="s">
        <v>3705</v>
      </c>
      <c r="C563" s="16" t="s">
        <v>3597</v>
      </c>
      <c r="D563" s="17" t="str">
        <f>VLOOKUP(B563,'[1]Active '!E:E,1,0)</f>
        <v>PO15752</v>
      </c>
      <c r="E563" s="18" t="s">
        <v>3706</v>
      </c>
      <c r="F563" s="19" t="s">
        <v>225</v>
      </c>
      <c r="G563" s="20" t="s">
        <v>3707</v>
      </c>
      <c r="H563" s="17" t="s">
        <v>199</v>
      </c>
      <c r="I563" s="21" t="s">
        <v>235</v>
      </c>
      <c r="J563" s="21" t="s">
        <v>3708</v>
      </c>
      <c r="K563" s="21" t="s">
        <v>3709</v>
      </c>
      <c r="L563" s="21" t="s">
        <v>3710</v>
      </c>
      <c r="M563" s="17"/>
      <c r="N563" s="17"/>
      <c r="O563" s="16" t="s">
        <v>3597</v>
      </c>
      <c r="P563" s="15" t="s">
        <v>3705</v>
      </c>
      <c r="Q563" s="16" t="s">
        <v>1203</v>
      </c>
      <c r="R563" s="22" t="e">
        <f>VLOOKUP(B563,[1]ML!A:A,1,0)</f>
        <v>#N/A</v>
      </c>
      <c r="S563" s="22" t="e">
        <f>VLOOKUP(B563,'50% FnsA&amp;B'!D:D,1,0)</f>
        <v>#N/A</v>
      </c>
    </row>
    <row r="564" spans="1:19" s="22" customFormat="1" ht="27" hidden="1" customHeight="1">
      <c r="A564" s="15">
        <v>562</v>
      </c>
      <c r="B564" s="15" t="s">
        <v>3711</v>
      </c>
      <c r="C564" s="16" t="s">
        <v>3597</v>
      </c>
      <c r="D564" s="17" t="str">
        <f>VLOOKUP(B564,'[1]Active '!E:E,1,0)</f>
        <v>PO16051</v>
      </c>
      <c r="E564" s="18" t="s">
        <v>3712</v>
      </c>
      <c r="F564" s="19" t="s">
        <v>225</v>
      </c>
      <c r="G564" s="20" t="s">
        <v>3713</v>
      </c>
      <c r="H564" s="17" t="s">
        <v>199</v>
      </c>
      <c r="I564" s="21" t="s">
        <v>235</v>
      </c>
      <c r="J564" s="21" t="s">
        <v>3714</v>
      </c>
      <c r="K564" s="21" t="s">
        <v>3715</v>
      </c>
      <c r="L564" s="21" t="s">
        <v>3716</v>
      </c>
      <c r="M564" s="17"/>
      <c r="N564" s="17"/>
      <c r="O564" s="16" t="s">
        <v>3597</v>
      </c>
      <c r="P564" s="15" t="s">
        <v>3711</v>
      </c>
      <c r="Q564" s="16" t="s">
        <v>3680</v>
      </c>
      <c r="R564" s="22" t="e">
        <f>VLOOKUP(B564,[1]ML!A:A,1,0)</f>
        <v>#N/A</v>
      </c>
      <c r="S564" s="22" t="e">
        <f>VLOOKUP(B564,'50% FnsA&amp;B'!D:D,1,0)</f>
        <v>#N/A</v>
      </c>
    </row>
    <row r="565" spans="1:19" s="22" customFormat="1" ht="27" hidden="1" customHeight="1">
      <c r="A565" s="15">
        <v>563</v>
      </c>
      <c r="B565" s="15" t="s">
        <v>3717</v>
      </c>
      <c r="C565" s="16" t="s">
        <v>3597</v>
      </c>
      <c r="D565" s="17" t="str">
        <f>VLOOKUP(B565,'[1]Active '!E:E,1,0)</f>
        <v>PO16265</v>
      </c>
      <c r="E565" s="18" t="s">
        <v>3718</v>
      </c>
      <c r="F565" s="19" t="s">
        <v>225</v>
      </c>
      <c r="G565" s="20" t="s">
        <v>3719</v>
      </c>
      <c r="H565" s="17" t="s">
        <v>199</v>
      </c>
      <c r="I565" s="21" t="s">
        <v>235</v>
      </c>
      <c r="J565" s="21" t="s">
        <v>3720</v>
      </c>
      <c r="K565" s="21" t="s">
        <v>3721</v>
      </c>
      <c r="L565" s="21" t="s">
        <v>3722</v>
      </c>
      <c r="M565" s="17"/>
      <c r="N565" s="17"/>
      <c r="O565" s="16" t="s">
        <v>3597</v>
      </c>
      <c r="P565" s="15" t="s">
        <v>3717</v>
      </c>
      <c r="Q565" s="16" t="s">
        <v>3723</v>
      </c>
      <c r="R565" s="22" t="e">
        <f>VLOOKUP(B565,[1]ML!A:A,1,0)</f>
        <v>#N/A</v>
      </c>
      <c r="S565" s="22" t="e">
        <f>VLOOKUP(B565,'50% FnsA&amp;B'!D:D,1,0)</f>
        <v>#N/A</v>
      </c>
    </row>
    <row r="566" spans="1:19" s="22" customFormat="1" ht="27" hidden="1" customHeight="1">
      <c r="A566" s="15">
        <v>564</v>
      </c>
      <c r="B566" s="15" t="s">
        <v>3724</v>
      </c>
      <c r="C566" s="16" t="s">
        <v>3597</v>
      </c>
      <c r="D566" s="17" t="str">
        <f>VLOOKUP(B566,'[1]Active '!E:E,1,0)</f>
        <v>PO16656</v>
      </c>
      <c r="E566" s="18" t="s">
        <v>3725</v>
      </c>
      <c r="F566" s="19" t="s">
        <v>225</v>
      </c>
      <c r="G566" s="29" t="s">
        <v>1206</v>
      </c>
      <c r="H566" s="17" t="s">
        <v>199</v>
      </c>
      <c r="I566" s="21" t="s">
        <v>235</v>
      </c>
      <c r="J566" s="17" t="s">
        <v>3726</v>
      </c>
      <c r="K566" s="17" t="s">
        <v>3727</v>
      </c>
      <c r="L566" s="30" t="s">
        <v>3728</v>
      </c>
      <c r="M566" s="17"/>
      <c r="N566" s="17"/>
      <c r="O566" s="16" t="s">
        <v>3597</v>
      </c>
      <c r="P566" s="15" t="s">
        <v>3724</v>
      </c>
      <c r="Q566" s="16" t="s">
        <v>1524</v>
      </c>
      <c r="R566" s="22" t="e">
        <f>VLOOKUP(B566,[1]ML!A:A,1,0)</f>
        <v>#N/A</v>
      </c>
      <c r="S566" s="22" t="e">
        <f>VLOOKUP(B566,'50% FnsA&amp;B'!D:D,1,0)</f>
        <v>#N/A</v>
      </c>
    </row>
    <row r="567" spans="1:19" s="22" customFormat="1" ht="27" hidden="1" customHeight="1">
      <c r="A567" s="15">
        <v>565</v>
      </c>
      <c r="B567" s="15" t="s">
        <v>3729</v>
      </c>
      <c r="C567" s="16" t="s">
        <v>3597</v>
      </c>
      <c r="D567" s="17" t="str">
        <f>VLOOKUP(B567,'[1]Active '!E:E,1,0)</f>
        <v>PO1684</v>
      </c>
      <c r="E567" s="18" t="s">
        <v>3730</v>
      </c>
      <c r="F567" s="19" t="s">
        <v>225</v>
      </c>
      <c r="G567" s="20" t="s">
        <v>3731</v>
      </c>
      <c r="H567" s="17" t="s">
        <v>199</v>
      </c>
      <c r="I567" s="21" t="s">
        <v>235</v>
      </c>
      <c r="J567" s="21" t="s">
        <v>3732</v>
      </c>
      <c r="K567" s="21" t="s">
        <v>3733</v>
      </c>
      <c r="L567" s="21" t="s">
        <v>3734</v>
      </c>
      <c r="M567" s="17"/>
      <c r="N567" s="17"/>
      <c r="O567" s="16" t="s">
        <v>3597</v>
      </c>
      <c r="P567" s="15" t="s">
        <v>3729</v>
      </c>
      <c r="Q567" s="16" t="s">
        <v>1177</v>
      </c>
      <c r="R567" s="22" t="e">
        <f>VLOOKUP(B567,[1]ML!A:A,1,0)</f>
        <v>#N/A</v>
      </c>
      <c r="S567" s="22" t="e">
        <f>VLOOKUP(B567,'50% FnsA&amp;B'!D:D,1,0)</f>
        <v>#N/A</v>
      </c>
    </row>
    <row r="568" spans="1:19" s="22" customFormat="1" ht="27" hidden="1" customHeight="1">
      <c r="A568" s="15">
        <v>566</v>
      </c>
      <c r="B568" s="15" t="s">
        <v>3735</v>
      </c>
      <c r="C568" s="16" t="s">
        <v>3597</v>
      </c>
      <c r="D568" s="17" t="str">
        <f>VLOOKUP(B568,'[1]Active '!E:E,1,0)</f>
        <v>PO17236</v>
      </c>
      <c r="E568" s="18" t="s">
        <v>3736</v>
      </c>
      <c r="F568" s="19" t="s">
        <v>225</v>
      </c>
      <c r="G568" s="20" t="s">
        <v>3737</v>
      </c>
      <c r="H568" s="17" t="s">
        <v>199</v>
      </c>
      <c r="I568" s="21" t="s">
        <v>235</v>
      </c>
      <c r="J568" s="21" t="s">
        <v>3738</v>
      </c>
      <c r="K568" s="21" t="s">
        <v>3739</v>
      </c>
      <c r="L568" s="21" t="s">
        <v>3740</v>
      </c>
      <c r="M568" s="17"/>
      <c r="N568" s="17"/>
      <c r="O568" s="16" t="s">
        <v>3597</v>
      </c>
      <c r="P568" s="15" t="s">
        <v>3735</v>
      </c>
      <c r="Q568" s="16" t="s">
        <v>1504</v>
      </c>
      <c r="R568" s="22" t="e">
        <f>VLOOKUP(B568,[1]ML!A:A,1,0)</f>
        <v>#N/A</v>
      </c>
      <c r="S568" s="22" t="e">
        <f>VLOOKUP(B568,'50% FnsA&amp;B'!D:D,1,0)</f>
        <v>#N/A</v>
      </c>
    </row>
    <row r="569" spans="1:19" s="22" customFormat="1" ht="27" hidden="1" customHeight="1">
      <c r="A569" s="15">
        <v>567</v>
      </c>
      <c r="B569" s="15" t="s">
        <v>3741</v>
      </c>
      <c r="C569" s="16" t="s">
        <v>3597</v>
      </c>
      <c r="D569" s="17" t="str">
        <f>VLOOKUP(B569,'[1]Active '!E:E,1,0)</f>
        <v>PO17245</v>
      </c>
      <c r="E569" s="18" t="s">
        <v>3742</v>
      </c>
      <c r="F569" s="19" t="s">
        <v>225</v>
      </c>
      <c r="G569" s="20" t="s">
        <v>3743</v>
      </c>
      <c r="H569" s="17" t="s">
        <v>199</v>
      </c>
      <c r="I569" s="21" t="s">
        <v>235</v>
      </c>
      <c r="J569" s="21" t="s">
        <v>3744</v>
      </c>
      <c r="K569" s="21" t="s">
        <v>3745</v>
      </c>
      <c r="L569" s="21" t="s">
        <v>3746</v>
      </c>
      <c r="M569" s="17"/>
      <c r="N569" s="17"/>
      <c r="O569" s="16" t="s">
        <v>3597</v>
      </c>
      <c r="P569" s="15" t="s">
        <v>3741</v>
      </c>
      <c r="Q569" s="16" t="s">
        <v>1177</v>
      </c>
      <c r="R569" s="22" t="e">
        <f>VLOOKUP(B569,[1]ML!A:A,1,0)</f>
        <v>#N/A</v>
      </c>
      <c r="S569" s="22" t="e">
        <f>VLOOKUP(B569,'50% FnsA&amp;B'!D:D,1,0)</f>
        <v>#N/A</v>
      </c>
    </row>
    <row r="570" spans="1:19" s="22" customFormat="1" ht="27" hidden="1" customHeight="1">
      <c r="A570" s="15">
        <v>568</v>
      </c>
      <c r="B570" s="15" t="s">
        <v>3747</v>
      </c>
      <c r="C570" s="16" t="s">
        <v>3597</v>
      </c>
      <c r="D570" s="17" t="str">
        <f>VLOOKUP(B570,'[1]Active '!E:E,1,0)</f>
        <v>PO17272</v>
      </c>
      <c r="E570" s="18" t="s">
        <v>3748</v>
      </c>
      <c r="F570" s="19" t="s">
        <v>225</v>
      </c>
      <c r="G570" s="20" t="s">
        <v>3749</v>
      </c>
      <c r="H570" s="17" t="s">
        <v>199</v>
      </c>
      <c r="I570" s="21" t="s">
        <v>235</v>
      </c>
      <c r="J570" s="21" t="s">
        <v>3750</v>
      </c>
      <c r="K570" s="25" t="s">
        <v>3751</v>
      </c>
      <c r="L570" s="21" t="s">
        <v>3752</v>
      </c>
      <c r="M570" s="17"/>
      <c r="N570" s="17"/>
      <c r="O570" s="16" t="s">
        <v>3597</v>
      </c>
      <c r="P570" s="15" t="s">
        <v>3747</v>
      </c>
      <c r="Q570" s="16" t="s">
        <v>3753</v>
      </c>
      <c r="R570" s="22" t="e">
        <f>VLOOKUP(B570,[1]ML!A:A,1,0)</f>
        <v>#N/A</v>
      </c>
      <c r="S570" s="22" t="e">
        <f>VLOOKUP(B570,'50% FnsA&amp;B'!D:D,1,0)</f>
        <v>#N/A</v>
      </c>
    </row>
    <row r="571" spans="1:19" s="22" customFormat="1" ht="27" hidden="1" customHeight="1">
      <c r="A571" s="15">
        <v>569</v>
      </c>
      <c r="B571" s="15" t="s">
        <v>3754</v>
      </c>
      <c r="C571" s="16" t="s">
        <v>3597</v>
      </c>
      <c r="D571" s="17" t="str">
        <f>VLOOKUP(B571,'[1]Active '!E:E,1,0)</f>
        <v>PO18035</v>
      </c>
      <c r="E571" s="18" t="s">
        <v>3755</v>
      </c>
      <c r="F571" s="19" t="s">
        <v>225</v>
      </c>
      <c r="G571" s="20" t="s">
        <v>2970</v>
      </c>
      <c r="H571" s="17" t="s">
        <v>199</v>
      </c>
      <c r="I571" s="21" t="s">
        <v>235</v>
      </c>
      <c r="J571" s="21" t="s">
        <v>3756</v>
      </c>
      <c r="K571" s="25" t="s">
        <v>3757</v>
      </c>
      <c r="L571" s="21" t="s">
        <v>3758</v>
      </c>
      <c r="M571" s="17"/>
      <c r="N571" s="17"/>
      <c r="O571" s="16" t="s">
        <v>3597</v>
      </c>
      <c r="P571" s="15" t="s">
        <v>3754</v>
      </c>
      <c r="Q571" s="16" t="s">
        <v>3759</v>
      </c>
      <c r="R571" s="22" t="e">
        <f>VLOOKUP(B571,[1]ML!A:A,1,0)</f>
        <v>#N/A</v>
      </c>
      <c r="S571" s="22" t="e">
        <f>VLOOKUP(B571,'50% FnsA&amp;B'!D:D,1,0)</f>
        <v>#N/A</v>
      </c>
    </row>
    <row r="572" spans="1:19" s="22" customFormat="1" ht="27" hidden="1" customHeight="1">
      <c r="A572" s="15">
        <v>570</v>
      </c>
      <c r="B572" s="15" t="s">
        <v>3760</v>
      </c>
      <c r="C572" s="16" t="s">
        <v>3597</v>
      </c>
      <c r="D572" s="17" t="str">
        <f>VLOOKUP(B572,'[1]Active '!E:E,1,0)</f>
        <v>PO18177</v>
      </c>
      <c r="E572" s="18" t="s">
        <v>3761</v>
      </c>
      <c r="F572" s="19" t="s">
        <v>225</v>
      </c>
      <c r="G572" s="20" t="s">
        <v>3762</v>
      </c>
      <c r="H572" s="17" t="s">
        <v>199</v>
      </c>
      <c r="I572" s="21" t="s">
        <v>235</v>
      </c>
      <c r="J572" s="21" t="s">
        <v>3763</v>
      </c>
      <c r="K572" s="21" t="s">
        <v>3764</v>
      </c>
      <c r="L572" s="21" t="s">
        <v>3765</v>
      </c>
      <c r="M572" s="17"/>
      <c r="N572" s="17"/>
      <c r="O572" s="16" t="s">
        <v>3597</v>
      </c>
      <c r="P572" s="15" t="s">
        <v>3760</v>
      </c>
      <c r="Q572" s="16" t="s">
        <v>1177</v>
      </c>
      <c r="R572" s="22" t="e">
        <f>VLOOKUP(B572,[1]ML!A:A,1,0)</f>
        <v>#N/A</v>
      </c>
      <c r="S572" s="22" t="e">
        <f>VLOOKUP(B572,'50% FnsA&amp;B'!D:D,1,0)</f>
        <v>#N/A</v>
      </c>
    </row>
    <row r="573" spans="1:19" s="22" customFormat="1" ht="27" hidden="1" customHeight="1">
      <c r="A573" s="15">
        <v>571</v>
      </c>
      <c r="B573" s="15" t="s">
        <v>3766</v>
      </c>
      <c r="C573" s="16" t="s">
        <v>3597</v>
      </c>
      <c r="D573" s="17" t="str">
        <f>VLOOKUP(B573,'[1]Active '!E:E,1,0)</f>
        <v>PO18196</v>
      </c>
      <c r="E573" s="18" t="s">
        <v>3767</v>
      </c>
      <c r="F573" s="19" t="s">
        <v>225</v>
      </c>
      <c r="G573" s="20" t="s">
        <v>3768</v>
      </c>
      <c r="H573" s="17" t="s">
        <v>199</v>
      </c>
      <c r="I573" s="21" t="s">
        <v>235</v>
      </c>
      <c r="J573" s="21" t="s">
        <v>3769</v>
      </c>
      <c r="K573" s="21" t="s">
        <v>3770</v>
      </c>
      <c r="L573" s="21" t="s">
        <v>3771</v>
      </c>
      <c r="M573" s="17"/>
      <c r="N573" s="17"/>
      <c r="O573" s="16" t="s">
        <v>3597</v>
      </c>
      <c r="P573" s="15" t="s">
        <v>3766</v>
      </c>
      <c r="Q573" s="16" t="s">
        <v>1177</v>
      </c>
      <c r="R573" s="22" t="e">
        <f>VLOOKUP(B573,[1]ML!A:A,1,0)</f>
        <v>#N/A</v>
      </c>
      <c r="S573" s="22" t="e">
        <f>VLOOKUP(B573,'50% FnsA&amp;B'!D:D,1,0)</f>
        <v>#N/A</v>
      </c>
    </row>
    <row r="574" spans="1:19" s="22" customFormat="1" ht="27" hidden="1" customHeight="1">
      <c r="A574" s="15">
        <v>572</v>
      </c>
      <c r="B574" s="15" t="s">
        <v>3772</v>
      </c>
      <c r="C574" s="16" t="s">
        <v>3597</v>
      </c>
      <c r="D574" s="17" t="str">
        <f>VLOOKUP(B574,'[1]Active '!E:E,1,0)</f>
        <v>PO18286</v>
      </c>
      <c r="E574" s="18" t="s">
        <v>3773</v>
      </c>
      <c r="F574" s="19" t="s">
        <v>225</v>
      </c>
      <c r="G574" s="27">
        <v>32050</v>
      </c>
      <c r="H574" s="17" t="s">
        <v>199</v>
      </c>
      <c r="I574" s="21" t="s">
        <v>235</v>
      </c>
      <c r="J574" s="21" t="s">
        <v>3774</v>
      </c>
      <c r="K574" s="21" t="s">
        <v>3775</v>
      </c>
      <c r="L574" s="21" t="s">
        <v>3776</v>
      </c>
      <c r="M574" s="17"/>
      <c r="N574" s="17"/>
      <c r="O574" s="16" t="s">
        <v>3597</v>
      </c>
      <c r="P574" s="15" t="s">
        <v>3772</v>
      </c>
      <c r="Q574" s="16" t="s">
        <v>1531</v>
      </c>
      <c r="R574" s="22" t="e">
        <f>VLOOKUP(B574,[1]ML!A:A,1,0)</f>
        <v>#N/A</v>
      </c>
      <c r="S574" s="22" t="e">
        <f>VLOOKUP(B574,'50% FnsA&amp;B'!D:D,1,0)</f>
        <v>#N/A</v>
      </c>
    </row>
    <row r="575" spans="1:19" s="22" customFormat="1" ht="27" hidden="1" customHeight="1">
      <c r="A575" s="15">
        <v>573</v>
      </c>
      <c r="B575" s="15" t="s">
        <v>3777</v>
      </c>
      <c r="C575" s="16" t="s">
        <v>3597</v>
      </c>
      <c r="D575" s="17" t="str">
        <f>VLOOKUP(B575,'[1]Active '!E:E,1,0)</f>
        <v>PO18443</v>
      </c>
      <c r="E575" s="18" t="s">
        <v>3778</v>
      </c>
      <c r="F575" s="19" t="s">
        <v>225</v>
      </c>
      <c r="G575" s="20" t="s">
        <v>2963</v>
      </c>
      <c r="H575" s="17" t="s">
        <v>199</v>
      </c>
      <c r="I575" s="21" t="s">
        <v>235</v>
      </c>
      <c r="J575" s="21" t="s">
        <v>3779</v>
      </c>
      <c r="K575" s="21" t="s">
        <v>3780</v>
      </c>
      <c r="L575" s="21" t="s">
        <v>3781</v>
      </c>
      <c r="M575" s="17"/>
      <c r="N575" s="17"/>
      <c r="O575" s="16" t="s">
        <v>3597</v>
      </c>
      <c r="P575" s="15" t="s">
        <v>3777</v>
      </c>
      <c r="Q575" s="16" t="s">
        <v>1203</v>
      </c>
      <c r="R575" s="22" t="e">
        <f>VLOOKUP(B575,[1]ML!A:A,1,0)</f>
        <v>#N/A</v>
      </c>
      <c r="S575" s="22" t="e">
        <f>VLOOKUP(B575,'50% FnsA&amp;B'!D:D,1,0)</f>
        <v>#N/A</v>
      </c>
    </row>
    <row r="576" spans="1:19" s="22" customFormat="1" ht="27" hidden="1" customHeight="1">
      <c r="A576" s="15">
        <v>574</v>
      </c>
      <c r="B576" s="15" t="s">
        <v>3782</v>
      </c>
      <c r="C576" s="16" t="s">
        <v>3597</v>
      </c>
      <c r="D576" s="17" t="str">
        <f>VLOOKUP(B576,'[1]Active '!E:E,1,0)</f>
        <v>PO2012</v>
      </c>
      <c r="E576" s="18" t="s">
        <v>3783</v>
      </c>
      <c r="F576" s="19" t="s">
        <v>225</v>
      </c>
      <c r="G576" s="20" t="s">
        <v>3784</v>
      </c>
      <c r="H576" s="17" t="s">
        <v>199</v>
      </c>
      <c r="I576" s="21" t="s">
        <v>235</v>
      </c>
      <c r="J576" s="21" t="s">
        <v>3785</v>
      </c>
      <c r="K576" s="24" t="s">
        <v>3786</v>
      </c>
      <c r="L576" s="21" t="s">
        <v>3787</v>
      </c>
      <c r="M576" s="17"/>
      <c r="N576" s="17"/>
      <c r="O576" s="16" t="s">
        <v>3597</v>
      </c>
      <c r="P576" s="15" t="s">
        <v>3782</v>
      </c>
      <c r="Q576" s="16" t="s">
        <v>3680</v>
      </c>
      <c r="R576" s="22" t="e">
        <f>VLOOKUP(B576,[1]ML!A:A,1,0)</f>
        <v>#N/A</v>
      </c>
      <c r="S576" s="22" t="e">
        <f>VLOOKUP(B576,'50% FnsA&amp;B'!D:D,1,0)</f>
        <v>#N/A</v>
      </c>
    </row>
    <row r="577" spans="1:19" s="22" customFormat="1" ht="27" hidden="1" customHeight="1">
      <c r="A577" s="15">
        <v>575</v>
      </c>
      <c r="B577" s="15" t="s">
        <v>3788</v>
      </c>
      <c r="C577" s="16" t="s">
        <v>3597</v>
      </c>
      <c r="D577" s="17" t="str">
        <f>VLOOKUP(B577,'[1]Active '!E:E,1,0)</f>
        <v>PO20494</v>
      </c>
      <c r="E577" s="18" t="s">
        <v>3789</v>
      </c>
      <c r="F577" s="19" t="s">
        <v>225</v>
      </c>
      <c r="G577" s="20" t="s">
        <v>3790</v>
      </c>
      <c r="H577" s="17" t="s">
        <v>199</v>
      </c>
      <c r="I577" s="21" t="s">
        <v>235</v>
      </c>
      <c r="J577" s="21" t="s">
        <v>3791</v>
      </c>
      <c r="K577" s="21" t="s">
        <v>3792</v>
      </c>
      <c r="L577" s="21" t="s">
        <v>3793</v>
      </c>
      <c r="M577" s="17"/>
      <c r="N577" s="17"/>
      <c r="O577" s="16" t="s">
        <v>3597</v>
      </c>
      <c r="P577" s="15" t="s">
        <v>3788</v>
      </c>
      <c r="Q577" s="16" t="s">
        <v>1184</v>
      </c>
      <c r="R577" s="22" t="e">
        <f>VLOOKUP(B577,[1]ML!A:A,1,0)</f>
        <v>#N/A</v>
      </c>
      <c r="S577" s="22" t="e">
        <f>VLOOKUP(B577,'50% FnsA&amp;B'!D:D,1,0)</f>
        <v>#N/A</v>
      </c>
    </row>
    <row r="578" spans="1:19" s="22" customFormat="1" ht="27" hidden="1" customHeight="1">
      <c r="A578" s="15">
        <v>576</v>
      </c>
      <c r="B578" s="15" t="s">
        <v>3794</v>
      </c>
      <c r="C578" s="16" t="s">
        <v>3597</v>
      </c>
      <c r="D578" s="17" t="str">
        <f>VLOOKUP(B578,'[1]Active '!E:E,1,0)</f>
        <v>PO2630</v>
      </c>
      <c r="E578" s="33" t="s">
        <v>3795</v>
      </c>
      <c r="F578" s="19" t="s">
        <v>225</v>
      </c>
      <c r="G578" s="20" t="s">
        <v>3796</v>
      </c>
      <c r="H578" s="17" t="s">
        <v>199</v>
      </c>
      <c r="I578" s="21" t="s">
        <v>235</v>
      </c>
      <c r="J578" s="21" t="s">
        <v>3797</v>
      </c>
      <c r="K578" s="21" t="s">
        <v>3798</v>
      </c>
      <c r="L578" s="21" t="s">
        <v>3799</v>
      </c>
      <c r="M578" s="17"/>
      <c r="N578" s="17"/>
      <c r="O578" s="16" t="s">
        <v>3597</v>
      </c>
      <c r="P578" s="15" t="s">
        <v>3794</v>
      </c>
      <c r="Q578" s="16" t="s">
        <v>3800</v>
      </c>
      <c r="R578" s="22" t="e">
        <f>VLOOKUP(B578,[1]ML!A:A,1,0)</f>
        <v>#N/A</v>
      </c>
      <c r="S578" s="22" t="e">
        <f>VLOOKUP(B578,'50% FnsA&amp;B'!D:D,1,0)</f>
        <v>#N/A</v>
      </c>
    </row>
    <row r="579" spans="1:19" s="22" customFormat="1" ht="27" hidden="1" customHeight="1">
      <c r="A579" s="15">
        <v>577</v>
      </c>
      <c r="B579" s="15" t="s">
        <v>3801</v>
      </c>
      <c r="C579" s="16" t="s">
        <v>3597</v>
      </c>
      <c r="D579" s="17" t="str">
        <f>VLOOKUP(B579,'[1]Active '!E:E,1,0)</f>
        <v>PO2782</v>
      </c>
      <c r="E579" s="18" t="s">
        <v>3802</v>
      </c>
      <c r="F579" s="19" t="s">
        <v>225</v>
      </c>
      <c r="G579" s="20" t="s">
        <v>3803</v>
      </c>
      <c r="H579" s="17" t="s">
        <v>199</v>
      </c>
      <c r="I579" s="21" t="s">
        <v>235</v>
      </c>
      <c r="J579" s="21" t="s">
        <v>3804</v>
      </c>
      <c r="K579" s="21" t="s">
        <v>3805</v>
      </c>
      <c r="L579" s="21" t="s">
        <v>3806</v>
      </c>
      <c r="M579" s="17"/>
      <c r="N579" s="17"/>
      <c r="O579" s="16" t="s">
        <v>3597</v>
      </c>
      <c r="P579" s="15" t="s">
        <v>3801</v>
      </c>
      <c r="Q579" s="16" t="s">
        <v>3807</v>
      </c>
      <c r="R579" s="22" t="e">
        <f>VLOOKUP(B579,[1]ML!A:A,1,0)</f>
        <v>#N/A</v>
      </c>
      <c r="S579" s="22" t="e">
        <f>VLOOKUP(B579,'50% FnsA&amp;B'!D:D,1,0)</f>
        <v>#N/A</v>
      </c>
    </row>
    <row r="580" spans="1:19" s="22" customFormat="1" ht="27" hidden="1" customHeight="1">
      <c r="A580" s="15">
        <v>578</v>
      </c>
      <c r="B580" s="15" t="s">
        <v>3808</v>
      </c>
      <c r="C580" s="16" t="s">
        <v>3597</v>
      </c>
      <c r="D580" s="17" t="str">
        <f>VLOOKUP(B580,'[1]Active '!E:E,1,0)</f>
        <v>PO2821</v>
      </c>
      <c r="E580" s="18" t="s">
        <v>3809</v>
      </c>
      <c r="F580" s="19" t="s">
        <v>225</v>
      </c>
      <c r="G580" s="20" t="s">
        <v>1085</v>
      </c>
      <c r="H580" s="17" t="s">
        <v>199</v>
      </c>
      <c r="I580" s="21" t="s">
        <v>235</v>
      </c>
      <c r="J580" s="21" t="s">
        <v>3810</v>
      </c>
      <c r="K580" s="21" t="s">
        <v>3811</v>
      </c>
      <c r="L580" s="21" t="s">
        <v>3812</v>
      </c>
      <c r="M580" s="17"/>
      <c r="N580" s="17"/>
      <c r="O580" s="16" t="s">
        <v>3597</v>
      </c>
      <c r="P580" s="15" t="s">
        <v>3808</v>
      </c>
      <c r="Q580" s="16" t="s">
        <v>3680</v>
      </c>
      <c r="R580" s="22" t="e">
        <f>VLOOKUP(B580,[1]ML!A:A,1,0)</f>
        <v>#N/A</v>
      </c>
      <c r="S580" s="22" t="e">
        <f>VLOOKUP(B580,'50% FnsA&amp;B'!D:D,1,0)</f>
        <v>#N/A</v>
      </c>
    </row>
    <row r="581" spans="1:19" s="22" customFormat="1" ht="27" hidden="1" customHeight="1">
      <c r="A581" s="15">
        <v>579</v>
      </c>
      <c r="B581" s="15" t="s">
        <v>3813</v>
      </c>
      <c r="C581" s="16" t="s">
        <v>3597</v>
      </c>
      <c r="D581" s="17" t="str">
        <f>VLOOKUP(B581,'[1]Active '!E:E,1,0)</f>
        <v>PO2839</v>
      </c>
      <c r="E581" s="18" t="s">
        <v>3814</v>
      </c>
      <c r="F581" s="19" t="s">
        <v>225</v>
      </c>
      <c r="G581" s="20" t="s">
        <v>3815</v>
      </c>
      <c r="H581" s="17" t="s">
        <v>199</v>
      </c>
      <c r="I581" s="21" t="s">
        <v>235</v>
      </c>
      <c r="J581" s="21" t="s">
        <v>3816</v>
      </c>
      <c r="K581" s="25" t="s">
        <v>3817</v>
      </c>
      <c r="L581" s="21" t="s">
        <v>3818</v>
      </c>
      <c r="M581" s="17"/>
      <c r="N581" s="17"/>
      <c r="O581" s="16" t="s">
        <v>3597</v>
      </c>
      <c r="P581" s="15" t="s">
        <v>3813</v>
      </c>
      <c r="Q581" s="16" t="s">
        <v>1586</v>
      </c>
      <c r="R581" s="22" t="e">
        <f>VLOOKUP(B581,[1]ML!A:A,1,0)</f>
        <v>#N/A</v>
      </c>
      <c r="S581" s="22" t="e">
        <f>VLOOKUP(B581,'50% FnsA&amp;B'!D:D,1,0)</f>
        <v>#N/A</v>
      </c>
    </row>
    <row r="582" spans="1:19" s="22" customFormat="1" ht="27" hidden="1" customHeight="1">
      <c r="A582" s="15">
        <v>580</v>
      </c>
      <c r="B582" s="15" t="s">
        <v>3819</v>
      </c>
      <c r="C582" s="16" t="s">
        <v>3597</v>
      </c>
      <c r="D582" s="17" t="str">
        <f>VLOOKUP(B582,'[1]Active '!E:E,1,0)</f>
        <v>PO3314</v>
      </c>
      <c r="E582" s="18" t="s">
        <v>3820</v>
      </c>
      <c r="F582" s="19" t="s">
        <v>225</v>
      </c>
      <c r="G582" s="20" t="s">
        <v>906</v>
      </c>
      <c r="H582" s="17" t="s">
        <v>199</v>
      </c>
      <c r="I582" s="21" t="s">
        <v>235</v>
      </c>
      <c r="J582" s="21" t="s">
        <v>3821</v>
      </c>
      <c r="K582" s="25" t="s">
        <v>3822</v>
      </c>
      <c r="L582" s="21" t="s">
        <v>3823</v>
      </c>
      <c r="M582" s="17"/>
      <c r="N582" s="17"/>
      <c r="O582" s="16" t="s">
        <v>3597</v>
      </c>
      <c r="P582" s="15" t="s">
        <v>3819</v>
      </c>
      <c r="Q582" s="16" t="s">
        <v>3824</v>
      </c>
      <c r="R582" s="22" t="e">
        <f>VLOOKUP(B582,[1]ML!A:A,1,0)</f>
        <v>#N/A</v>
      </c>
      <c r="S582" s="22" t="e">
        <f>VLOOKUP(B582,'50% FnsA&amp;B'!D:D,1,0)</f>
        <v>#N/A</v>
      </c>
    </row>
    <row r="583" spans="1:19" s="22" customFormat="1" ht="27" hidden="1" customHeight="1">
      <c r="A583" s="15">
        <v>581</v>
      </c>
      <c r="B583" s="15" t="s">
        <v>3825</v>
      </c>
      <c r="C583" s="16" t="s">
        <v>3597</v>
      </c>
      <c r="D583" s="17" t="str">
        <f>VLOOKUP(B583,'[1]Active '!E:E,1,0)</f>
        <v>PO3437</v>
      </c>
      <c r="E583" s="18" t="s">
        <v>3826</v>
      </c>
      <c r="F583" s="19" t="s">
        <v>225</v>
      </c>
      <c r="G583" s="20" t="s">
        <v>3827</v>
      </c>
      <c r="H583" s="17" t="s">
        <v>199</v>
      </c>
      <c r="I583" s="21" t="s">
        <v>235</v>
      </c>
      <c r="J583" s="21" t="s">
        <v>3828</v>
      </c>
      <c r="K583" s="21" t="s">
        <v>3829</v>
      </c>
      <c r="L583" s="21" t="s">
        <v>3830</v>
      </c>
      <c r="M583" s="17"/>
      <c r="N583" s="17"/>
      <c r="O583" s="16" t="s">
        <v>3597</v>
      </c>
      <c r="P583" s="15" t="s">
        <v>3825</v>
      </c>
      <c r="Q583" s="16" t="s">
        <v>1203</v>
      </c>
      <c r="R583" s="22" t="e">
        <f>VLOOKUP(B583,[1]ML!A:A,1,0)</f>
        <v>#N/A</v>
      </c>
      <c r="S583" s="22" t="e">
        <f>VLOOKUP(B583,'50% FnsA&amp;B'!D:D,1,0)</f>
        <v>#N/A</v>
      </c>
    </row>
    <row r="584" spans="1:19" s="22" customFormat="1" ht="27" hidden="1" customHeight="1">
      <c r="A584" s="15">
        <v>582</v>
      </c>
      <c r="B584" s="15" t="s">
        <v>3831</v>
      </c>
      <c r="C584" s="16" t="s">
        <v>3597</v>
      </c>
      <c r="D584" s="17" t="str">
        <f>VLOOKUP(B584,'[1]Active '!E:E,1,0)</f>
        <v>PO3786</v>
      </c>
      <c r="E584" s="18" t="s">
        <v>3832</v>
      </c>
      <c r="F584" s="19" t="s">
        <v>225</v>
      </c>
      <c r="G584" s="20" t="s">
        <v>3833</v>
      </c>
      <c r="H584" s="17" t="s">
        <v>199</v>
      </c>
      <c r="I584" s="21" t="s">
        <v>235</v>
      </c>
      <c r="J584" s="21" t="s">
        <v>3834</v>
      </c>
      <c r="K584" s="21" t="s">
        <v>3835</v>
      </c>
      <c r="L584" s="21" t="s">
        <v>3836</v>
      </c>
      <c r="M584" s="17"/>
      <c r="N584" s="17"/>
      <c r="O584" s="16" t="s">
        <v>3597</v>
      </c>
      <c r="P584" s="15" t="s">
        <v>3831</v>
      </c>
      <c r="Q584" s="16" t="s">
        <v>1684</v>
      </c>
      <c r="R584" s="22" t="e">
        <f>VLOOKUP(B584,[1]ML!A:A,1,0)</f>
        <v>#N/A</v>
      </c>
      <c r="S584" s="22" t="e">
        <f>VLOOKUP(B584,'50% FnsA&amp;B'!D:D,1,0)</f>
        <v>#N/A</v>
      </c>
    </row>
    <row r="585" spans="1:19" s="22" customFormat="1" ht="27" hidden="1" customHeight="1">
      <c r="A585" s="15">
        <v>583</v>
      </c>
      <c r="B585" s="15" t="s">
        <v>3837</v>
      </c>
      <c r="C585" s="16" t="s">
        <v>3597</v>
      </c>
      <c r="D585" s="17" t="str">
        <f>VLOOKUP(B585,'[1]Active '!E:E,1,0)</f>
        <v>PO4305</v>
      </c>
      <c r="E585" s="18" t="s">
        <v>3838</v>
      </c>
      <c r="F585" s="19" t="s">
        <v>225</v>
      </c>
      <c r="G585" s="20" t="s">
        <v>3839</v>
      </c>
      <c r="H585" s="17" t="s">
        <v>199</v>
      </c>
      <c r="I585" s="21" t="s">
        <v>235</v>
      </c>
      <c r="J585" s="21" t="s">
        <v>3840</v>
      </c>
      <c r="K585" s="25" t="s">
        <v>3841</v>
      </c>
      <c r="L585" s="21" t="s">
        <v>3842</v>
      </c>
      <c r="M585" s="17"/>
      <c r="N585" s="17"/>
      <c r="O585" s="16" t="s">
        <v>3597</v>
      </c>
      <c r="P585" s="15" t="s">
        <v>3837</v>
      </c>
      <c r="Q585" s="16" t="s">
        <v>1691</v>
      </c>
      <c r="R585" s="22" t="e">
        <f>VLOOKUP(B585,[1]ML!A:A,1,0)</f>
        <v>#N/A</v>
      </c>
      <c r="S585" s="22" t="e">
        <f>VLOOKUP(B585,'50% FnsA&amp;B'!D:D,1,0)</f>
        <v>#N/A</v>
      </c>
    </row>
    <row r="586" spans="1:19" s="22" customFormat="1" ht="27" hidden="1" customHeight="1">
      <c r="A586" s="15">
        <v>584</v>
      </c>
      <c r="B586" s="15" t="s">
        <v>3843</v>
      </c>
      <c r="C586" s="16" t="s">
        <v>3597</v>
      </c>
      <c r="D586" s="17" t="str">
        <f>VLOOKUP(B586,'[1]Active '!E:E,1,0)</f>
        <v>PO5080</v>
      </c>
      <c r="E586" s="18" t="s">
        <v>3844</v>
      </c>
      <c r="F586" s="19" t="s">
        <v>225</v>
      </c>
      <c r="G586" s="20" t="s">
        <v>3845</v>
      </c>
      <c r="H586" s="17" t="s">
        <v>199</v>
      </c>
      <c r="I586" s="21" t="s">
        <v>235</v>
      </c>
      <c r="J586" s="21" t="s">
        <v>3846</v>
      </c>
      <c r="K586" s="21" t="s">
        <v>3847</v>
      </c>
      <c r="L586" s="21" t="s">
        <v>3848</v>
      </c>
      <c r="M586" s="17"/>
      <c r="N586" s="17"/>
      <c r="O586" s="16" t="s">
        <v>3597</v>
      </c>
      <c r="P586" s="15" t="s">
        <v>3843</v>
      </c>
      <c r="Q586" s="16" t="s">
        <v>1531</v>
      </c>
      <c r="R586" s="22" t="e">
        <f>VLOOKUP(B586,[1]ML!A:A,1,0)</f>
        <v>#N/A</v>
      </c>
      <c r="S586" s="22" t="e">
        <f>VLOOKUP(B586,'50% FnsA&amp;B'!D:D,1,0)</f>
        <v>#N/A</v>
      </c>
    </row>
    <row r="587" spans="1:19" s="22" customFormat="1" ht="27" hidden="1" customHeight="1">
      <c r="A587" s="15">
        <v>585</v>
      </c>
      <c r="B587" s="15" t="s">
        <v>3849</v>
      </c>
      <c r="C587" s="16" t="s">
        <v>3597</v>
      </c>
      <c r="D587" s="17" t="str">
        <f>VLOOKUP(B587,'[1]Active '!E:E,1,0)</f>
        <v>PO6432</v>
      </c>
      <c r="E587" s="18" t="s">
        <v>3850</v>
      </c>
      <c r="F587" s="19" t="s">
        <v>225</v>
      </c>
      <c r="G587" s="20" t="s">
        <v>3851</v>
      </c>
      <c r="H587" s="17" t="s">
        <v>199</v>
      </c>
      <c r="I587" s="21" t="s">
        <v>235</v>
      </c>
      <c r="J587" s="21" t="s">
        <v>3852</v>
      </c>
      <c r="K587" s="25" t="s">
        <v>3853</v>
      </c>
      <c r="L587" s="21" t="s">
        <v>3854</v>
      </c>
      <c r="M587" s="17"/>
      <c r="N587" s="17"/>
      <c r="O587" s="16" t="s">
        <v>3597</v>
      </c>
      <c r="P587" s="15" t="s">
        <v>3849</v>
      </c>
      <c r="Q587" s="16" t="s">
        <v>1177</v>
      </c>
      <c r="R587" s="22" t="e">
        <f>VLOOKUP(B587,[1]ML!A:A,1,0)</f>
        <v>#N/A</v>
      </c>
      <c r="S587" s="22" t="e">
        <f>VLOOKUP(B587,'50% FnsA&amp;B'!D:D,1,0)</f>
        <v>#N/A</v>
      </c>
    </row>
    <row r="588" spans="1:19" s="22" customFormat="1" ht="27" hidden="1" customHeight="1">
      <c r="A588" s="15">
        <v>586</v>
      </c>
      <c r="B588" s="15" t="s">
        <v>3855</v>
      </c>
      <c r="C588" s="16" t="s">
        <v>3597</v>
      </c>
      <c r="D588" s="17" t="str">
        <f>VLOOKUP(B588,'[1]Active '!E:E,1,0)</f>
        <v>PO7628</v>
      </c>
      <c r="E588" s="18" t="s">
        <v>3856</v>
      </c>
      <c r="F588" s="19" t="s">
        <v>225</v>
      </c>
      <c r="G588" s="20" t="s">
        <v>3857</v>
      </c>
      <c r="H588" s="17" t="s">
        <v>199</v>
      </c>
      <c r="I588" s="21" t="s">
        <v>235</v>
      </c>
      <c r="J588" s="21" t="s">
        <v>3858</v>
      </c>
      <c r="K588" s="30" t="s">
        <v>3859</v>
      </c>
      <c r="L588" s="21" t="s">
        <v>3860</v>
      </c>
      <c r="M588" s="17"/>
      <c r="N588" s="17"/>
      <c r="O588" s="16" t="s">
        <v>3597</v>
      </c>
      <c r="P588" s="15" t="s">
        <v>3855</v>
      </c>
      <c r="Q588" s="16" t="s">
        <v>1531</v>
      </c>
      <c r="R588" s="22" t="e">
        <f>VLOOKUP(B588,[1]ML!A:A,1,0)</f>
        <v>#N/A</v>
      </c>
      <c r="S588" s="22" t="e">
        <f>VLOOKUP(B588,'50% FnsA&amp;B'!D:D,1,0)</f>
        <v>#N/A</v>
      </c>
    </row>
    <row r="589" spans="1:19" s="22" customFormat="1" ht="27" hidden="1" customHeight="1">
      <c r="A589" s="15">
        <v>587</v>
      </c>
      <c r="B589" s="15" t="s">
        <v>3861</v>
      </c>
      <c r="C589" s="16" t="s">
        <v>3597</v>
      </c>
      <c r="D589" s="17" t="str">
        <f>VLOOKUP(B589,'[1]Active '!E:E,1,0)</f>
        <v>PO8223</v>
      </c>
      <c r="E589" s="18" t="s">
        <v>3862</v>
      </c>
      <c r="F589" s="19" t="s">
        <v>225</v>
      </c>
      <c r="G589" s="20" t="s">
        <v>3863</v>
      </c>
      <c r="H589" s="17" t="s">
        <v>199</v>
      </c>
      <c r="I589" s="21" t="s">
        <v>235</v>
      </c>
      <c r="J589" s="21" t="s">
        <v>3864</v>
      </c>
      <c r="K589" s="21" t="s">
        <v>3865</v>
      </c>
      <c r="L589" s="30" t="s">
        <v>3866</v>
      </c>
      <c r="M589" s="17"/>
      <c r="N589" s="17"/>
      <c r="O589" s="16" t="s">
        <v>3597</v>
      </c>
      <c r="P589" s="15" t="s">
        <v>3861</v>
      </c>
      <c r="Q589" s="16" t="s">
        <v>2415</v>
      </c>
      <c r="R589" s="22" t="e">
        <f>VLOOKUP(B589,[1]ML!A:A,1,0)</f>
        <v>#N/A</v>
      </c>
      <c r="S589" s="22" t="e">
        <f>VLOOKUP(B589,'50% FnsA&amp;B'!D:D,1,0)</f>
        <v>#N/A</v>
      </c>
    </row>
    <row r="590" spans="1:19" s="22" customFormat="1" ht="27" hidden="1" customHeight="1">
      <c r="A590" s="15">
        <v>588</v>
      </c>
      <c r="B590" s="15" t="s">
        <v>3867</v>
      </c>
      <c r="C590" s="16" t="s">
        <v>3868</v>
      </c>
      <c r="D590" s="17" t="str">
        <f>VLOOKUP(B590,'[1]Active '!E:E,1,0)</f>
        <v>PO1037</v>
      </c>
      <c r="E590" s="18" t="s">
        <v>3869</v>
      </c>
      <c r="F590" s="19" t="s">
        <v>225</v>
      </c>
      <c r="G590" s="20" t="s">
        <v>3870</v>
      </c>
      <c r="H590" s="17" t="s">
        <v>199</v>
      </c>
      <c r="I590" s="21" t="s">
        <v>235</v>
      </c>
      <c r="J590" s="21" t="s">
        <v>3871</v>
      </c>
      <c r="K590" s="21" t="s">
        <v>3872</v>
      </c>
      <c r="L590" s="21" t="s">
        <v>3873</v>
      </c>
      <c r="M590" s="17"/>
      <c r="N590" s="17"/>
      <c r="O590" s="16" t="s">
        <v>3868</v>
      </c>
      <c r="P590" s="15" t="s">
        <v>3867</v>
      </c>
      <c r="Q590" s="16" t="s">
        <v>350</v>
      </c>
      <c r="R590" s="22" t="e">
        <f>VLOOKUP(B590,[1]ML!A:A,1,0)</f>
        <v>#N/A</v>
      </c>
      <c r="S590" s="22" t="e">
        <f>VLOOKUP(B590,'50% FnsA&amp;B'!D:D,1,0)</f>
        <v>#N/A</v>
      </c>
    </row>
    <row r="591" spans="1:19" s="22" customFormat="1" ht="27" hidden="1" customHeight="1">
      <c r="A591" s="15">
        <v>589</v>
      </c>
      <c r="B591" s="15" t="s">
        <v>3874</v>
      </c>
      <c r="C591" s="16" t="s">
        <v>3868</v>
      </c>
      <c r="D591" s="17" t="str">
        <f>VLOOKUP(B591,'[1]Active '!E:E,1,0)</f>
        <v>PO12683</v>
      </c>
      <c r="E591" s="18" t="s">
        <v>3875</v>
      </c>
      <c r="F591" s="19" t="s">
        <v>225</v>
      </c>
      <c r="G591" s="20" t="s">
        <v>3876</v>
      </c>
      <c r="H591" s="17" t="s">
        <v>199</v>
      </c>
      <c r="I591" s="21" t="s">
        <v>235</v>
      </c>
      <c r="J591" s="21" t="s">
        <v>3877</v>
      </c>
      <c r="K591" s="21" t="s">
        <v>3878</v>
      </c>
      <c r="L591" s="21" t="s">
        <v>3879</v>
      </c>
      <c r="M591" s="17"/>
      <c r="N591" s="17"/>
      <c r="O591" s="16" t="s">
        <v>3868</v>
      </c>
      <c r="P591" s="15" t="s">
        <v>3874</v>
      </c>
      <c r="Q591" s="16" t="s">
        <v>1170</v>
      </c>
      <c r="R591" s="22" t="e">
        <f>VLOOKUP(B591,[1]ML!A:A,1,0)</f>
        <v>#N/A</v>
      </c>
      <c r="S591" s="22" t="e">
        <f>VLOOKUP(B591,'50% FnsA&amp;B'!D:D,1,0)</f>
        <v>#N/A</v>
      </c>
    </row>
    <row r="592" spans="1:19" s="22" customFormat="1" ht="27" hidden="1" customHeight="1">
      <c r="A592" s="15">
        <v>590</v>
      </c>
      <c r="B592" s="15" t="s">
        <v>3880</v>
      </c>
      <c r="C592" s="16" t="s">
        <v>3868</v>
      </c>
      <c r="D592" s="17" t="str">
        <f>VLOOKUP(B592,'[1]Active '!E:E,1,0)</f>
        <v>PO13278</v>
      </c>
      <c r="E592" s="18" t="s">
        <v>3881</v>
      </c>
      <c r="F592" s="19" t="s">
        <v>225</v>
      </c>
      <c r="G592" s="20" t="s">
        <v>3882</v>
      </c>
      <c r="H592" s="17" t="s">
        <v>199</v>
      </c>
      <c r="I592" s="21" t="s">
        <v>235</v>
      </c>
      <c r="J592" s="21" t="s">
        <v>3883</v>
      </c>
      <c r="K592" s="21" t="s">
        <v>3884</v>
      </c>
      <c r="L592" s="21" t="s">
        <v>3885</v>
      </c>
      <c r="M592" s="17"/>
      <c r="N592" s="17"/>
      <c r="O592" s="16" t="s">
        <v>3868</v>
      </c>
      <c r="P592" s="15" t="s">
        <v>3880</v>
      </c>
      <c r="Q592" s="16" t="s">
        <v>2175</v>
      </c>
      <c r="R592" s="22" t="e">
        <f>VLOOKUP(B592,[1]ML!A:A,1,0)</f>
        <v>#N/A</v>
      </c>
      <c r="S592" s="22" t="e">
        <f>VLOOKUP(B592,'50% FnsA&amp;B'!D:D,1,0)</f>
        <v>#N/A</v>
      </c>
    </row>
    <row r="593" spans="1:19" s="22" customFormat="1" ht="27" hidden="1" customHeight="1">
      <c r="A593" s="15">
        <v>591</v>
      </c>
      <c r="B593" s="15" t="s">
        <v>3886</v>
      </c>
      <c r="C593" s="16" t="s">
        <v>3868</v>
      </c>
      <c r="D593" s="17" t="str">
        <f>VLOOKUP(B593,'[1]Active '!E:E,1,0)</f>
        <v>PO15761</v>
      </c>
      <c r="E593" s="18" t="s">
        <v>3887</v>
      </c>
      <c r="F593" s="19" t="s">
        <v>225</v>
      </c>
      <c r="G593" s="20" t="s">
        <v>3888</v>
      </c>
      <c r="H593" s="17" t="s">
        <v>199</v>
      </c>
      <c r="I593" s="21" t="s">
        <v>235</v>
      </c>
      <c r="J593" s="21" t="s">
        <v>3889</v>
      </c>
      <c r="K593" s="21" t="s">
        <v>3890</v>
      </c>
      <c r="L593" s="21" t="s">
        <v>3891</v>
      </c>
      <c r="M593" s="17"/>
      <c r="N593" s="17"/>
      <c r="O593" s="16" t="s">
        <v>3868</v>
      </c>
      <c r="P593" s="15" t="s">
        <v>3886</v>
      </c>
      <c r="Q593" s="16" t="s">
        <v>2175</v>
      </c>
      <c r="R593" s="22" t="e">
        <f>VLOOKUP(B593,[1]ML!A:A,1,0)</f>
        <v>#N/A</v>
      </c>
      <c r="S593" s="22" t="e">
        <f>VLOOKUP(B593,'50% FnsA&amp;B'!D:D,1,0)</f>
        <v>#N/A</v>
      </c>
    </row>
    <row r="594" spans="1:19" s="22" customFormat="1" ht="27" hidden="1" customHeight="1">
      <c r="A594" s="15">
        <v>592</v>
      </c>
      <c r="B594" s="15" t="s">
        <v>3892</v>
      </c>
      <c r="C594" s="16" t="s">
        <v>3868</v>
      </c>
      <c r="D594" s="17" t="str">
        <f>VLOOKUP(B594,'[1]Active '!E:E,1,0)</f>
        <v>PO15839</v>
      </c>
      <c r="E594" s="18" t="s">
        <v>3893</v>
      </c>
      <c r="F594" s="19" t="s">
        <v>225</v>
      </c>
      <c r="G594" s="20" t="s">
        <v>1493</v>
      </c>
      <c r="H594" s="17" t="s">
        <v>199</v>
      </c>
      <c r="I594" s="21" t="s">
        <v>235</v>
      </c>
      <c r="J594" s="21" t="s">
        <v>3894</v>
      </c>
      <c r="K594" s="21" t="s">
        <v>3895</v>
      </c>
      <c r="L594" s="21" t="s">
        <v>3896</v>
      </c>
      <c r="M594" s="17"/>
      <c r="N594" s="17"/>
      <c r="O594" s="16" t="s">
        <v>3868</v>
      </c>
      <c r="P594" s="15" t="s">
        <v>3892</v>
      </c>
      <c r="Q594" s="16" t="s">
        <v>2175</v>
      </c>
      <c r="R594" s="22" t="e">
        <f>VLOOKUP(B594,[1]ML!A:A,1,0)</f>
        <v>#N/A</v>
      </c>
      <c r="S594" s="22" t="e">
        <f>VLOOKUP(B594,'50% FnsA&amp;B'!D:D,1,0)</f>
        <v>#N/A</v>
      </c>
    </row>
    <row r="595" spans="1:19" s="22" customFormat="1" ht="27" hidden="1" customHeight="1">
      <c r="A595" s="15">
        <v>593</v>
      </c>
      <c r="B595" s="15" t="s">
        <v>3897</v>
      </c>
      <c r="C595" s="16" t="s">
        <v>3868</v>
      </c>
      <c r="D595" s="17" t="str">
        <f>VLOOKUP(B595,'[1]Active '!E:E,1,0)</f>
        <v>PO1591</v>
      </c>
      <c r="E595" s="18" t="s">
        <v>3898</v>
      </c>
      <c r="F595" s="19" t="s">
        <v>225</v>
      </c>
      <c r="G595" s="20" t="s">
        <v>3899</v>
      </c>
      <c r="H595" s="17" t="s">
        <v>199</v>
      </c>
      <c r="I595" s="21" t="s">
        <v>235</v>
      </c>
      <c r="J595" s="21" t="s">
        <v>3900</v>
      </c>
      <c r="K595" s="21" t="s">
        <v>3901</v>
      </c>
      <c r="L595" s="21" t="s">
        <v>3902</v>
      </c>
      <c r="M595" s="17"/>
      <c r="N595" s="17"/>
      <c r="O595" s="16" t="s">
        <v>3868</v>
      </c>
      <c r="P595" s="15" t="s">
        <v>3897</v>
      </c>
      <c r="Q595" s="16" t="s">
        <v>2242</v>
      </c>
      <c r="R595" s="22" t="e">
        <f>VLOOKUP(B595,[1]ML!A:A,1,0)</f>
        <v>#N/A</v>
      </c>
      <c r="S595" s="22" t="e">
        <f>VLOOKUP(B595,'50% FnsA&amp;B'!D:D,1,0)</f>
        <v>#N/A</v>
      </c>
    </row>
    <row r="596" spans="1:19" s="22" customFormat="1" ht="27" hidden="1" customHeight="1">
      <c r="A596" s="15">
        <v>594</v>
      </c>
      <c r="B596" s="15" t="s">
        <v>3903</v>
      </c>
      <c r="C596" s="16" t="s">
        <v>3868</v>
      </c>
      <c r="D596" s="17" t="str">
        <f>VLOOKUP(B596,'[1]Active '!E:E,1,0)</f>
        <v>PO16124</v>
      </c>
      <c r="E596" s="18" t="s">
        <v>3904</v>
      </c>
      <c r="F596" s="19" t="s">
        <v>225</v>
      </c>
      <c r="G596" s="20" t="s">
        <v>3905</v>
      </c>
      <c r="H596" s="17" t="s">
        <v>199</v>
      </c>
      <c r="I596" s="21" t="s">
        <v>235</v>
      </c>
      <c r="J596" s="21" t="s">
        <v>3906</v>
      </c>
      <c r="K596" s="21" t="s">
        <v>3907</v>
      </c>
      <c r="L596" s="21" t="s">
        <v>3908</v>
      </c>
      <c r="M596" s="17"/>
      <c r="N596" s="17"/>
      <c r="O596" s="16" t="s">
        <v>3868</v>
      </c>
      <c r="P596" s="15" t="s">
        <v>3903</v>
      </c>
      <c r="Q596" s="16" t="s">
        <v>2223</v>
      </c>
      <c r="R596" s="22" t="e">
        <f>VLOOKUP(B596,[1]ML!A:A,1,0)</f>
        <v>#N/A</v>
      </c>
      <c r="S596" s="22" t="e">
        <f>VLOOKUP(B596,'50% FnsA&amp;B'!D:D,1,0)</f>
        <v>#N/A</v>
      </c>
    </row>
    <row r="597" spans="1:19" s="22" customFormat="1" ht="27" hidden="1" customHeight="1">
      <c r="A597" s="15">
        <v>595</v>
      </c>
      <c r="B597" s="15" t="s">
        <v>3909</v>
      </c>
      <c r="C597" s="16" t="s">
        <v>3868</v>
      </c>
      <c r="D597" s="17" t="str">
        <f>VLOOKUP(B597,'[1]Active '!E:E,1,0)</f>
        <v>PO16215</v>
      </c>
      <c r="E597" s="18" t="s">
        <v>3910</v>
      </c>
      <c r="F597" s="19" t="s">
        <v>225</v>
      </c>
      <c r="G597" s="20" t="s">
        <v>3911</v>
      </c>
      <c r="H597" s="17" t="s">
        <v>199</v>
      </c>
      <c r="I597" s="21" t="s">
        <v>235</v>
      </c>
      <c r="J597" s="21" t="s">
        <v>3912</v>
      </c>
      <c r="K597" s="21" t="s">
        <v>3913</v>
      </c>
      <c r="L597" s="21" t="s">
        <v>3914</v>
      </c>
      <c r="M597" s="17"/>
      <c r="N597" s="17"/>
      <c r="O597" s="16" t="s">
        <v>3868</v>
      </c>
      <c r="P597" s="15" t="s">
        <v>3909</v>
      </c>
      <c r="Q597" s="16" t="s">
        <v>2175</v>
      </c>
      <c r="R597" s="22" t="e">
        <f>VLOOKUP(B597,[1]ML!A:A,1,0)</f>
        <v>#N/A</v>
      </c>
      <c r="S597" s="22" t="e">
        <f>VLOOKUP(B597,'50% FnsA&amp;B'!D:D,1,0)</f>
        <v>#N/A</v>
      </c>
    </row>
    <row r="598" spans="1:19" s="22" customFormat="1" ht="27" hidden="1" customHeight="1">
      <c r="A598" s="15">
        <v>596</v>
      </c>
      <c r="B598" s="15" t="s">
        <v>3915</v>
      </c>
      <c r="C598" s="16" t="s">
        <v>3868</v>
      </c>
      <c r="D598" s="17" t="str">
        <f>VLOOKUP(B598,'[1]Active '!E:E,1,0)</f>
        <v>PO16243</v>
      </c>
      <c r="E598" s="18" t="s">
        <v>3916</v>
      </c>
      <c r="F598" s="19" t="s">
        <v>225</v>
      </c>
      <c r="G598" s="20" t="s">
        <v>3917</v>
      </c>
      <c r="H598" s="17" t="s">
        <v>199</v>
      </c>
      <c r="I598" s="21" t="s">
        <v>235</v>
      </c>
      <c r="J598" s="21" t="s">
        <v>3918</v>
      </c>
      <c r="K598" s="28" t="s">
        <v>3919</v>
      </c>
      <c r="L598" s="21" t="s">
        <v>3920</v>
      </c>
      <c r="M598" s="17"/>
      <c r="N598" s="17"/>
      <c r="O598" s="16" t="s">
        <v>3868</v>
      </c>
      <c r="P598" s="15" t="s">
        <v>3915</v>
      </c>
      <c r="Q598" s="16" t="s">
        <v>2175</v>
      </c>
      <c r="R598" s="22" t="e">
        <f>VLOOKUP(B598,[1]ML!A:A,1,0)</f>
        <v>#N/A</v>
      </c>
      <c r="S598" s="22" t="e">
        <f>VLOOKUP(B598,'50% FnsA&amp;B'!D:D,1,0)</f>
        <v>#N/A</v>
      </c>
    </row>
    <row r="599" spans="1:19" s="22" customFormat="1" ht="27" hidden="1" customHeight="1">
      <c r="A599" s="15">
        <v>597</v>
      </c>
      <c r="B599" s="15" t="s">
        <v>3921</v>
      </c>
      <c r="C599" s="16" t="s">
        <v>3868</v>
      </c>
      <c r="D599" s="17" t="str">
        <f>VLOOKUP(B599,'[1]Active '!E:E,1,0)</f>
        <v>PO16254</v>
      </c>
      <c r="E599" s="18" t="s">
        <v>3922</v>
      </c>
      <c r="F599" s="19" t="s">
        <v>225</v>
      </c>
      <c r="G599" s="20" t="s">
        <v>3923</v>
      </c>
      <c r="H599" s="17" t="s">
        <v>199</v>
      </c>
      <c r="I599" s="21" t="s">
        <v>235</v>
      </c>
      <c r="J599" s="21" t="s">
        <v>3924</v>
      </c>
      <c r="K599" s="21" t="s">
        <v>3925</v>
      </c>
      <c r="L599" s="21" t="s">
        <v>3926</v>
      </c>
      <c r="M599" s="17"/>
      <c r="N599" s="17"/>
      <c r="O599" s="16" t="s">
        <v>3868</v>
      </c>
      <c r="P599" s="15" t="s">
        <v>3921</v>
      </c>
      <c r="Q599" s="16" t="s">
        <v>1170</v>
      </c>
      <c r="R599" s="22" t="e">
        <f>VLOOKUP(B599,[1]ML!A:A,1,0)</f>
        <v>#N/A</v>
      </c>
      <c r="S599" s="22" t="e">
        <f>VLOOKUP(B599,'50% FnsA&amp;B'!D:D,1,0)</f>
        <v>#N/A</v>
      </c>
    </row>
    <row r="600" spans="1:19" s="22" customFormat="1" ht="27" hidden="1" customHeight="1">
      <c r="A600" s="15">
        <v>598</v>
      </c>
      <c r="B600" s="15" t="s">
        <v>3927</v>
      </c>
      <c r="C600" s="16" t="s">
        <v>3868</v>
      </c>
      <c r="D600" s="17" t="str">
        <f>VLOOKUP(B600,'[1]Active '!E:E,1,0)</f>
        <v>PO16637</v>
      </c>
      <c r="E600" s="18" t="s">
        <v>3928</v>
      </c>
      <c r="F600" s="19" t="s">
        <v>225</v>
      </c>
      <c r="G600" s="29" t="s">
        <v>2263</v>
      </c>
      <c r="H600" s="17" t="s">
        <v>199</v>
      </c>
      <c r="I600" s="21" t="s">
        <v>235</v>
      </c>
      <c r="J600" s="17" t="s">
        <v>3929</v>
      </c>
      <c r="K600" s="17" t="s">
        <v>3930</v>
      </c>
      <c r="L600" s="17" t="s">
        <v>3931</v>
      </c>
      <c r="M600" s="17"/>
      <c r="N600" s="17"/>
      <c r="O600" s="16" t="s">
        <v>3868</v>
      </c>
      <c r="P600" s="15" t="s">
        <v>3927</v>
      </c>
      <c r="Q600" s="16" t="s">
        <v>2175</v>
      </c>
      <c r="R600" s="22" t="e">
        <f>VLOOKUP(B600,[1]ML!A:A,1,0)</f>
        <v>#N/A</v>
      </c>
      <c r="S600" s="22" t="e">
        <f>VLOOKUP(B600,'50% FnsA&amp;B'!D:D,1,0)</f>
        <v>#N/A</v>
      </c>
    </row>
    <row r="601" spans="1:19" s="22" customFormat="1" ht="27" hidden="1" customHeight="1">
      <c r="A601" s="15">
        <v>599</v>
      </c>
      <c r="B601" s="15" t="s">
        <v>3932</v>
      </c>
      <c r="C601" s="16" t="s">
        <v>3868</v>
      </c>
      <c r="D601" s="17" t="str">
        <f>VLOOKUP(B601,'[1]Active '!E:E,1,0)</f>
        <v>PO17083</v>
      </c>
      <c r="E601" s="18" t="s">
        <v>3933</v>
      </c>
      <c r="F601" s="19" t="s">
        <v>225</v>
      </c>
      <c r="G601" s="20" t="s">
        <v>713</v>
      </c>
      <c r="H601" s="17" t="s">
        <v>199</v>
      </c>
      <c r="I601" s="21" t="s">
        <v>235</v>
      </c>
      <c r="J601" s="21" t="s">
        <v>3934</v>
      </c>
      <c r="K601" s="21" t="s">
        <v>3935</v>
      </c>
      <c r="L601" s="21" t="s">
        <v>3936</v>
      </c>
      <c r="M601" s="17"/>
      <c r="N601" s="17"/>
      <c r="O601" s="16" t="s">
        <v>3868</v>
      </c>
      <c r="P601" s="15" t="s">
        <v>3932</v>
      </c>
      <c r="Q601" s="16" t="s">
        <v>2175</v>
      </c>
      <c r="R601" s="22" t="e">
        <f>VLOOKUP(B601,[1]ML!A:A,1,0)</f>
        <v>#N/A</v>
      </c>
      <c r="S601" s="22" t="e">
        <f>VLOOKUP(B601,'50% FnsA&amp;B'!D:D,1,0)</f>
        <v>#N/A</v>
      </c>
    </row>
    <row r="602" spans="1:19" s="22" customFormat="1" ht="27" hidden="1" customHeight="1">
      <c r="A602" s="15">
        <v>600</v>
      </c>
      <c r="B602" s="15" t="s">
        <v>3937</v>
      </c>
      <c r="C602" s="16" t="s">
        <v>3868</v>
      </c>
      <c r="D602" s="17" t="str">
        <f>VLOOKUP(B602,'[1]Active '!E:E,1,0)</f>
        <v>PO17269</v>
      </c>
      <c r="E602" s="18" t="s">
        <v>3938</v>
      </c>
      <c r="F602" s="19" t="s">
        <v>225</v>
      </c>
      <c r="G602" s="20" t="s">
        <v>3939</v>
      </c>
      <c r="H602" s="17" t="s">
        <v>199</v>
      </c>
      <c r="I602" s="21" t="s">
        <v>235</v>
      </c>
      <c r="J602" s="21" t="s">
        <v>3940</v>
      </c>
      <c r="K602" s="21" t="s">
        <v>3941</v>
      </c>
      <c r="L602" s="21" t="s">
        <v>3942</v>
      </c>
      <c r="M602" s="17"/>
      <c r="N602" s="17"/>
      <c r="O602" s="16" t="s">
        <v>3868</v>
      </c>
      <c r="P602" s="15" t="s">
        <v>3937</v>
      </c>
      <c r="Q602" s="16" t="s">
        <v>2175</v>
      </c>
      <c r="R602" s="22" t="e">
        <f>VLOOKUP(B602,[1]ML!A:A,1,0)</f>
        <v>#N/A</v>
      </c>
      <c r="S602" s="22" t="e">
        <f>VLOOKUP(B602,'50% FnsA&amp;B'!D:D,1,0)</f>
        <v>#N/A</v>
      </c>
    </row>
    <row r="603" spans="1:19" s="22" customFormat="1" ht="27" hidden="1" customHeight="1">
      <c r="A603" s="15">
        <v>601</v>
      </c>
      <c r="B603" s="15" t="s">
        <v>3943</v>
      </c>
      <c r="C603" s="16" t="s">
        <v>3868</v>
      </c>
      <c r="D603" s="17" t="str">
        <f>VLOOKUP(B603,'[1]Active '!E:E,1,0)</f>
        <v>PO17388</v>
      </c>
      <c r="E603" s="18" t="s">
        <v>3944</v>
      </c>
      <c r="F603" s="19" t="s">
        <v>225</v>
      </c>
      <c r="G603" s="20" t="s">
        <v>3945</v>
      </c>
      <c r="H603" s="17" t="s">
        <v>199</v>
      </c>
      <c r="I603" s="21" t="s">
        <v>235</v>
      </c>
      <c r="J603" s="21" t="s">
        <v>3946</v>
      </c>
      <c r="K603" s="21" t="s">
        <v>3947</v>
      </c>
      <c r="L603" s="21" t="s">
        <v>3948</v>
      </c>
      <c r="M603" s="17"/>
      <c r="N603" s="17"/>
      <c r="O603" s="16" t="s">
        <v>3868</v>
      </c>
      <c r="P603" s="15" t="s">
        <v>3943</v>
      </c>
      <c r="Q603" s="16" t="s">
        <v>1170</v>
      </c>
      <c r="R603" s="22" t="e">
        <f>VLOOKUP(B603,[1]ML!A:A,1,0)</f>
        <v>#N/A</v>
      </c>
      <c r="S603" s="22" t="e">
        <f>VLOOKUP(B603,'50% FnsA&amp;B'!D:D,1,0)</f>
        <v>#N/A</v>
      </c>
    </row>
    <row r="604" spans="1:19" s="22" customFormat="1" ht="27" hidden="1" customHeight="1">
      <c r="A604" s="15">
        <v>602</v>
      </c>
      <c r="B604" s="15" t="s">
        <v>3949</v>
      </c>
      <c r="C604" s="16" t="s">
        <v>3868</v>
      </c>
      <c r="D604" s="17" t="str">
        <f>VLOOKUP(B604,'[1]Active '!E:E,1,0)</f>
        <v>PO17505</v>
      </c>
      <c r="E604" s="18" t="s">
        <v>3950</v>
      </c>
      <c r="F604" s="19" t="s">
        <v>225</v>
      </c>
      <c r="G604" s="20" t="s">
        <v>3050</v>
      </c>
      <c r="H604" s="17" t="s">
        <v>199</v>
      </c>
      <c r="I604" s="21" t="s">
        <v>235</v>
      </c>
      <c r="J604" s="21" t="s">
        <v>3951</v>
      </c>
      <c r="K604" s="21" t="s">
        <v>3952</v>
      </c>
      <c r="L604" s="21" t="s">
        <v>3953</v>
      </c>
      <c r="M604" s="17"/>
      <c r="N604" s="17"/>
      <c r="O604" s="16" t="s">
        <v>3868</v>
      </c>
      <c r="P604" s="15" t="s">
        <v>3949</v>
      </c>
      <c r="Q604" s="16" t="s">
        <v>2175</v>
      </c>
      <c r="R604" s="22" t="e">
        <f>VLOOKUP(B604,[1]ML!A:A,1,0)</f>
        <v>#N/A</v>
      </c>
      <c r="S604" s="22" t="e">
        <f>VLOOKUP(B604,'50% FnsA&amp;B'!D:D,1,0)</f>
        <v>#N/A</v>
      </c>
    </row>
    <row r="605" spans="1:19" s="22" customFormat="1" ht="27" hidden="1" customHeight="1">
      <c r="A605" s="15">
        <v>603</v>
      </c>
      <c r="B605" s="15" t="s">
        <v>3954</v>
      </c>
      <c r="C605" s="16" t="s">
        <v>3868</v>
      </c>
      <c r="D605" s="17" t="str">
        <f>VLOOKUP(B605,'[1]Active '!E:E,1,0)</f>
        <v>PO17746</v>
      </c>
      <c r="E605" s="18" t="s">
        <v>3955</v>
      </c>
      <c r="F605" s="19" t="s">
        <v>225</v>
      </c>
      <c r="G605" s="20" t="s">
        <v>2336</v>
      </c>
      <c r="H605" s="17" t="s">
        <v>199</v>
      </c>
      <c r="I605" s="21" t="s">
        <v>235</v>
      </c>
      <c r="J605" s="21" t="s">
        <v>3956</v>
      </c>
      <c r="K605" s="21" t="s">
        <v>3957</v>
      </c>
      <c r="L605" s="21" t="s">
        <v>3958</v>
      </c>
      <c r="M605" s="17"/>
      <c r="N605" s="17"/>
      <c r="O605" s="16" t="s">
        <v>3868</v>
      </c>
      <c r="P605" s="15" t="s">
        <v>3954</v>
      </c>
      <c r="Q605" s="16" t="s">
        <v>2175</v>
      </c>
      <c r="R605" s="22" t="e">
        <f>VLOOKUP(B605,[1]ML!A:A,1,0)</f>
        <v>#N/A</v>
      </c>
      <c r="S605" s="22" t="e">
        <f>VLOOKUP(B605,'50% FnsA&amp;B'!D:D,1,0)</f>
        <v>#N/A</v>
      </c>
    </row>
    <row r="606" spans="1:19" s="22" customFormat="1" ht="27" hidden="1" customHeight="1">
      <c r="A606" s="15">
        <v>604</v>
      </c>
      <c r="B606" s="15" t="s">
        <v>3959</v>
      </c>
      <c r="C606" s="16" t="s">
        <v>3868</v>
      </c>
      <c r="D606" s="17" t="str">
        <f>VLOOKUP(B606,'[1]Active '!E:E,1,0)</f>
        <v>PO18092</v>
      </c>
      <c r="E606" s="18" t="s">
        <v>3960</v>
      </c>
      <c r="F606" s="19" t="s">
        <v>225</v>
      </c>
      <c r="G606" s="20" t="s">
        <v>3676</v>
      </c>
      <c r="H606" s="17" t="s">
        <v>199</v>
      </c>
      <c r="I606" s="21" t="s">
        <v>235</v>
      </c>
      <c r="J606" s="21" t="s">
        <v>3961</v>
      </c>
      <c r="K606" s="21" t="s">
        <v>3962</v>
      </c>
      <c r="L606" s="21" t="s">
        <v>3963</v>
      </c>
      <c r="M606" s="17"/>
      <c r="N606" s="17"/>
      <c r="O606" s="16" t="s">
        <v>3868</v>
      </c>
      <c r="P606" s="15" t="s">
        <v>3959</v>
      </c>
      <c r="Q606" s="16" t="s">
        <v>2175</v>
      </c>
      <c r="R606" s="22" t="e">
        <f>VLOOKUP(B606,[1]ML!A:A,1,0)</f>
        <v>#N/A</v>
      </c>
      <c r="S606" s="22" t="e">
        <f>VLOOKUP(B606,'50% FnsA&amp;B'!D:D,1,0)</f>
        <v>#N/A</v>
      </c>
    </row>
    <row r="607" spans="1:19" s="22" customFormat="1" ht="27" hidden="1" customHeight="1">
      <c r="A607" s="15">
        <v>605</v>
      </c>
      <c r="B607" s="15" t="s">
        <v>3964</v>
      </c>
      <c r="C607" s="16" t="s">
        <v>3868</v>
      </c>
      <c r="D607" s="17" t="str">
        <f>VLOOKUP(B607,'[1]Active '!E:E,1,0)</f>
        <v>PO18142</v>
      </c>
      <c r="E607" s="18" t="s">
        <v>3965</v>
      </c>
      <c r="F607" s="19" t="s">
        <v>225</v>
      </c>
      <c r="G607" s="20" t="s">
        <v>3966</v>
      </c>
      <c r="H607" s="17" t="s">
        <v>199</v>
      </c>
      <c r="I607" s="21" t="s">
        <v>235</v>
      </c>
      <c r="J607" s="21" t="s">
        <v>3967</v>
      </c>
      <c r="K607" s="21" t="s">
        <v>3968</v>
      </c>
      <c r="L607" s="21" t="s">
        <v>3969</v>
      </c>
      <c r="M607" s="17"/>
      <c r="N607" s="17"/>
      <c r="O607" s="16" t="s">
        <v>3868</v>
      </c>
      <c r="P607" s="15" t="s">
        <v>3964</v>
      </c>
      <c r="Q607" s="16" t="s">
        <v>2333</v>
      </c>
      <c r="R607" s="22" t="e">
        <f>VLOOKUP(B607,[1]ML!A:A,1,0)</f>
        <v>#N/A</v>
      </c>
      <c r="S607" s="22" t="e">
        <f>VLOOKUP(B607,'50% FnsA&amp;B'!D:D,1,0)</f>
        <v>#N/A</v>
      </c>
    </row>
    <row r="608" spans="1:19" s="22" customFormat="1" ht="27" hidden="1" customHeight="1">
      <c r="A608" s="15">
        <v>606</v>
      </c>
      <c r="B608" s="15" t="s">
        <v>3970</v>
      </c>
      <c r="C608" s="16" t="s">
        <v>3868</v>
      </c>
      <c r="D608" s="17" t="str">
        <f>VLOOKUP(B608,'[1]Active '!E:E,1,0)</f>
        <v>PO18214</v>
      </c>
      <c r="E608" s="18" t="s">
        <v>3971</v>
      </c>
      <c r="F608" s="19" t="s">
        <v>225</v>
      </c>
      <c r="G608" s="20" t="s">
        <v>3972</v>
      </c>
      <c r="H608" s="17" t="s">
        <v>199</v>
      </c>
      <c r="I608" s="21" t="s">
        <v>235</v>
      </c>
      <c r="J608" s="21" t="s">
        <v>3973</v>
      </c>
      <c r="K608" s="21" t="s">
        <v>3974</v>
      </c>
      <c r="L608" s="21" t="s">
        <v>3975</v>
      </c>
      <c r="M608" s="17"/>
      <c r="N608" s="17"/>
      <c r="O608" s="16" t="s">
        <v>3868</v>
      </c>
      <c r="P608" s="15" t="s">
        <v>3970</v>
      </c>
      <c r="Q608" s="16" t="s">
        <v>3129</v>
      </c>
      <c r="R608" s="22" t="e">
        <f>VLOOKUP(B608,[1]ML!A:A,1,0)</f>
        <v>#N/A</v>
      </c>
      <c r="S608" s="22" t="e">
        <f>VLOOKUP(B608,'50% FnsA&amp;B'!D:D,1,0)</f>
        <v>#N/A</v>
      </c>
    </row>
    <row r="609" spans="1:19" s="22" customFormat="1" ht="27" hidden="1" customHeight="1">
      <c r="A609" s="15">
        <v>607</v>
      </c>
      <c r="B609" s="15" t="s">
        <v>3976</v>
      </c>
      <c r="C609" s="16" t="s">
        <v>3868</v>
      </c>
      <c r="D609" s="17" t="str">
        <f>VLOOKUP(B609,'[1]Active '!E:E,1,0)</f>
        <v>PO19206</v>
      </c>
      <c r="E609" s="18" t="s">
        <v>3977</v>
      </c>
      <c r="F609" s="19" t="s">
        <v>225</v>
      </c>
      <c r="G609" s="20" t="s">
        <v>3978</v>
      </c>
      <c r="H609" s="17" t="s">
        <v>199</v>
      </c>
      <c r="I609" s="21" t="s">
        <v>235</v>
      </c>
      <c r="J609" s="21" t="s">
        <v>3979</v>
      </c>
      <c r="K609" s="21" t="s">
        <v>3980</v>
      </c>
      <c r="L609" s="21" t="s">
        <v>3981</v>
      </c>
      <c r="M609" s="17"/>
      <c r="N609" s="17"/>
      <c r="O609" s="16" t="s">
        <v>3868</v>
      </c>
      <c r="P609" s="15" t="s">
        <v>3976</v>
      </c>
      <c r="Q609" s="16" t="s">
        <v>2175</v>
      </c>
      <c r="R609" s="22" t="e">
        <f>VLOOKUP(B609,[1]ML!A:A,1,0)</f>
        <v>#N/A</v>
      </c>
      <c r="S609" s="22" t="e">
        <f>VLOOKUP(B609,'50% FnsA&amp;B'!D:D,1,0)</f>
        <v>#N/A</v>
      </c>
    </row>
    <row r="610" spans="1:19" s="22" customFormat="1" ht="27" hidden="1" customHeight="1">
      <c r="A610" s="15">
        <v>608</v>
      </c>
      <c r="B610" s="15" t="s">
        <v>3982</v>
      </c>
      <c r="C610" s="16" t="s">
        <v>3868</v>
      </c>
      <c r="D610" s="17" t="str">
        <f>VLOOKUP(B610,'[1]Active '!E:E,1,0)</f>
        <v>PO19560</v>
      </c>
      <c r="E610" s="18" t="s">
        <v>3983</v>
      </c>
      <c r="F610" s="19" t="s">
        <v>225</v>
      </c>
      <c r="G610" s="20" t="s">
        <v>3984</v>
      </c>
      <c r="H610" s="17" t="s">
        <v>199</v>
      </c>
      <c r="I610" s="21" t="s">
        <v>235</v>
      </c>
      <c r="J610" s="21" t="s">
        <v>3985</v>
      </c>
      <c r="K610" s="21" t="s">
        <v>3986</v>
      </c>
      <c r="L610" s="21" t="s">
        <v>3987</v>
      </c>
      <c r="M610" s="17"/>
      <c r="N610" s="17"/>
      <c r="O610" s="16" t="s">
        <v>3868</v>
      </c>
      <c r="P610" s="15" t="s">
        <v>3982</v>
      </c>
      <c r="Q610" s="16" t="s">
        <v>1177</v>
      </c>
      <c r="R610" s="22" t="str">
        <f>VLOOKUP(B610,[1]ML!A:A,1,0)</f>
        <v>PO19560</v>
      </c>
      <c r="S610" s="22" t="e">
        <f>VLOOKUP(B610,'50% FnsA&amp;B'!D:D,1,0)</f>
        <v>#N/A</v>
      </c>
    </row>
    <row r="611" spans="1:19" s="22" customFormat="1" ht="27" hidden="1" customHeight="1">
      <c r="A611" s="15">
        <v>609</v>
      </c>
      <c r="B611" s="15" t="s">
        <v>3988</v>
      </c>
      <c r="C611" s="16" t="s">
        <v>3868</v>
      </c>
      <c r="D611" s="17" t="str">
        <f>VLOOKUP(B611,'[1]Active '!E:E,1,0)</f>
        <v>PO5441</v>
      </c>
      <c r="E611" s="18" t="s">
        <v>3989</v>
      </c>
      <c r="F611" s="19" t="s">
        <v>225</v>
      </c>
      <c r="G611" s="20" t="s">
        <v>3990</v>
      </c>
      <c r="H611" s="17" t="s">
        <v>199</v>
      </c>
      <c r="I611" s="21" t="s">
        <v>235</v>
      </c>
      <c r="J611" s="21" t="s">
        <v>3991</v>
      </c>
      <c r="K611" s="21" t="s">
        <v>3992</v>
      </c>
      <c r="L611" s="21" t="s">
        <v>3993</v>
      </c>
      <c r="M611" s="17"/>
      <c r="N611" s="17"/>
      <c r="O611" s="16" t="s">
        <v>3868</v>
      </c>
      <c r="P611" s="15" t="s">
        <v>3988</v>
      </c>
      <c r="Q611" s="16" t="s">
        <v>1170</v>
      </c>
      <c r="R611" s="22" t="e">
        <f>VLOOKUP(B611,[1]ML!A:A,1,0)</f>
        <v>#N/A</v>
      </c>
      <c r="S611" s="22" t="e">
        <f>VLOOKUP(B611,'50% FnsA&amp;B'!D:D,1,0)</f>
        <v>#N/A</v>
      </c>
    </row>
    <row r="612" spans="1:19" s="22" customFormat="1" ht="27" hidden="1" customHeight="1">
      <c r="A612" s="15">
        <v>610</v>
      </c>
      <c r="B612" s="15" t="s">
        <v>3994</v>
      </c>
      <c r="C612" s="16" t="s">
        <v>3868</v>
      </c>
      <c r="D612" s="17" t="str">
        <f>VLOOKUP(B612,'[1]Active '!E:E,1,0)</f>
        <v>PO6912</v>
      </c>
      <c r="E612" s="18" t="s">
        <v>3995</v>
      </c>
      <c r="F612" s="19" t="s">
        <v>225</v>
      </c>
      <c r="G612" s="20" t="s">
        <v>3996</v>
      </c>
      <c r="H612" s="17" t="s">
        <v>199</v>
      </c>
      <c r="I612" s="21" t="s">
        <v>235</v>
      </c>
      <c r="J612" s="21" t="s">
        <v>3997</v>
      </c>
      <c r="K612" s="21" t="s">
        <v>3998</v>
      </c>
      <c r="L612" s="21" t="s">
        <v>3999</v>
      </c>
      <c r="M612" s="17"/>
      <c r="N612" s="17"/>
      <c r="O612" s="16" t="s">
        <v>3868</v>
      </c>
      <c r="P612" s="15" t="s">
        <v>3994</v>
      </c>
      <c r="Q612" s="16" t="s">
        <v>1177</v>
      </c>
      <c r="R612" s="22" t="e">
        <f>VLOOKUP(B612,[1]ML!A:A,1,0)</f>
        <v>#N/A</v>
      </c>
      <c r="S612" s="22" t="e">
        <f>VLOOKUP(B612,'50% FnsA&amp;B'!D:D,1,0)</f>
        <v>#N/A</v>
      </c>
    </row>
    <row r="613" spans="1:19" s="22" customFormat="1" ht="27" hidden="1" customHeight="1">
      <c r="A613" s="15">
        <v>611</v>
      </c>
      <c r="B613" s="15" t="s">
        <v>4000</v>
      </c>
      <c r="C613" s="16" t="s">
        <v>3868</v>
      </c>
      <c r="D613" s="17" t="str">
        <f>VLOOKUP(B613,'[1]Active '!E:E,1,0)</f>
        <v>PO9385</v>
      </c>
      <c r="E613" s="18" t="s">
        <v>4001</v>
      </c>
      <c r="F613" s="19" t="s">
        <v>225</v>
      </c>
      <c r="G613" s="20" t="s">
        <v>4002</v>
      </c>
      <c r="H613" s="17" t="s">
        <v>199</v>
      </c>
      <c r="I613" s="21" t="s">
        <v>235</v>
      </c>
      <c r="J613" s="21" t="s">
        <v>4003</v>
      </c>
      <c r="K613" s="24" t="s">
        <v>4004</v>
      </c>
      <c r="L613" s="21" t="s">
        <v>4005</v>
      </c>
      <c r="M613" s="17"/>
      <c r="N613" s="17"/>
      <c r="O613" s="16" t="s">
        <v>3868</v>
      </c>
      <c r="P613" s="15" t="s">
        <v>4000</v>
      </c>
      <c r="Q613" s="16" t="s">
        <v>1170</v>
      </c>
      <c r="R613" s="22" t="e">
        <f>VLOOKUP(B613,[1]ML!A:A,1,0)</f>
        <v>#N/A</v>
      </c>
      <c r="S613" s="22" t="e">
        <f>VLOOKUP(B613,'50% FnsA&amp;B'!D:D,1,0)</f>
        <v>#N/A</v>
      </c>
    </row>
    <row r="614" spans="1:19" s="22" customFormat="1" ht="27" hidden="1" customHeight="1">
      <c r="A614" s="15">
        <v>612</v>
      </c>
      <c r="B614" s="15" t="s">
        <v>4006</v>
      </c>
      <c r="C614" s="16" t="s">
        <v>4007</v>
      </c>
      <c r="D614" s="17" t="str">
        <f>VLOOKUP(B614,'[1]Active '!E:E,1,0)</f>
        <v>PO11215</v>
      </c>
      <c r="E614" s="18" t="s">
        <v>4008</v>
      </c>
      <c r="F614" s="19" t="s">
        <v>225</v>
      </c>
      <c r="G614" s="20" t="s">
        <v>4009</v>
      </c>
      <c r="H614" s="17" t="s">
        <v>199</v>
      </c>
      <c r="I614" s="21" t="s">
        <v>235</v>
      </c>
      <c r="J614" s="21" t="s">
        <v>4010</v>
      </c>
      <c r="K614" s="25" t="s">
        <v>4011</v>
      </c>
      <c r="L614" s="21" t="s">
        <v>4012</v>
      </c>
      <c r="M614" s="17"/>
      <c r="N614" s="17"/>
      <c r="O614" s="16" t="s">
        <v>4007</v>
      </c>
      <c r="P614" s="15" t="s">
        <v>4006</v>
      </c>
      <c r="Q614" s="16" t="s">
        <v>1156</v>
      </c>
      <c r="R614" s="22" t="e">
        <f>VLOOKUP(B614,[1]ML!A:A,1,0)</f>
        <v>#N/A</v>
      </c>
      <c r="S614" s="22" t="e">
        <f>VLOOKUP(B614,'50% FnsA&amp;B'!D:D,1,0)</f>
        <v>#N/A</v>
      </c>
    </row>
    <row r="615" spans="1:19" s="22" customFormat="1" ht="27" hidden="1" customHeight="1">
      <c r="A615" s="15">
        <v>613</v>
      </c>
      <c r="B615" s="15" t="s">
        <v>4013</v>
      </c>
      <c r="C615" s="16" t="s">
        <v>4007</v>
      </c>
      <c r="D615" s="17" t="str">
        <f>VLOOKUP(B615,'[1]Active '!E:E,1,0)</f>
        <v>PO11878</v>
      </c>
      <c r="E615" s="18" t="s">
        <v>4014</v>
      </c>
      <c r="F615" s="19" t="s">
        <v>225</v>
      </c>
      <c r="G615" s="20" t="s">
        <v>4015</v>
      </c>
      <c r="H615" s="17" t="s">
        <v>199</v>
      </c>
      <c r="I615" s="21" t="s">
        <v>235</v>
      </c>
      <c r="J615" s="21" t="s">
        <v>4016</v>
      </c>
      <c r="K615" s="21" t="s">
        <v>4017</v>
      </c>
      <c r="L615" s="21" t="s">
        <v>4018</v>
      </c>
      <c r="M615" s="17"/>
      <c r="N615" s="17"/>
      <c r="O615" s="16" t="s">
        <v>4007</v>
      </c>
      <c r="P615" s="15" t="s">
        <v>4013</v>
      </c>
      <c r="Q615" s="16" t="s">
        <v>2242</v>
      </c>
      <c r="R615" s="22" t="e">
        <f>VLOOKUP(B615,[1]ML!A:A,1,0)</f>
        <v>#N/A</v>
      </c>
      <c r="S615" s="22" t="e">
        <f>VLOOKUP(B615,'50% FnsA&amp;B'!D:D,1,0)</f>
        <v>#N/A</v>
      </c>
    </row>
    <row r="616" spans="1:19" s="22" customFormat="1" ht="27" hidden="1" customHeight="1">
      <c r="A616" s="15">
        <v>614</v>
      </c>
      <c r="B616" s="15" t="s">
        <v>4019</v>
      </c>
      <c r="C616" s="16" t="s">
        <v>4007</v>
      </c>
      <c r="D616" s="17" t="str">
        <f>VLOOKUP(B616,'[1]Active '!E:E,1,0)</f>
        <v>PO13554</v>
      </c>
      <c r="E616" s="18" t="s">
        <v>4020</v>
      </c>
      <c r="F616" s="19" t="s">
        <v>225</v>
      </c>
      <c r="G616" s="20" t="s">
        <v>4021</v>
      </c>
      <c r="H616" s="17" t="s">
        <v>199</v>
      </c>
      <c r="I616" s="21" t="s">
        <v>235</v>
      </c>
      <c r="J616" s="21" t="s">
        <v>4022</v>
      </c>
      <c r="K616" s="21" t="s">
        <v>4023</v>
      </c>
      <c r="L616" s="21" t="s">
        <v>4024</v>
      </c>
      <c r="M616" s="17"/>
      <c r="N616" s="17"/>
      <c r="O616" s="16" t="s">
        <v>4007</v>
      </c>
      <c r="P616" s="15" t="s">
        <v>4019</v>
      </c>
      <c r="Q616" s="16" t="s">
        <v>2372</v>
      </c>
      <c r="R616" s="22" t="e">
        <f>VLOOKUP(B616,[1]ML!A:A,1,0)</f>
        <v>#N/A</v>
      </c>
      <c r="S616" s="22" t="e">
        <f>VLOOKUP(B616,'50% FnsA&amp;B'!D:D,1,0)</f>
        <v>#N/A</v>
      </c>
    </row>
    <row r="617" spans="1:19" s="22" customFormat="1" ht="27" hidden="1" customHeight="1">
      <c r="A617" s="15">
        <v>615</v>
      </c>
      <c r="B617" s="15" t="s">
        <v>4025</v>
      </c>
      <c r="C617" s="16" t="s">
        <v>4007</v>
      </c>
      <c r="D617" s="17" t="str">
        <f>VLOOKUP(B617,'[1]Active '!E:E,1,0)</f>
        <v>PO14189</v>
      </c>
      <c r="E617" s="18" t="s">
        <v>4026</v>
      </c>
      <c r="F617" s="19" t="s">
        <v>225</v>
      </c>
      <c r="G617" s="20" t="s">
        <v>4027</v>
      </c>
      <c r="H617" s="17" t="s">
        <v>199</v>
      </c>
      <c r="I617" s="21" t="s">
        <v>235</v>
      </c>
      <c r="J617" s="21" t="s">
        <v>4028</v>
      </c>
      <c r="K617" s="21" t="s">
        <v>4029</v>
      </c>
      <c r="L617" s="21" t="s">
        <v>4030</v>
      </c>
      <c r="M617" s="17"/>
      <c r="N617" s="17"/>
      <c r="O617" s="16" t="s">
        <v>4007</v>
      </c>
      <c r="P617" s="15" t="s">
        <v>4025</v>
      </c>
      <c r="Q617" s="16" t="s">
        <v>2242</v>
      </c>
      <c r="R617" s="22" t="e">
        <f>VLOOKUP(B617,[1]ML!A:A,1,0)</f>
        <v>#N/A</v>
      </c>
      <c r="S617" s="22" t="e">
        <f>VLOOKUP(B617,'50% FnsA&amp;B'!D:D,1,0)</f>
        <v>#N/A</v>
      </c>
    </row>
    <row r="618" spans="1:19" s="22" customFormat="1" ht="27" hidden="1" customHeight="1">
      <c r="A618" s="15">
        <v>616</v>
      </c>
      <c r="B618" s="15" t="s">
        <v>4031</v>
      </c>
      <c r="C618" s="16" t="s">
        <v>4007</v>
      </c>
      <c r="D618" s="17" t="str">
        <f>VLOOKUP(B618,'[1]Active '!E:E,1,0)</f>
        <v>PO14778</v>
      </c>
      <c r="E618" s="18" t="s">
        <v>4032</v>
      </c>
      <c r="F618" s="19" t="s">
        <v>225</v>
      </c>
      <c r="G618" s="20" t="s">
        <v>4033</v>
      </c>
      <c r="H618" s="17" t="s">
        <v>199</v>
      </c>
      <c r="I618" s="21" t="s">
        <v>235</v>
      </c>
      <c r="J618" s="21" t="s">
        <v>4034</v>
      </c>
      <c r="K618" s="25">
        <v>200209167</v>
      </c>
      <c r="L618" s="21" t="s">
        <v>4035</v>
      </c>
      <c r="M618" s="17"/>
      <c r="N618" s="17"/>
      <c r="O618" s="16" t="s">
        <v>4007</v>
      </c>
      <c r="P618" s="15" t="s">
        <v>4031</v>
      </c>
      <c r="Q618" s="16" t="s">
        <v>2372</v>
      </c>
      <c r="R618" s="22" t="e">
        <f>VLOOKUP(B618,[1]ML!A:A,1,0)</f>
        <v>#N/A</v>
      </c>
      <c r="S618" s="22" t="e">
        <f>VLOOKUP(B618,'50% FnsA&amp;B'!D:D,1,0)</f>
        <v>#N/A</v>
      </c>
    </row>
    <row r="619" spans="1:19" s="22" customFormat="1" ht="27" hidden="1" customHeight="1">
      <c r="A619" s="15">
        <v>617</v>
      </c>
      <c r="B619" s="15" t="s">
        <v>4036</v>
      </c>
      <c r="C619" s="16" t="s">
        <v>4007</v>
      </c>
      <c r="D619" s="17" t="str">
        <f>VLOOKUP(B619,'[1]Active '!E:E,1,0)</f>
        <v>PO14814</v>
      </c>
      <c r="E619" s="18" t="s">
        <v>4037</v>
      </c>
      <c r="F619" s="19" t="s">
        <v>225</v>
      </c>
      <c r="G619" s="20" t="s">
        <v>4038</v>
      </c>
      <c r="H619" s="17" t="s">
        <v>199</v>
      </c>
      <c r="I619" s="21" t="s">
        <v>235</v>
      </c>
      <c r="J619" s="21" t="s">
        <v>4039</v>
      </c>
      <c r="K619" s="21" t="s">
        <v>4040</v>
      </c>
      <c r="L619" s="21" t="s">
        <v>4041</v>
      </c>
      <c r="M619" s="17"/>
      <c r="N619" s="17"/>
      <c r="O619" s="16" t="s">
        <v>4007</v>
      </c>
      <c r="P619" s="15" t="s">
        <v>4036</v>
      </c>
      <c r="Q619" s="16" t="s">
        <v>2372</v>
      </c>
      <c r="R619" s="22" t="e">
        <f>VLOOKUP(B619,[1]ML!A:A,1,0)</f>
        <v>#N/A</v>
      </c>
      <c r="S619" s="22" t="e">
        <f>VLOOKUP(B619,'50% FnsA&amp;B'!D:D,1,0)</f>
        <v>#N/A</v>
      </c>
    </row>
    <row r="620" spans="1:19" s="22" customFormat="1" ht="27" hidden="1" customHeight="1">
      <c r="A620" s="15">
        <v>618</v>
      </c>
      <c r="B620" s="15" t="s">
        <v>4042</v>
      </c>
      <c r="C620" s="16" t="s">
        <v>4007</v>
      </c>
      <c r="D620" s="17" t="str">
        <f>VLOOKUP(B620,'[1]Active '!E:E,1,0)</f>
        <v>PO15108</v>
      </c>
      <c r="E620" s="18" t="s">
        <v>4043</v>
      </c>
      <c r="F620" s="19" t="s">
        <v>225</v>
      </c>
      <c r="G620" s="20" t="s">
        <v>4044</v>
      </c>
      <c r="H620" s="17" t="s">
        <v>199</v>
      </c>
      <c r="I620" s="21" t="s">
        <v>235</v>
      </c>
      <c r="J620" s="21" t="s">
        <v>4045</v>
      </c>
      <c r="K620" s="21" t="s">
        <v>4046</v>
      </c>
      <c r="L620" s="21" t="s">
        <v>4047</v>
      </c>
      <c r="M620" s="17"/>
      <c r="N620" s="17"/>
      <c r="O620" s="16" t="s">
        <v>4007</v>
      </c>
      <c r="P620" s="15" t="s">
        <v>4042</v>
      </c>
      <c r="Q620" s="16" t="s">
        <v>1177</v>
      </c>
      <c r="R620" s="22" t="e">
        <f>VLOOKUP(B620,[1]ML!A:A,1,0)</f>
        <v>#N/A</v>
      </c>
      <c r="S620" s="22" t="e">
        <f>VLOOKUP(B620,'50% FnsA&amp;B'!D:D,1,0)</f>
        <v>#N/A</v>
      </c>
    </row>
    <row r="621" spans="1:19" s="22" customFormat="1" ht="27" hidden="1" customHeight="1">
      <c r="A621" s="15">
        <v>619</v>
      </c>
      <c r="B621" s="15" t="s">
        <v>4048</v>
      </c>
      <c r="C621" s="16" t="s">
        <v>4007</v>
      </c>
      <c r="D621" s="17" t="str">
        <f>VLOOKUP(B621,'[1]Active '!E:E,1,0)</f>
        <v>PO15182</v>
      </c>
      <c r="E621" s="18" t="s">
        <v>4049</v>
      </c>
      <c r="F621" s="19" t="s">
        <v>225</v>
      </c>
      <c r="G621" s="20" t="s">
        <v>4050</v>
      </c>
      <c r="H621" s="17" t="s">
        <v>199</v>
      </c>
      <c r="I621" s="21" t="s">
        <v>235</v>
      </c>
      <c r="J621" s="21" t="s">
        <v>4051</v>
      </c>
      <c r="K621" s="21" t="s">
        <v>4052</v>
      </c>
      <c r="L621" s="21" t="s">
        <v>4053</v>
      </c>
      <c r="M621" s="17"/>
      <c r="N621" s="17"/>
      <c r="O621" s="16" t="s">
        <v>4007</v>
      </c>
      <c r="P621" s="15" t="s">
        <v>4048</v>
      </c>
      <c r="Q621" s="16" t="s">
        <v>1149</v>
      </c>
      <c r="R621" s="22" t="e">
        <f>VLOOKUP(B621,[1]ML!A:A,1,0)</f>
        <v>#N/A</v>
      </c>
      <c r="S621" s="22" t="e">
        <f>VLOOKUP(B621,'50% FnsA&amp;B'!D:D,1,0)</f>
        <v>#N/A</v>
      </c>
    </row>
    <row r="622" spans="1:19" s="22" customFormat="1" ht="27" hidden="1" customHeight="1">
      <c r="A622" s="15">
        <v>620</v>
      </c>
      <c r="B622" s="15" t="s">
        <v>4054</v>
      </c>
      <c r="C622" s="16" t="s">
        <v>4007</v>
      </c>
      <c r="D622" s="17" t="str">
        <f>VLOOKUP(B622,'[1]Active '!E:E,1,0)</f>
        <v>PO15308</v>
      </c>
      <c r="E622" s="18" t="s">
        <v>4055</v>
      </c>
      <c r="F622" s="19" t="s">
        <v>225</v>
      </c>
      <c r="G622" s="20" t="s">
        <v>4056</v>
      </c>
      <c r="H622" s="17" t="s">
        <v>199</v>
      </c>
      <c r="I622" s="21" t="s">
        <v>235</v>
      </c>
      <c r="J622" s="21" t="s">
        <v>4057</v>
      </c>
      <c r="K622" s="21" t="s">
        <v>4058</v>
      </c>
      <c r="L622" s="21" t="s">
        <v>4059</v>
      </c>
      <c r="M622" s="17"/>
      <c r="N622" s="17"/>
      <c r="O622" s="16" t="s">
        <v>4007</v>
      </c>
      <c r="P622" s="15" t="s">
        <v>4054</v>
      </c>
      <c r="Q622" s="16" t="s">
        <v>350</v>
      </c>
      <c r="R622" s="22" t="e">
        <f>VLOOKUP(B622,[1]ML!A:A,1,0)</f>
        <v>#N/A</v>
      </c>
      <c r="S622" s="22" t="e">
        <f>VLOOKUP(B622,'50% FnsA&amp;B'!D:D,1,0)</f>
        <v>#N/A</v>
      </c>
    </row>
    <row r="623" spans="1:19" s="22" customFormat="1" ht="27" hidden="1" customHeight="1">
      <c r="A623" s="15">
        <v>621</v>
      </c>
      <c r="B623" s="15" t="s">
        <v>4060</v>
      </c>
      <c r="C623" s="16" t="s">
        <v>4007</v>
      </c>
      <c r="D623" s="17" t="str">
        <f>VLOOKUP(B623,'[1]Active '!E:E,1,0)</f>
        <v>PO15710</v>
      </c>
      <c r="E623" s="18" t="s">
        <v>4061</v>
      </c>
      <c r="F623" s="19" t="s">
        <v>225</v>
      </c>
      <c r="G623" s="20" t="s">
        <v>4062</v>
      </c>
      <c r="H623" s="17" t="s">
        <v>199</v>
      </c>
      <c r="I623" s="21" t="s">
        <v>235</v>
      </c>
      <c r="J623" s="21" t="s">
        <v>4063</v>
      </c>
      <c r="K623" s="21" t="s">
        <v>4064</v>
      </c>
      <c r="L623" s="21" t="s">
        <v>4065</v>
      </c>
      <c r="M623" s="17"/>
      <c r="N623" s="17"/>
      <c r="O623" s="16" t="s">
        <v>4007</v>
      </c>
      <c r="P623" s="15" t="s">
        <v>4060</v>
      </c>
      <c r="Q623" s="16" t="s">
        <v>2242</v>
      </c>
      <c r="R623" s="22" t="e">
        <f>VLOOKUP(B623,[1]ML!A:A,1,0)</f>
        <v>#N/A</v>
      </c>
      <c r="S623" s="22" t="e">
        <f>VLOOKUP(B623,'50% FnsA&amp;B'!D:D,1,0)</f>
        <v>#N/A</v>
      </c>
    </row>
    <row r="624" spans="1:19" s="22" customFormat="1" ht="27" hidden="1" customHeight="1">
      <c r="A624" s="15">
        <v>622</v>
      </c>
      <c r="B624" s="15" t="s">
        <v>4066</v>
      </c>
      <c r="C624" s="16" t="s">
        <v>4007</v>
      </c>
      <c r="D624" s="17" t="str">
        <f>VLOOKUP(B624,'[1]Active '!E:E,1,0)</f>
        <v>PO15759</v>
      </c>
      <c r="E624" s="18" t="s">
        <v>4067</v>
      </c>
      <c r="F624" s="19" t="s">
        <v>225</v>
      </c>
      <c r="G624" s="20" t="s">
        <v>4068</v>
      </c>
      <c r="H624" s="17" t="s">
        <v>199</v>
      </c>
      <c r="I624" s="21" t="s">
        <v>235</v>
      </c>
      <c r="J624" s="21" t="s">
        <v>4069</v>
      </c>
      <c r="K624" s="21" t="s">
        <v>4070</v>
      </c>
      <c r="L624" s="21" t="s">
        <v>4071</v>
      </c>
      <c r="M624" s="17"/>
      <c r="N624" s="17"/>
      <c r="O624" s="16" t="s">
        <v>4007</v>
      </c>
      <c r="P624" s="15" t="s">
        <v>4066</v>
      </c>
      <c r="Q624" s="16" t="s">
        <v>1149</v>
      </c>
      <c r="R624" s="22" t="e">
        <f>VLOOKUP(B624,[1]ML!A:A,1,0)</f>
        <v>#N/A</v>
      </c>
      <c r="S624" s="22" t="e">
        <f>VLOOKUP(B624,'50% FnsA&amp;B'!D:D,1,0)</f>
        <v>#N/A</v>
      </c>
    </row>
    <row r="625" spans="1:19" s="22" customFormat="1" ht="27" hidden="1" customHeight="1">
      <c r="A625" s="15">
        <v>623</v>
      </c>
      <c r="B625" s="15" t="s">
        <v>4072</v>
      </c>
      <c r="C625" s="16" t="s">
        <v>4007</v>
      </c>
      <c r="D625" s="17" t="str">
        <f>VLOOKUP(B625,'[1]Active '!E:E,1,0)</f>
        <v>PO15804</v>
      </c>
      <c r="E625" s="18" t="s">
        <v>4073</v>
      </c>
      <c r="F625" s="19" t="s">
        <v>225</v>
      </c>
      <c r="G625" s="20" t="s">
        <v>4074</v>
      </c>
      <c r="H625" s="17" t="s">
        <v>199</v>
      </c>
      <c r="I625" s="21" t="s">
        <v>235</v>
      </c>
      <c r="J625" s="21" t="s">
        <v>4075</v>
      </c>
      <c r="K625" s="21" t="s">
        <v>4076</v>
      </c>
      <c r="L625" s="21" t="s">
        <v>4077</v>
      </c>
      <c r="M625" s="17"/>
      <c r="N625" s="17"/>
      <c r="O625" s="16" t="s">
        <v>4007</v>
      </c>
      <c r="P625" s="15" t="s">
        <v>4072</v>
      </c>
      <c r="Q625" s="16" t="s">
        <v>1170</v>
      </c>
      <c r="R625" s="22" t="e">
        <f>VLOOKUP(B625,[1]ML!A:A,1,0)</f>
        <v>#N/A</v>
      </c>
      <c r="S625" s="22" t="e">
        <f>VLOOKUP(B625,'50% FnsA&amp;B'!D:D,1,0)</f>
        <v>#N/A</v>
      </c>
    </row>
    <row r="626" spans="1:19" s="22" customFormat="1" ht="27" hidden="1" customHeight="1">
      <c r="A626" s="15">
        <v>624</v>
      </c>
      <c r="B626" s="15" t="s">
        <v>4078</v>
      </c>
      <c r="C626" s="16" t="s">
        <v>4007</v>
      </c>
      <c r="D626" s="17" t="str">
        <f>VLOOKUP(B626,'[1]Active '!E:E,1,0)</f>
        <v>PO15832</v>
      </c>
      <c r="E626" s="18" t="s">
        <v>4079</v>
      </c>
      <c r="F626" s="19" t="s">
        <v>225</v>
      </c>
      <c r="G626" s="20" t="s">
        <v>1844</v>
      </c>
      <c r="H626" s="17" t="s">
        <v>199</v>
      </c>
      <c r="I626" s="21" t="s">
        <v>235</v>
      </c>
      <c r="J626" s="21" t="s">
        <v>4080</v>
      </c>
      <c r="K626" s="21" t="s">
        <v>4081</v>
      </c>
      <c r="L626" s="21" t="s">
        <v>4082</v>
      </c>
      <c r="M626" s="17"/>
      <c r="N626" s="17"/>
      <c r="O626" s="16" t="s">
        <v>4007</v>
      </c>
      <c r="P626" s="15" t="s">
        <v>4078</v>
      </c>
      <c r="Q626" s="16" t="s">
        <v>1149</v>
      </c>
      <c r="R626" s="22" t="e">
        <f>VLOOKUP(B626,[1]ML!A:A,1,0)</f>
        <v>#N/A</v>
      </c>
      <c r="S626" s="22" t="e">
        <f>VLOOKUP(B626,'50% FnsA&amp;B'!D:D,1,0)</f>
        <v>#N/A</v>
      </c>
    </row>
    <row r="627" spans="1:19" s="22" customFormat="1" ht="27" hidden="1" customHeight="1">
      <c r="A627" s="15">
        <v>625</v>
      </c>
      <c r="B627" s="15" t="s">
        <v>4083</v>
      </c>
      <c r="C627" s="16" t="s">
        <v>4007</v>
      </c>
      <c r="D627" s="17" t="str">
        <f>VLOOKUP(B627,'[1]Active '!E:E,1,0)</f>
        <v>PO15857</v>
      </c>
      <c r="E627" s="18" t="s">
        <v>4084</v>
      </c>
      <c r="F627" s="19" t="s">
        <v>225</v>
      </c>
      <c r="G627" s="20" t="s">
        <v>4085</v>
      </c>
      <c r="H627" s="17" t="s">
        <v>199</v>
      </c>
      <c r="I627" s="21" t="s">
        <v>235</v>
      </c>
      <c r="J627" s="21" t="s">
        <v>4086</v>
      </c>
      <c r="K627" s="21" t="s">
        <v>4087</v>
      </c>
      <c r="L627" s="21" t="s">
        <v>4088</v>
      </c>
      <c r="M627" s="17"/>
      <c r="N627" s="17"/>
      <c r="O627" s="16" t="s">
        <v>4007</v>
      </c>
      <c r="P627" s="15" t="s">
        <v>4083</v>
      </c>
      <c r="Q627" s="16" t="s">
        <v>1177</v>
      </c>
      <c r="R627" s="22" t="e">
        <f>VLOOKUP(B627,[1]ML!A:A,1,0)</f>
        <v>#N/A</v>
      </c>
      <c r="S627" s="22" t="e">
        <f>VLOOKUP(B627,'50% FnsA&amp;B'!D:D,1,0)</f>
        <v>#N/A</v>
      </c>
    </row>
    <row r="628" spans="1:19" s="22" customFormat="1" ht="27" hidden="1" customHeight="1">
      <c r="A628" s="15">
        <v>626</v>
      </c>
      <c r="B628" s="15" t="s">
        <v>4089</v>
      </c>
      <c r="C628" s="16" t="s">
        <v>4007</v>
      </c>
      <c r="D628" s="17" t="str">
        <f>VLOOKUP(B628,'[1]Active '!E:E,1,0)</f>
        <v>PO16351</v>
      </c>
      <c r="E628" s="18" t="s">
        <v>4090</v>
      </c>
      <c r="F628" s="19" t="s">
        <v>225</v>
      </c>
      <c r="G628" s="20" t="s">
        <v>4091</v>
      </c>
      <c r="H628" s="17" t="s">
        <v>199</v>
      </c>
      <c r="I628" s="21" t="s">
        <v>235</v>
      </c>
      <c r="J628" s="21" t="s">
        <v>4092</v>
      </c>
      <c r="K628" s="21" t="s">
        <v>4093</v>
      </c>
      <c r="L628" s="21" t="s">
        <v>4094</v>
      </c>
      <c r="M628" s="17"/>
      <c r="N628" s="17"/>
      <c r="O628" s="16" t="s">
        <v>4007</v>
      </c>
      <c r="P628" s="15" t="s">
        <v>4089</v>
      </c>
      <c r="Q628" s="16" t="s">
        <v>2372</v>
      </c>
      <c r="R628" s="22" t="e">
        <f>VLOOKUP(B628,[1]ML!A:A,1,0)</f>
        <v>#N/A</v>
      </c>
      <c r="S628" s="22" t="e">
        <f>VLOOKUP(B628,'50% FnsA&amp;B'!D:D,1,0)</f>
        <v>#N/A</v>
      </c>
    </row>
    <row r="629" spans="1:19" s="22" customFormat="1" ht="27" hidden="1" customHeight="1">
      <c r="A629" s="15">
        <v>627</v>
      </c>
      <c r="B629" s="15" t="s">
        <v>4095</v>
      </c>
      <c r="C629" s="16" t="s">
        <v>4007</v>
      </c>
      <c r="D629" s="17" t="str">
        <f>VLOOKUP(B629,'[1]Active '!E:E,1,0)</f>
        <v>PO16479</v>
      </c>
      <c r="E629" s="18" t="s">
        <v>4096</v>
      </c>
      <c r="F629" s="19" t="s">
        <v>225</v>
      </c>
      <c r="G629" s="20" t="s">
        <v>4097</v>
      </c>
      <c r="H629" s="17" t="s">
        <v>199</v>
      </c>
      <c r="I629" s="21" t="s">
        <v>235</v>
      </c>
      <c r="J629" s="21" t="s">
        <v>4098</v>
      </c>
      <c r="K629" s="21" t="s">
        <v>4099</v>
      </c>
      <c r="L629" s="21" t="s">
        <v>4100</v>
      </c>
      <c r="M629" s="17"/>
      <c r="N629" s="17"/>
      <c r="O629" s="16" t="s">
        <v>4007</v>
      </c>
      <c r="P629" s="15" t="s">
        <v>4095</v>
      </c>
      <c r="Q629" s="16" t="s">
        <v>2242</v>
      </c>
      <c r="R629" s="22" t="e">
        <f>VLOOKUP(B629,[1]ML!A:A,1,0)</f>
        <v>#N/A</v>
      </c>
      <c r="S629" s="22" t="e">
        <f>VLOOKUP(B629,'50% FnsA&amp;B'!D:D,1,0)</f>
        <v>#N/A</v>
      </c>
    </row>
    <row r="630" spans="1:19" s="22" customFormat="1" ht="27" hidden="1" customHeight="1">
      <c r="A630" s="15">
        <v>628</v>
      </c>
      <c r="B630" s="15" t="s">
        <v>4101</v>
      </c>
      <c r="C630" s="16" t="s">
        <v>4007</v>
      </c>
      <c r="D630" s="17" t="str">
        <f>VLOOKUP(B630,'[1]Active '!E:E,1,0)</f>
        <v>PO1719</v>
      </c>
      <c r="E630" s="18" t="s">
        <v>4102</v>
      </c>
      <c r="F630" s="19" t="s">
        <v>225</v>
      </c>
      <c r="G630" s="20" t="s">
        <v>3193</v>
      </c>
      <c r="H630" s="17" t="s">
        <v>199</v>
      </c>
      <c r="I630" s="21" t="s">
        <v>235</v>
      </c>
      <c r="J630" s="21" t="s">
        <v>4103</v>
      </c>
      <c r="K630" s="21" t="s">
        <v>4104</v>
      </c>
      <c r="L630" s="21" t="s">
        <v>4105</v>
      </c>
      <c r="M630" s="17"/>
      <c r="N630" s="17"/>
      <c r="O630" s="16" t="s">
        <v>4007</v>
      </c>
      <c r="P630" s="15" t="s">
        <v>4101</v>
      </c>
      <c r="Q630" s="16" t="s">
        <v>2242</v>
      </c>
      <c r="R630" s="22" t="e">
        <f>VLOOKUP(B630,[1]ML!A:A,1,0)</f>
        <v>#N/A</v>
      </c>
      <c r="S630" s="22" t="e">
        <f>VLOOKUP(B630,'50% FnsA&amp;B'!D:D,1,0)</f>
        <v>#N/A</v>
      </c>
    </row>
    <row r="631" spans="1:19" s="22" customFormat="1" ht="27" hidden="1" customHeight="1">
      <c r="A631" s="15">
        <v>629</v>
      </c>
      <c r="B631" s="15" t="s">
        <v>4106</v>
      </c>
      <c r="C631" s="16" t="s">
        <v>4007</v>
      </c>
      <c r="D631" s="17" t="str">
        <f>VLOOKUP(B631,'[1]Active '!E:E,1,0)</f>
        <v>PO17620</v>
      </c>
      <c r="E631" s="18" t="s">
        <v>4107</v>
      </c>
      <c r="F631" s="19" t="s">
        <v>225</v>
      </c>
      <c r="G631" s="20" t="s">
        <v>4108</v>
      </c>
      <c r="H631" s="17" t="s">
        <v>199</v>
      </c>
      <c r="I631" s="21" t="s">
        <v>235</v>
      </c>
      <c r="J631" s="21" t="s">
        <v>4109</v>
      </c>
      <c r="K631" s="21" t="s">
        <v>4110</v>
      </c>
      <c r="L631" s="21" t="s">
        <v>4111</v>
      </c>
      <c r="M631" s="17"/>
      <c r="N631" s="17"/>
      <c r="O631" s="16" t="s">
        <v>4007</v>
      </c>
      <c r="P631" s="15" t="s">
        <v>4106</v>
      </c>
      <c r="Q631" s="16" t="s">
        <v>1149</v>
      </c>
      <c r="R631" s="22" t="e">
        <f>VLOOKUP(B631,[1]ML!A:A,1,0)</f>
        <v>#N/A</v>
      </c>
      <c r="S631" s="22" t="e">
        <f>VLOOKUP(B631,'50% FnsA&amp;B'!D:D,1,0)</f>
        <v>#N/A</v>
      </c>
    </row>
    <row r="632" spans="1:19" s="22" customFormat="1" ht="27" hidden="1" customHeight="1">
      <c r="A632" s="15">
        <v>630</v>
      </c>
      <c r="B632" s="15" t="s">
        <v>4112</v>
      </c>
      <c r="C632" s="16" t="s">
        <v>4007</v>
      </c>
      <c r="D632" s="17" t="str">
        <f>VLOOKUP(B632,'[1]Active '!E:E,1,0)</f>
        <v>PO1785</v>
      </c>
      <c r="E632" s="18" t="s">
        <v>4113</v>
      </c>
      <c r="F632" s="19" t="s">
        <v>225</v>
      </c>
      <c r="G632" s="20" t="s">
        <v>4114</v>
      </c>
      <c r="H632" s="17" t="s">
        <v>199</v>
      </c>
      <c r="I632" s="21" t="s">
        <v>235</v>
      </c>
      <c r="J632" s="21" t="s">
        <v>4115</v>
      </c>
      <c r="K632" s="21" t="s">
        <v>4116</v>
      </c>
      <c r="L632" s="21" t="s">
        <v>4117</v>
      </c>
      <c r="M632" s="17"/>
      <c r="N632" s="17"/>
      <c r="O632" s="16" t="s">
        <v>4007</v>
      </c>
      <c r="P632" s="15" t="s">
        <v>4112</v>
      </c>
      <c r="Q632" s="16" t="s">
        <v>1177</v>
      </c>
      <c r="R632" s="22" t="e">
        <f>VLOOKUP(B632,[1]ML!A:A,1,0)</f>
        <v>#N/A</v>
      </c>
      <c r="S632" s="22" t="e">
        <f>VLOOKUP(B632,'50% FnsA&amp;B'!D:D,1,0)</f>
        <v>#N/A</v>
      </c>
    </row>
    <row r="633" spans="1:19" s="22" customFormat="1" ht="27" hidden="1" customHeight="1">
      <c r="A633" s="15">
        <v>631</v>
      </c>
      <c r="B633" s="15" t="s">
        <v>4118</v>
      </c>
      <c r="C633" s="16" t="s">
        <v>4007</v>
      </c>
      <c r="D633" s="17" t="str">
        <f>VLOOKUP(B633,'[1]Active '!E:E,1,0)</f>
        <v>PO17857</v>
      </c>
      <c r="E633" s="18" t="s">
        <v>4119</v>
      </c>
      <c r="F633" s="19" t="s">
        <v>225</v>
      </c>
      <c r="G633" s="20" t="s">
        <v>4120</v>
      </c>
      <c r="H633" s="17" t="s">
        <v>199</v>
      </c>
      <c r="I633" s="21" t="s">
        <v>235</v>
      </c>
      <c r="J633" s="21" t="s">
        <v>4121</v>
      </c>
      <c r="K633" s="21" t="s">
        <v>4122</v>
      </c>
      <c r="L633" s="21" t="s">
        <v>4123</v>
      </c>
      <c r="M633" s="17"/>
      <c r="N633" s="17"/>
      <c r="O633" s="16" t="s">
        <v>4007</v>
      </c>
      <c r="P633" s="15" t="s">
        <v>4118</v>
      </c>
      <c r="Q633" s="16" t="s">
        <v>2242</v>
      </c>
      <c r="R633" s="22" t="e">
        <f>VLOOKUP(B633,[1]ML!A:A,1,0)</f>
        <v>#N/A</v>
      </c>
      <c r="S633" s="22" t="e">
        <f>VLOOKUP(B633,'50% FnsA&amp;B'!D:D,1,0)</f>
        <v>#N/A</v>
      </c>
    </row>
    <row r="634" spans="1:19" s="22" customFormat="1" ht="27" hidden="1" customHeight="1">
      <c r="A634" s="15">
        <v>632</v>
      </c>
      <c r="B634" s="15" t="s">
        <v>4124</v>
      </c>
      <c r="C634" s="16" t="s">
        <v>4007</v>
      </c>
      <c r="D634" s="17" t="str">
        <f>VLOOKUP(B634,'[1]Active '!E:E,1,0)</f>
        <v>PO17980</v>
      </c>
      <c r="E634" s="18" t="s">
        <v>4125</v>
      </c>
      <c r="F634" s="19" t="s">
        <v>225</v>
      </c>
      <c r="G634" s="20" t="s">
        <v>4126</v>
      </c>
      <c r="H634" s="17" t="s">
        <v>199</v>
      </c>
      <c r="I634" s="21" t="s">
        <v>235</v>
      </c>
      <c r="J634" s="21" t="s">
        <v>4127</v>
      </c>
      <c r="K634" s="21" t="s">
        <v>4128</v>
      </c>
      <c r="L634" s="21" t="s">
        <v>4129</v>
      </c>
      <c r="M634" s="17"/>
      <c r="N634" s="17"/>
      <c r="O634" s="16" t="s">
        <v>4007</v>
      </c>
      <c r="P634" s="15" t="s">
        <v>4124</v>
      </c>
      <c r="Q634" s="16" t="s">
        <v>2242</v>
      </c>
      <c r="R634" s="22" t="e">
        <f>VLOOKUP(B634,[1]ML!A:A,1,0)</f>
        <v>#N/A</v>
      </c>
      <c r="S634" s="22" t="e">
        <f>VLOOKUP(B634,'50% FnsA&amp;B'!D:D,1,0)</f>
        <v>#N/A</v>
      </c>
    </row>
    <row r="635" spans="1:19" s="22" customFormat="1" ht="27" hidden="1" customHeight="1">
      <c r="A635" s="15">
        <v>633</v>
      </c>
      <c r="B635" s="15" t="s">
        <v>4130</v>
      </c>
      <c r="C635" s="16" t="s">
        <v>4007</v>
      </c>
      <c r="D635" s="17" t="str">
        <f>VLOOKUP(B635,'[1]Active '!E:E,1,0)</f>
        <v>PO18046</v>
      </c>
      <c r="E635" s="18" t="s">
        <v>4131</v>
      </c>
      <c r="F635" s="19" t="s">
        <v>225</v>
      </c>
      <c r="G635" s="20" t="s">
        <v>4132</v>
      </c>
      <c r="H635" s="17" t="s">
        <v>199</v>
      </c>
      <c r="I635" s="21" t="s">
        <v>235</v>
      </c>
      <c r="J635" s="21" t="s">
        <v>4133</v>
      </c>
      <c r="K635" s="21" t="s">
        <v>4134</v>
      </c>
      <c r="L635" s="21" t="s">
        <v>4135</v>
      </c>
      <c r="M635" s="17"/>
      <c r="N635" s="17"/>
      <c r="O635" s="16" t="s">
        <v>4007</v>
      </c>
      <c r="P635" s="15" t="s">
        <v>4130</v>
      </c>
      <c r="Q635" s="16" t="s">
        <v>1149</v>
      </c>
      <c r="R635" s="22" t="e">
        <f>VLOOKUP(B635,[1]ML!A:A,1,0)</f>
        <v>#N/A</v>
      </c>
      <c r="S635" s="22" t="e">
        <f>VLOOKUP(B635,'50% FnsA&amp;B'!D:D,1,0)</f>
        <v>#N/A</v>
      </c>
    </row>
    <row r="636" spans="1:19" s="22" customFormat="1" ht="27" hidden="1" customHeight="1">
      <c r="A636" s="15">
        <v>634</v>
      </c>
      <c r="B636" s="15" t="s">
        <v>4136</v>
      </c>
      <c r="C636" s="16" t="s">
        <v>4007</v>
      </c>
      <c r="D636" s="17" t="str">
        <f>VLOOKUP(B636,'[1]Active '!E:E,1,0)</f>
        <v>PO18097</v>
      </c>
      <c r="E636" s="18" t="s">
        <v>4137</v>
      </c>
      <c r="F636" s="19" t="s">
        <v>225</v>
      </c>
      <c r="G636" s="29" t="s">
        <v>4138</v>
      </c>
      <c r="H636" s="17" t="s">
        <v>199</v>
      </c>
      <c r="I636" s="21" t="s">
        <v>235</v>
      </c>
      <c r="J636" s="17" t="s">
        <v>4139</v>
      </c>
      <c r="K636" s="17" t="s">
        <v>4140</v>
      </c>
      <c r="L636" s="17" t="s">
        <v>4141</v>
      </c>
      <c r="M636" s="17"/>
      <c r="N636" s="17"/>
      <c r="O636" s="16" t="s">
        <v>4007</v>
      </c>
      <c r="P636" s="15" t="s">
        <v>4136</v>
      </c>
      <c r="Q636" s="16" t="s">
        <v>1156</v>
      </c>
      <c r="R636" s="22" t="e">
        <f>VLOOKUP(B636,[1]ML!A:A,1,0)</f>
        <v>#N/A</v>
      </c>
      <c r="S636" s="22" t="e">
        <f>VLOOKUP(B636,'50% FnsA&amp;B'!D:D,1,0)</f>
        <v>#N/A</v>
      </c>
    </row>
    <row r="637" spans="1:19" s="22" customFormat="1" ht="27" hidden="1" customHeight="1">
      <c r="A637" s="15">
        <v>635</v>
      </c>
      <c r="B637" s="15" t="s">
        <v>4142</v>
      </c>
      <c r="C637" s="16" t="s">
        <v>4007</v>
      </c>
      <c r="D637" s="17" t="str">
        <f>VLOOKUP(B637,'[1]Active '!E:E,1,0)</f>
        <v>PO18385</v>
      </c>
      <c r="E637" s="18" t="s">
        <v>4143</v>
      </c>
      <c r="F637" s="19" t="s">
        <v>225</v>
      </c>
      <c r="G637" s="20" t="s">
        <v>4144</v>
      </c>
      <c r="H637" s="17" t="s">
        <v>199</v>
      </c>
      <c r="I637" s="21" t="s">
        <v>235</v>
      </c>
      <c r="J637" s="21" t="s">
        <v>4145</v>
      </c>
      <c r="K637" s="21" t="s">
        <v>4146</v>
      </c>
      <c r="L637" s="21" t="s">
        <v>4147</v>
      </c>
      <c r="M637" s="17"/>
      <c r="N637" s="17"/>
      <c r="O637" s="16" t="s">
        <v>4007</v>
      </c>
      <c r="P637" s="15" t="s">
        <v>4142</v>
      </c>
      <c r="Q637" s="16" t="s">
        <v>350</v>
      </c>
      <c r="R637" s="22" t="e">
        <f>VLOOKUP(B637,[1]ML!A:A,1,0)</f>
        <v>#N/A</v>
      </c>
      <c r="S637" s="22" t="e">
        <f>VLOOKUP(B637,'50% FnsA&amp;B'!D:D,1,0)</f>
        <v>#N/A</v>
      </c>
    </row>
    <row r="638" spans="1:19" s="22" customFormat="1" ht="27" hidden="1" customHeight="1">
      <c r="A638" s="15">
        <v>636</v>
      </c>
      <c r="B638" s="15" t="s">
        <v>4148</v>
      </c>
      <c r="C638" s="16" t="s">
        <v>4007</v>
      </c>
      <c r="D638" s="17" t="str">
        <f>VLOOKUP(B638,'[1]Active '!E:E,1,0)</f>
        <v>PO1886</v>
      </c>
      <c r="E638" s="18" t="s">
        <v>4149</v>
      </c>
      <c r="F638" s="19" t="s">
        <v>225</v>
      </c>
      <c r="G638" s="20" t="s">
        <v>4120</v>
      </c>
      <c r="H638" s="17" t="s">
        <v>199</v>
      </c>
      <c r="I638" s="21" t="s">
        <v>235</v>
      </c>
      <c r="J638" s="21" t="s">
        <v>4150</v>
      </c>
      <c r="K638" s="21" t="s">
        <v>4151</v>
      </c>
      <c r="L638" s="21" t="s">
        <v>4152</v>
      </c>
      <c r="M638" s="17"/>
      <c r="N638" s="17"/>
      <c r="O638" s="16" t="s">
        <v>4007</v>
      </c>
      <c r="P638" s="15" t="s">
        <v>4148</v>
      </c>
      <c r="Q638" s="16" t="s">
        <v>1177</v>
      </c>
      <c r="R638" s="22" t="e">
        <f>VLOOKUP(B638,[1]ML!A:A,1,0)</f>
        <v>#N/A</v>
      </c>
      <c r="S638" s="22" t="e">
        <f>VLOOKUP(B638,'50% FnsA&amp;B'!D:D,1,0)</f>
        <v>#N/A</v>
      </c>
    </row>
    <row r="639" spans="1:19" s="22" customFormat="1" ht="27" hidden="1" customHeight="1">
      <c r="A639" s="15">
        <v>637</v>
      </c>
      <c r="B639" s="15" t="s">
        <v>4153</v>
      </c>
      <c r="C639" s="16" t="s">
        <v>4007</v>
      </c>
      <c r="D639" s="17" t="str">
        <f>VLOOKUP(B639,'[1]Active '!E:E,1,0)</f>
        <v>PO18981</v>
      </c>
      <c r="E639" s="18" t="s">
        <v>4154</v>
      </c>
      <c r="F639" s="19" t="s">
        <v>225</v>
      </c>
      <c r="G639" s="20" t="s">
        <v>4155</v>
      </c>
      <c r="H639" s="17" t="s">
        <v>199</v>
      </c>
      <c r="I639" s="21" t="s">
        <v>235</v>
      </c>
      <c r="J639" s="21" t="s">
        <v>4156</v>
      </c>
      <c r="K639" s="21" t="s">
        <v>4157</v>
      </c>
      <c r="L639" s="21" t="s">
        <v>4158</v>
      </c>
      <c r="M639" s="17"/>
      <c r="N639" s="17"/>
      <c r="O639" s="16" t="s">
        <v>4007</v>
      </c>
      <c r="P639" s="15" t="s">
        <v>4153</v>
      </c>
      <c r="Q639" s="16" t="s">
        <v>2372</v>
      </c>
      <c r="R639" s="22" t="e">
        <f>VLOOKUP(B639,[1]ML!A:A,1,0)</f>
        <v>#N/A</v>
      </c>
      <c r="S639" s="22" t="e">
        <f>VLOOKUP(B639,'50% FnsA&amp;B'!D:D,1,0)</f>
        <v>#N/A</v>
      </c>
    </row>
    <row r="640" spans="1:19" s="22" customFormat="1" ht="27" hidden="1" customHeight="1">
      <c r="A640" s="15">
        <v>638</v>
      </c>
      <c r="B640" s="15" t="s">
        <v>4159</v>
      </c>
      <c r="C640" s="16" t="s">
        <v>4007</v>
      </c>
      <c r="D640" s="17" t="str">
        <f>VLOOKUP(B640,'[1]Active '!E:E,1,0)</f>
        <v>PO19169</v>
      </c>
      <c r="E640" s="18" t="s">
        <v>4160</v>
      </c>
      <c r="F640" s="19" t="s">
        <v>225</v>
      </c>
      <c r="G640" s="20" t="s">
        <v>4161</v>
      </c>
      <c r="H640" s="17" t="s">
        <v>199</v>
      </c>
      <c r="I640" s="21" t="s">
        <v>235</v>
      </c>
      <c r="J640" s="21" t="s">
        <v>4162</v>
      </c>
      <c r="K640" s="21" t="s">
        <v>4163</v>
      </c>
      <c r="L640" s="21" t="s">
        <v>4164</v>
      </c>
      <c r="M640" s="17"/>
      <c r="N640" s="17"/>
      <c r="O640" s="16" t="s">
        <v>4007</v>
      </c>
      <c r="P640" s="15" t="s">
        <v>4159</v>
      </c>
      <c r="Q640" s="16" t="s">
        <v>1149</v>
      </c>
      <c r="R640" s="22" t="e">
        <f>VLOOKUP(B640,[1]ML!A:A,1,0)</f>
        <v>#N/A</v>
      </c>
      <c r="S640" s="22" t="e">
        <f>VLOOKUP(B640,'50% FnsA&amp;B'!D:D,1,0)</f>
        <v>#N/A</v>
      </c>
    </row>
    <row r="641" spans="1:19" s="22" customFormat="1" ht="27" hidden="1" customHeight="1">
      <c r="A641" s="15">
        <v>639</v>
      </c>
      <c r="B641" s="15" t="s">
        <v>4165</v>
      </c>
      <c r="C641" s="16" t="s">
        <v>4007</v>
      </c>
      <c r="D641" s="17" t="str">
        <f>VLOOKUP(B641,'[1]Active '!E:E,1,0)</f>
        <v>PO19345</v>
      </c>
      <c r="E641" s="18" t="s">
        <v>4166</v>
      </c>
      <c r="F641" s="19" t="s">
        <v>225</v>
      </c>
      <c r="G641" s="20" t="s">
        <v>4167</v>
      </c>
      <c r="H641" s="17" t="s">
        <v>199</v>
      </c>
      <c r="I641" s="21" t="s">
        <v>235</v>
      </c>
      <c r="J641" s="21" t="s">
        <v>4168</v>
      </c>
      <c r="K641" s="21" t="s">
        <v>4169</v>
      </c>
      <c r="L641" s="21" t="s">
        <v>4170</v>
      </c>
      <c r="M641" s="17"/>
      <c r="N641" s="17"/>
      <c r="O641" s="16" t="s">
        <v>4007</v>
      </c>
      <c r="P641" s="15" t="s">
        <v>4165</v>
      </c>
      <c r="Q641" s="16" t="s">
        <v>1149</v>
      </c>
      <c r="R641" s="22" t="e">
        <f>VLOOKUP(B641,[1]ML!A:A,1,0)</f>
        <v>#N/A</v>
      </c>
      <c r="S641" s="22" t="e">
        <f>VLOOKUP(B641,'50% FnsA&amp;B'!D:D,1,0)</f>
        <v>#N/A</v>
      </c>
    </row>
    <row r="642" spans="1:19" s="22" customFormat="1" ht="27" hidden="1" customHeight="1">
      <c r="A642" s="15">
        <v>640</v>
      </c>
      <c r="B642" s="15" t="s">
        <v>4171</v>
      </c>
      <c r="C642" s="16" t="s">
        <v>4007</v>
      </c>
      <c r="D642" s="17" t="str">
        <f>VLOOKUP(B642,'[1]Active '!E:E,1,0)</f>
        <v>PO20089</v>
      </c>
      <c r="E642" s="18" t="s">
        <v>854</v>
      </c>
      <c r="F642" s="19" t="s">
        <v>225</v>
      </c>
      <c r="G642" s="20" t="s">
        <v>4172</v>
      </c>
      <c r="H642" s="17" t="s">
        <v>199</v>
      </c>
      <c r="I642" s="21" t="s">
        <v>235</v>
      </c>
      <c r="J642" s="21" t="s">
        <v>4173</v>
      </c>
      <c r="K642" s="21" t="s">
        <v>4174</v>
      </c>
      <c r="L642" s="21" t="s">
        <v>4175</v>
      </c>
      <c r="M642" s="17"/>
      <c r="N642" s="17"/>
      <c r="O642" s="16" t="s">
        <v>4007</v>
      </c>
      <c r="P642" s="15" t="s">
        <v>4171</v>
      </c>
      <c r="Q642" s="16" t="s">
        <v>1149</v>
      </c>
      <c r="R642" s="22" t="e">
        <f>VLOOKUP(B642,[1]ML!A:A,1,0)</f>
        <v>#N/A</v>
      </c>
      <c r="S642" s="22" t="e">
        <f>VLOOKUP(B642,'50% FnsA&amp;B'!D:D,1,0)</f>
        <v>#N/A</v>
      </c>
    </row>
    <row r="643" spans="1:19" s="22" customFormat="1" ht="27" hidden="1" customHeight="1">
      <c r="A643" s="15">
        <v>641</v>
      </c>
      <c r="B643" s="15" t="s">
        <v>4176</v>
      </c>
      <c r="C643" s="16" t="s">
        <v>4007</v>
      </c>
      <c r="D643" s="17" t="str">
        <f>VLOOKUP(B643,'[1]Active '!E:E,1,0)</f>
        <v>PO20457</v>
      </c>
      <c r="E643" s="18" t="s">
        <v>4177</v>
      </c>
      <c r="F643" s="19" t="s">
        <v>225</v>
      </c>
      <c r="G643" s="20" t="s">
        <v>4178</v>
      </c>
      <c r="H643" s="17" t="s">
        <v>199</v>
      </c>
      <c r="I643" s="21" t="s">
        <v>1887</v>
      </c>
      <c r="J643" s="31" t="s">
        <v>4179</v>
      </c>
      <c r="K643" s="21" t="s">
        <v>4180</v>
      </c>
      <c r="L643" s="21" t="s">
        <v>4181</v>
      </c>
      <c r="M643" s="17"/>
      <c r="N643" s="17"/>
      <c r="O643" s="16" t="s">
        <v>4007</v>
      </c>
      <c r="P643" s="15" t="s">
        <v>4176</v>
      </c>
      <c r="Q643" s="16" t="s">
        <v>1149</v>
      </c>
      <c r="R643" s="22" t="e">
        <f>VLOOKUP(B643,[1]ML!A:A,1,0)</f>
        <v>#N/A</v>
      </c>
      <c r="S643" s="22" t="e">
        <f>VLOOKUP(B643,'50% FnsA&amp;B'!D:D,1,0)</f>
        <v>#N/A</v>
      </c>
    </row>
    <row r="644" spans="1:19" s="22" customFormat="1" ht="27" hidden="1" customHeight="1">
      <c r="A644" s="15">
        <v>642</v>
      </c>
      <c r="B644" s="15" t="s">
        <v>4182</v>
      </c>
      <c r="C644" s="16" t="s">
        <v>4007</v>
      </c>
      <c r="D644" s="17" t="str">
        <f>VLOOKUP(B644,'[1]Active '!E:E,1,0)</f>
        <v>PO3174</v>
      </c>
      <c r="E644" s="18" t="s">
        <v>4183</v>
      </c>
      <c r="F644" s="19" t="s">
        <v>225</v>
      </c>
      <c r="G644" s="20" t="s">
        <v>3163</v>
      </c>
      <c r="H644" s="17" t="s">
        <v>199</v>
      </c>
      <c r="I644" s="21" t="s">
        <v>235</v>
      </c>
      <c r="J644" s="21" t="s">
        <v>4184</v>
      </c>
      <c r="K644" s="21" t="s">
        <v>4185</v>
      </c>
      <c r="L644" s="21" t="s">
        <v>4186</v>
      </c>
      <c r="M644" s="17"/>
      <c r="N644" s="17"/>
      <c r="O644" s="16" t="s">
        <v>4007</v>
      </c>
      <c r="P644" s="15" t="s">
        <v>4182</v>
      </c>
      <c r="Q644" s="16" t="s">
        <v>1177</v>
      </c>
      <c r="R644" s="22" t="e">
        <f>VLOOKUP(B644,[1]ML!A:A,1,0)</f>
        <v>#N/A</v>
      </c>
      <c r="S644" s="22" t="e">
        <f>VLOOKUP(B644,'50% FnsA&amp;B'!D:D,1,0)</f>
        <v>#N/A</v>
      </c>
    </row>
    <row r="645" spans="1:19" s="22" customFormat="1" ht="27" hidden="1" customHeight="1">
      <c r="A645" s="15">
        <v>643</v>
      </c>
      <c r="B645" s="15" t="s">
        <v>4187</v>
      </c>
      <c r="C645" s="16" t="s">
        <v>4007</v>
      </c>
      <c r="D645" s="17" t="str">
        <f>VLOOKUP(B645,'[1]Active '!E:E,1,0)</f>
        <v>PO6056</v>
      </c>
      <c r="E645" s="18" t="s">
        <v>4188</v>
      </c>
      <c r="F645" s="19" t="s">
        <v>225</v>
      </c>
      <c r="G645" s="20" t="s">
        <v>4189</v>
      </c>
      <c r="H645" s="17" t="s">
        <v>199</v>
      </c>
      <c r="I645" s="21" t="s">
        <v>235</v>
      </c>
      <c r="J645" s="21" t="s">
        <v>4190</v>
      </c>
      <c r="K645" s="21" t="s">
        <v>4191</v>
      </c>
      <c r="L645" s="21" t="s">
        <v>4192</v>
      </c>
      <c r="M645" s="17"/>
      <c r="N645" s="17"/>
      <c r="O645" s="16" t="s">
        <v>4007</v>
      </c>
      <c r="P645" s="15" t="s">
        <v>4187</v>
      </c>
      <c r="Q645" s="16" t="s">
        <v>2242</v>
      </c>
      <c r="R645" s="22" t="e">
        <f>VLOOKUP(B645,[1]ML!A:A,1,0)</f>
        <v>#N/A</v>
      </c>
      <c r="S645" s="22" t="e">
        <f>VLOOKUP(B645,'50% FnsA&amp;B'!D:D,1,0)</f>
        <v>#N/A</v>
      </c>
    </row>
    <row r="646" spans="1:19" s="22" customFormat="1" ht="27" hidden="1" customHeight="1">
      <c r="A646" s="15">
        <v>644</v>
      </c>
      <c r="B646" s="15" t="s">
        <v>4193</v>
      </c>
      <c r="C646" s="16" t="s">
        <v>4194</v>
      </c>
      <c r="D646" s="17" t="str">
        <f>VLOOKUP(B646,'[1]Active '!E:E,1,0)</f>
        <v>PO0715</v>
      </c>
      <c r="E646" s="18" t="s">
        <v>4195</v>
      </c>
      <c r="F646" s="19" t="s">
        <v>225</v>
      </c>
      <c r="G646" s="20" t="s">
        <v>4196</v>
      </c>
      <c r="H646" s="17" t="s">
        <v>199</v>
      </c>
      <c r="I646" s="21" t="s">
        <v>235</v>
      </c>
      <c r="J646" s="21" t="s">
        <v>4197</v>
      </c>
      <c r="K646" s="25" t="s">
        <v>4198</v>
      </c>
      <c r="L646" s="21" t="s">
        <v>4199</v>
      </c>
      <c r="M646" s="17"/>
      <c r="N646" s="17"/>
      <c r="O646" s="16" t="s">
        <v>4194</v>
      </c>
      <c r="P646" s="15" t="s">
        <v>4193</v>
      </c>
      <c r="Q646" s="16" t="s">
        <v>1177</v>
      </c>
      <c r="R646" s="22" t="e">
        <f>VLOOKUP(B646,[1]ML!A:A,1,0)</f>
        <v>#N/A</v>
      </c>
      <c r="S646" s="22" t="e">
        <f>VLOOKUP(B646,'50% FnsA&amp;B'!D:D,1,0)</f>
        <v>#N/A</v>
      </c>
    </row>
    <row r="647" spans="1:19" s="22" customFormat="1" ht="27" hidden="1" customHeight="1">
      <c r="A647" s="15">
        <v>645</v>
      </c>
      <c r="B647" s="15" t="s">
        <v>4200</v>
      </c>
      <c r="C647" s="16" t="s">
        <v>4194</v>
      </c>
      <c r="D647" s="17" t="str">
        <f>VLOOKUP(B647,'[1]Active '!E:E,1,0)</f>
        <v>PO11639</v>
      </c>
      <c r="E647" s="18" t="s">
        <v>4201</v>
      </c>
      <c r="F647" s="19" t="s">
        <v>225</v>
      </c>
      <c r="G647" s="20" t="s">
        <v>4202</v>
      </c>
      <c r="H647" s="17" t="s">
        <v>199</v>
      </c>
      <c r="I647" s="21" t="s">
        <v>235</v>
      </c>
      <c r="J647" s="21" t="s">
        <v>4203</v>
      </c>
      <c r="K647" s="21" t="s">
        <v>4204</v>
      </c>
      <c r="L647" s="21" t="s">
        <v>4205</v>
      </c>
      <c r="M647" s="17"/>
      <c r="N647" s="17"/>
      <c r="O647" s="16" t="s">
        <v>4194</v>
      </c>
      <c r="P647" s="15" t="s">
        <v>4200</v>
      </c>
      <c r="Q647" s="16" t="s">
        <v>2187</v>
      </c>
      <c r="R647" s="22" t="e">
        <f>VLOOKUP(B647,[1]ML!A:A,1,0)</f>
        <v>#N/A</v>
      </c>
      <c r="S647" s="22" t="e">
        <f>VLOOKUP(B647,'50% FnsA&amp;B'!D:D,1,0)</f>
        <v>#N/A</v>
      </c>
    </row>
    <row r="648" spans="1:19" s="22" customFormat="1" ht="27" hidden="1" customHeight="1">
      <c r="A648" s="15">
        <v>646</v>
      </c>
      <c r="B648" s="15" t="s">
        <v>4206</v>
      </c>
      <c r="C648" s="16" t="s">
        <v>4194</v>
      </c>
      <c r="D648" s="17" t="str">
        <f>VLOOKUP(B648,'[1]Active '!E:E,1,0)</f>
        <v>PO11804</v>
      </c>
      <c r="E648" s="18" t="s">
        <v>4207</v>
      </c>
      <c r="F648" s="19" t="s">
        <v>225</v>
      </c>
      <c r="G648" s="20" t="s">
        <v>4208</v>
      </c>
      <c r="H648" s="17" t="s">
        <v>199</v>
      </c>
      <c r="I648" s="21" t="s">
        <v>235</v>
      </c>
      <c r="J648" s="21" t="s">
        <v>4209</v>
      </c>
      <c r="K648" s="21" t="s">
        <v>4210</v>
      </c>
      <c r="L648" s="21" t="s">
        <v>4211</v>
      </c>
      <c r="M648" s="17"/>
      <c r="N648" s="17"/>
      <c r="O648" s="16" t="s">
        <v>4194</v>
      </c>
      <c r="P648" s="15" t="s">
        <v>4206</v>
      </c>
      <c r="Q648" s="16" t="s">
        <v>1456</v>
      </c>
      <c r="R648" s="22" t="e">
        <f>VLOOKUP(B648,[1]ML!A:A,1,0)</f>
        <v>#N/A</v>
      </c>
      <c r="S648" s="22" t="e">
        <f>VLOOKUP(B648,'50% FnsA&amp;B'!D:D,1,0)</f>
        <v>#N/A</v>
      </c>
    </row>
    <row r="649" spans="1:19" s="22" customFormat="1" ht="27" hidden="1" customHeight="1">
      <c r="A649" s="15">
        <v>647</v>
      </c>
      <c r="B649" s="15" t="s">
        <v>4212</v>
      </c>
      <c r="C649" s="16" t="s">
        <v>4194</v>
      </c>
      <c r="D649" s="17" t="str">
        <f>VLOOKUP(B649,'[1]Active '!E:E,1,0)</f>
        <v>PO11961</v>
      </c>
      <c r="E649" s="18" t="s">
        <v>4213</v>
      </c>
      <c r="F649" s="19" t="s">
        <v>225</v>
      </c>
      <c r="G649" s="34">
        <v>32784</v>
      </c>
      <c r="H649" s="17" t="s">
        <v>199</v>
      </c>
      <c r="I649" s="21" t="s">
        <v>235</v>
      </c>
      <c r="J649" s="21" t="s">
        <v>4214</v>
      </c>
      <c r="K649" s="21" t="s">
        <v>4215</v>
      </c>
      <c r="L649" s="21" t="s">
        <v>4216</v>
      </c>
      <c r="M649" s="17"/>
      <c r="N649" s="17"/>
      <c r="O649" s="16" t="s">
        <v>4194</v>
      </c>
      <c r="P649" s="15" t="s">
        <v>4212</v>
      </c>
      <c r="Q649" s="16" t="s">
        <v>1456</v>
      </c>
      <c r="R649" s="22" t="e">
        <f>VLOOKUP(B649,[1]ML!A:A,1,0)</f>
        <v>#N/A</v>
      </c>
      <c r="S649" s="22" t="e">
        <f>VLOOKUP(B649,'50% FnsA&amp;B'!D:D,1,0)</f>
        <v>#N/A</v>
      </c>
    </row>
    <row r="650" spans="1:19" s="22" customFormat="1" ht="27" hidden="1" customHeight="1">
      <c r="A650" s="15">
        <v>648</v>
      </c>
      <c r="B650" s="15" t="s">
        <v>4217</v>
      </c>
      <c r="C650" s="16" t="s">
        <v>4194</v>
      </c>
      <c r="D650" s="17" t="str">
        <f>VLOOKUP(B650,'[1]Active '!E:E,1,0)</f>
        <v>PO12096</v>
      </c>
      <c r="E650" s="18" t="s">
        <v>4218</v>
      </c>
      <c r="F650" s="19" t="s">
        <v>225</v>
      </c>
      <c r="G650" s="20" t="s">
        <v>4219</v>
      </c>
      <c r="H650" s="17" t="s">
        <v>199</v>
      </c>
      <c r="I650" s="21" t="s">
        <v>235</v>
      </c>
      <c r="J650" s="21" t="s">
        <v>4220</v>
      </c>
      <c r="K650" s="21" t="s">
        <v>4221</v>
      </c>
      <c r="L650" s="21" t="s">
        <v>4222</v>
      </c>
      <c r="M650" s="17"/>
      <c r="N650" s="17"/>
      <c r="O650" s="16" t="s">
        <v>4194</v>
      </c>
      <c r="P650" s="15" t="s">
        <v>4217</v>
      </c>
      <c r="Q650" s="16" t="s">
        <v>1538</v>
      </c>
      <c r="R650" s="22" t="e">
        <f>VLOOKUP(B650,[1]ML!A:A,1,0)</f>
        <v>#N/A</v>
      </c>
      <c r="S650" s="22" t="e">
        <f>VLOOKUP(B650,'50% FnsA&amp;B'!D:D,1,0)</f>
        <v>#N/A</v>
      </c>
    </row>
    <row r="651" spans="1:19" s="22" customFormat="1" ht="27" hidden="1" customHeight="1">
      <c r="A651" s="15">
        <v>649</v>
      </c>
      <c r="B651" s="15" t="s">
        <v>4223</v>
      </c>
      <c r="C651" s="16" t="s">
        <v>4194</v>
      </c>
      <c r="D651" s="17" t="str">
        <f>VLOOKUP(B651,'[1]Active '!E:E,1,0)</f>
        <v>PO12577</v>
      </c>
      <c r="E651" s="18" t="s">
        <v>4224</v>
      </c>
      <c r="F651" s="19" t="s">
        <v>225</v>
      </c>
      <c r="G651" s="20" t="s">
        <v>4225</v>
      </c>
      <c r="H651" s="17" t="s">
        <v>199</v>
      </c>
      <c r="I651" s="21" t="s">
        <v>235</v>
      </c>
      <c r="J651" s="21" t="s">
        <v>4226</v>
      </c>
      <c r="K651" s="21">
        <v>101451305</v>
      </c>
      <c r="L651" s="21" t="s">
        <v>4227</v>
      </c>
      <c r="M651" s="17"/>
      <c r="N651" s="17"/>
      <c r="O651" s="16" t="s">
        <v>4194</v>
      </c>
      <c r="P651" s="15" t="s">
        <v>4223</v>
      </c>
      <c r="Q651" s="16" t="s">
        <v>2187</v>
      </c>
      <c r="R651" s="22" t="e">
        <f>VLOOKUP(B651,[1]ML!A:A,1,0)</f>
        <v>#N/A</v>
      </c>
      <c r="S651" s="22" t="e">
        <f>VLOOKUP(B651,'50% FnsA&amp;B'!D:D,1,0)</f>
        <v>#N/A</v>
      </c>
    </row>
    <row r="652" spans="1:19" s="22" customFormat="1" ht="27" hidden="1" customHeight="1">
      <c r="A652" s="15">
        <v>650</v>
      </c>
      <c r="B652" s="15" t="s">
        <v>4228</v>
      </c>
      <c r="C652" s="16" t="s">
        <v>4194</v>
      </c>
      <c r="D652" s="17" t="str">
        <f>VLOOKUP(B652,'[1]Active '!E:E,1,0)</f>
        <v>PO12669</v>
      </c>
      <c r="E652" s="18" t="s">
        <v>4229</v>
      </c>
      <c r="F652" s="19" t="s">
        <v>225</v>
      </c>
      <c r="G652" s="20" t="s">
        <v>4230</v>
      </c>
      <c r="H652" s="17" t="s">
        <v>199</v>
      </c>
      <c r="I652" s="21" t="s">
        <v>235</v>
      </c>
      <c r="J652" s="21" t="s">
        <v>4231</v>
      </c>
      <c r="K652" s="21" t="s">
        <v>4232</v>
      </c>
      <c r="L652" s="21" t="s">
        <v>4233</v>
      </c>
      <c r="M652" s="17"/>
      <c r="N652" s="17"/>
      <c r="O652" s="16" t="s">
        <v>4194</v>
      </c>
      <c r="P652" s="15" t="s">
        <v>4228</v>
      </c>
      <c r="Q652" s="16" t="s">
        <v>1538</v>
      </c>
      <c r="R652" s="22" t="e">
        <f>VLOOKUP(B652,[1]ML!A:A,1,0)</f>
        <v>#N/A</v>
      </c>
      <c r="S652" s="22" t="e">
        <f>VLOOKUP(B652,'50% FnsA&amp;B'!D:D,1,0)</f>
        <v>#N/A</v>
      </c>
    </row>
    <row r="653" spans="1:19" s="22" customFormat="1" ht="27" hidden="1" customHeight="1">
      <c r="A653" s="15">
        <v>651</v>
      </c>
      <c r="B653" s="15" t="s">
        <v>4234</v>
      </c>
      <c r="C653" s="16" t="s">
        <v>4194</v>
      </c>
      <c r="D653" s="17" t="str">
        <f>VLOOKUP(B653,'[1]Active '!E:E,1,0)</f>
        <v>PO13338</v>
      </c>
      <c r="E653" s="18" t="s">
        <v>4235</v>
      </c>
      <c r="F653" s="19" t="s">
        <v>225</v>
      </c>
      <c r="G653" s="20" t="s">
        <v>4236</v>
      </c>
      <c r="H653" s="17" t="s">
        <v>199</v>
      </c>
      <c r="I653" s="21" t="s">
        <v>235</v>
      </c>
      <c r="J653" s="21" t="s">
        <v>4237</v>
      </c>
      <c r="K653" s="21" t="s">
        <v>4238</v>
      </c>
      <c r="L653" s="21" t="s">
        <v>4239</v>
      </c>
      <c r="M653" s="17"/>
      <c r="N653" s="17"/>
      <c r="O653" s="16" t="s">
        <v>4194</v>
      </c>
      <c r="P653" s="15" t="s">
        <v>4234</v>
      </c>
      <c r="Q653" s="16" t="s">
        <v>231</v>
      </c>
      <c r="R653" s="22" t="e">
        <f>VLOOKUP(B653,[1]ML!A:A,1,0)</f>
        <v>#N/A</v>
      </c>
      <c r="S653" s="22" t="e">
        <f>VLOOKUP(B653,'50% FnsA&amp;B'!D:D,1,0)</f>
        <v>#N/A</v>
      </c>
    </row>
    <row r="654" spans="1:19" s="22" customFormat="1" ht="27" hidden="1" customHeight="1">
      <c r="A654" s="15">
        <v>652</v>
      </c>
      <c r="B654" s="15" t="s">
        <v>4240</v>
      </c>
      <c r="C654" s="16" t="s">
        <v>4194</v>
      </c>
      <c r="D654" s="17" t="str">
        <f>VLOOKUP(B654,'[1]Active '!E:E,1,0)</f>
        <v>PO14482</v>
      </c>
      <c r="E654" s="18" t="s">
        <v>4241</v>
      </c>
      <c r="F654" s="19" t="s">
        <v>225</v>
      </c>
      <c r="G654" s="20" t="s">
        <v>4242</v>
      </c>
      <c r="H654" s="17" t="s">
        <v>199</v>
      </c>
      <c r="I654" s="21" t="s">
        <v>235</v>
      </c>
      <c r="J654" s="21" t="s">
        <v>4243</v>
      </c>
      <c r="K654" s="21" t="s">
        <v>4244</v>
      </c>
      <c r="L654" s="21" t="s">
        <v>4245</v>
      </c>
      <c r="M654" s="17"/>
      <c r="N654" s="17"/>
      <c r="O654" s="16" t="s">
        <v>4194</v>
      </c>
      <c r="P654" s="15" t="s">
        <v>4240</v>
      </c>
      <c r="Q654" s="16" t="s">
        <v>1456</v>
      </c>
      <c r="R654" s="22" t="str">
        <f>VLOOKUP(B654,[1]ML!A:A,1,0)</f>
        <v>PO14482</v>
      </c>
      <c r="S654" s="22" t="e">
        <f>VLOOKUP(B654,'50% FnsA&amp;B'!D:D,1,0)</f>
        <v>#N/A</v>
      </c>
    </row>
    <row r="655" spans="1:19" s="22" customFormat="1" ht="27" hidden="1" customHeight="1">
      <c r="A655" s="15">
        <v>653</v>
      </c>
      <c r="B655" s="15" t="s">
        <v>4246</v>
      </c>
      <c r="C655" s="16" t="s">
        <v>4194</v>
      </c>
      <c r="D655" s="17" t="str">
        <f>VLOOKUP(B655,'[1]Active '!E:E,1,0)</f>
        <v>PO1487</v>
      </c>
      <c r="E655" s="18" t="s">
        <v>4247</v>
      </c>
      <c r="F655" s="19" t="s">
        <v>225</v>
      </c>
      <c r="G655" s="20" t="s">
        <v>4248</v>
      </c>
      <c r="H655" s="17" t="s">
        <v>199</v>
      </c>
      <c r="I655" s="21" t="s">
        <v>235</v>
      </c>
      <c r="J655" s="21" t="s">
        <v>4249</v>
      </c>
      <c r="K655" s="25" t="s">
        <v>4250</v>
      </c>
      <c r="L655" s="21" t="s">
        <v>4251</v>
      </c>
      <c r="M655" s="17"/>
      <c r="N655" s="17"/>
      <c r="O655" s="16" t="s">
        <v>4194</v>
      </c>
      <c r="P655" s="15" t="s">
        <v>4246</v>
      </c>
      <c r="Q655" s="16" t="s">
        <v>2187</v>
      </c>
      <c r="R655" s="22" t="e">
        <f>VLOOKUP(B655,[1]ML!A:A,1,0)</f>
        <v>#N/A</v>
      </c>
      <c r="S655" s="22" t="e">
        <f>VLOOKUP(B655,'50% FnsA&amp;B'!D:D,1,0)</f>
        <v>#N/A</v>
      </c>
    </row>
    <row r="656" spans="1:19" s="22" customFormat="1" ht="27" hidden="1" customHeight="1">
      <c r="A656" s="15">
        <v>654</v>
      </c>
      <c r="B656" s="15" t="s">
        <v>4252</v>
      </c>
      <c r="C656" s="16" t="s">
        <v>4194</v>
      </c>
      <c r="D656" s="17" t="str">
        <f>VLOOKUP(B656,'[1]Active '!E:E,1,0)</f>
        <v>PO15008</v>
      </c>
      <c r="E656" s="18" t="s">
        <v>4253</v>
      </c>
      <c r="F656" s="19" t="s">
        <v>225</v>
      </c>
      <c r="G656" s="20" t="s">
        <v>4254</v>
      </c>
      <c r="H656" s="17" t="s">
        <v>199</v>
      </c>
      <c r="I656" s="21" t="s">
        <v>235</v>
      </c>
      <c r="J656" s="21" t="s">
        <v>4255</v>
      </c>
      <c r="K656" s="25" t="s">
        <v>4256</v>
      </c>
      <c r="L656" s="21" t="s">
        <v>4257</v>
      </c>
      <c r="M656" s="17"/>
      <c r="N656" s="17"/>
      <c r="O656" s="16" t="s">
        <v>4194</v>
      </c>
      <c r="P656" s="15" t="s">
        <v>4252</v>
      </c>
      <c r="Q656" s="16" t="s">
        <v>1538</v>
      </c>
      <c r="R656" s="22" t="e">
        <f>VLOOKUP(B656,[1]ML!A:A,1,0)</f>
        <v>#N/A</v>
      </c>
      <c r="S656" s="22" t="e">
        <f>VLOOKUP(B656,'50% FnsA&amp;B'!D:D,1,0)</f>
        <v>#N/A</v>
      </c>
    </row>
    <row r="657" spans="1:19" s="22" customFormat="1" ht="27" hidden="1" customHeight="1">
      <c r="A657" s="15">
        <v>655</v>
      </c>
      <c r="B657" s="15" t="s">
        <v>4258</v>
      </c>
      <c r="C657" s="16" t="s">
        <v>4194</v>
      </c>
      <c r="D657" s="17" t="str">
        <f>VLOOKUP(B657,'[1]Active '!E:E,1,0)</f>
        <v>PO15301</v>
      </c>
      <c r="E657" s="18" t="s">
        <v>4259</v>
      </c>
      <c r="F657" s="19" t="s">
        <v>225</v>
      </c>
      <c r="G657" s="20" t="s">
        <v>4260</v>
      </c>
      <c r="H657" s="17" t="s">
        <v>199</v>
      </c>
      <c r="I657" s="21" t="s">
        <v>235</v>
      </c>
      <c r="J657" s="21" t="s">
        <v>4261</v>
      </c>
      <c r="K657" s="21" t="s">
        <v>4262</v>
      </c>
      <c r="L657" s="21" t="s">
        <v>4263</v>
      </c>
      <c r="M657" s="17"/>
      <c r="N657" s="17"/>
      <c r="O657" s="16" t="s">
        <v>4194</v>
      </c>
      <c r="P657" s="15" t="s">
        <v>4258</v>
      </c>
      <c r="Q657" s="16" t="s">
        <v>1184</v>
      </c>
      <c r="R657" s="22" t="e">
        <f>VLOOKUP(B657,[1]ML!A:A,1,0)</f>
        <v>#N/A</v>
      </c>
      <c r="S657" s="22" t="e">
        <f>VLOOKUP(B657,'50% FnsA&amp;B'!D:D,1,0)</f>
        <v>#N/A</v>
      </c>
    </row>
    <row r="658" spans="1:19" s="22" customFormat="1" ht="27" hidden="1" customHeight="1">
      <c r="A658" s="15">
        <v>656</v>
      </c>
      <c r="B658" s="15" t="s">
        <v>4264</v>
      </c>
      <c r="C658" s="16" t="s">
        <v>4194</v>
      </c>
      <c r="D658" s="17" t="str">
        <f>VLOOKUP(B658,'[1]Active '!E:E,1,0)</f>
        <v>PO15362</v>
      </c>
      <c r="E658" s="18" t="s">
        <v>4265</v>
      </c>
      <c r="F658" s="19" t="s">
        <v>225</v>
      </c>
      <c r="G658" s="20" t="s">
        <v>4266</v>
      </c>
      <c r="H658" s="17" t="s">
        <v>199</v>
      </c>
      <c r="I658" s="21" t="s">
        <v>235</v>
      </c>
      <c r="J658" s="21" t="s">
        <v>4267</v>
      </c>
      <c r="K658" s="21" t="s">
        <v>4268</v>
      </c>
      <c r="L658" s="21" t="s">
        <v>4269</v>
      </c>
      <c r="M658" s="17"/>
      <c r="N658" s="17"/>
      <c r="O658" s="16" t="s">
        <v>4194</v>
      </c>
      <c r="P658" s="15" t="s">
        <v>4264</v>
      </c>
      <c r="Q658" s="16" t="s">
        <v>1184</v>
      </c>
      <c r="R658" s="22" t="e">
        <f>VLOOKUP(B658,[1]ML!A:A,1,0)</f>
        <v>#N/A</v>
      </c>
      <c r="S658" s="22" t="e">
        <f>VLOOKUP(B658,'50% FnsA&amp;B'!D:D,1,0)</f>
        <v>#N/A</v>
      </c>
    </row>
    <row r="659" spans="1:19" s="22" customFormat="1" ht="27" hidden="1" customHeight="1">
      <c r="A659" s="15">
        <v>657</v>
      </c>
      <c r="B659" s="15" t="s">
        <v>4270</v>
      </c>
      <c r="C659" s="16" t="s">
        <v>4194</v>
      </c>
      <c r="D659" s="17" t="str">
        <f>VLOOKUP(B659,'[1]Active '!E:E,1,0)</f>
        <v>PO15552</v>
      </c>
      <c r="E659" s="18" t="s">
        <v>4271</v>
      </c>
      <c r="F659" s="19" t="s">
        <v>225</v>
      </c>
      <c r="G659" s="20" t="s">
        <v>1356</v>
      </c>
      <c r="H659" s="17" t="s">
        <v>199</v>
      </c>
      <c r="I659" s="21" t="s">
        <v>235</v>
      </c>
      <c r="J659" s="21" t="s">
        <v>4272</v>
      </c>
      <c r="K659" s="30" t="s">
        <v>4273</v>
      </c>
      <c r="L659" s="21" t="s">
        <v>4274</v>
      </c>
      <c r="M659" s="17"/>
      <c r="N659" s="17"/>
      <c r="O659" s="16" t="s">
        <v>4194</v>
      </c>
      <c r="P659" s="15" t="s">
        <v>4270</v>
      </c>
      <c r="Q659" s="16" t="s">
        <v>1170</v>
      </c>
      <c r="R659" s="22" t="e">
        <f>VLOOKUP(B659,[1]ML!A:A,1,0)</f>
        <v>#N/A</v>
      </c>
      <c r="S659" s="22" t="e">
        <f>VLOOKUP(B659,'50% FnsA&amp;B'!D:D,1,0)</f>
        <v>#N/A</v>
      </c>
    </row>
    <row r="660" spans="1:19" s="22" customFormat="1" ht="27" hidden="1" customHeight="1">
      <c r="A660" s="15">
        <v>658</v>
      </c>
      <c r="B660" s="15" t="s">
        <v>4275</v>
      </c>
      <c r="C660" s="16" t="s">
        <v>4194</v>
      </c>
      <c r="D660" s="17" t="str">
        <f>VLOOKUP(B660,'[1]Active '!E:E,1,0)</f>
        <v>PO15648</v>
      </c>
      <c r="E660" s="18" t="s">
        <v>4276</v>
      </c>
      <c r="F660" s="19" t="s">
        <v>225</v>
      </c>
      <c r="G660" s="20" t="s">
        <v>4277</v>
      </c>
      <c r="H660" s="17" t="s">
        <v>199</v>
      </c>
      <c r="I660" s="21" t="s">
        <v>235</v>
      </c>
      <c r="J660" s="21" t="s">
        <v>4278</v>
      </c>
      <c r="K660" s="21" t="s">
        <v>4279</v>
      </c>
      <c r="L660" s="21" t="s">
        <v>4280</v>
      </c>
      <c r="M660" s="17"/>
      <c r="N660" s="17"/>
      <c r="O660" s="16" t="s">
        <v>4194</v>
      </c>
      <c r="P660" s="15" t="s">
        <v>4275</v>
      </c>
      <c r="Q660" s="16" t="s">
        <v>1184</v>
      </c>
      <c r="R660" s="22" t="e">
        <f>VLOOKUP(B660,[1]ML!A:A,1,0)</f>
        <v>#N/A</v>
      </c>
      <c r="S660" s="22" t="e">
        <f>VLOOKUP(B660,'50% FnsA&amp;B'!D:D,1,0)</f>
        <v>#N/A</v>
      </c>
    </row>
    <row r="661" spans="1:19" s="22" customFormat="1" ht="27" hidden="1" customHeight="1">
      <c r="A661" s="15">
        <v>659</v>
      </c>
      <c r="B661" s="15" t="s">
        <v>4281</v>
      </c>
      <c r="C661" s="16" t="s">
        <v>4194</v>
      </c>
      <c r="D661" s="17" t="str">
        <f>VLOOKUP(B661,'[1]Active '!E:E,1,0)</f>
        <v>PO15774</v>
      </c>
      <c r="E661" s="18" t="s">
        <v>4282</v>
      </c>
      <c r="F661" s="19" t="s">
        <v>225</v>
      </c>
      <c r="G661" s="20" t="s">
        <v>4283</v>
      </c>
      <c r="H661" s="17" t="s">
        <v>199</v>
      </c>
      <c r="I661" s="21" t="s">
        <v>235</v>
      </c>
      <c r="J661" s="21" t="s">
        <v>4284</v>
      </c>
      <c r="K661" s="24" t="s">
        <v>4285</v>
      </c>
      <c r="L661" s="21" t="s">
        <v>4286</v>
      </c>
      <c r="M661" s="17"/>
      <c r="N661" s="17"/>
      <c r="O661" s="16" t="s">
        <v>4194</v>
      </c>
      <c r="P661" s="15" t="s">
        <v>4281</v>
      </c>
      <c r="Q661" s="16" t="s">
        <v>1177</v>
      </c>
      <c r="R661" s="22" t="e">
        <f>VLOOKUP(B661,[1]ML!A:A,1,0)</f>
        <v>#N/A</v>
      </c>
      <c r="S661" s="22" t="e">
        <f>VLOOKUP(B661,'50% FnsA&amp;B'!D:D,1,0)</f>
        <v>#N/A</v>
      </c>
    </row>
    <row r="662" spans="1:19" s="22" customFormat="1" ht="27" hidden="1" customHeight="1">
      <c r="A662" s="15">
        <v>660</v>
      </c>
      <c r="B662" s="15" t="s">
        <v>4287</v>
      </c>
      <c r="C662" s="16" t="s">
        <v>4194</v>
      </c>
      <c r="D662" s="17" t="str">
        <f>VLOOKUP(B662,'[1]Active '!E:E,1,0)</f>
        <v>PO15835</v>
      </c>
      <c r="E662" s="18" t="s">
        <v>4288</v>
      </c>
      <c r="F662" s="19" t="s">
        <v>225</v>
      </c>
      <c r="G662" s="20" t="s">
        <v>4289</v>
      </c>
      <c r="H662" s="17" t="s">
        <v>199</v>
      </c>
      <c r="I662" s="21" t="s">
        <v>235</v>
      </c>
      <c r="J662" s="21" t="s">
        <v>4290</v>
      </c>
      <c r="K662" s="21" t="s">
        <v>4291</v>
      </c>
      <c r="L662" s="21" t="s">
        <v>4292</v>
      </c>
      <c r="M662" s="17"/>
      <c r="N662" s="17"/>
      <c r="O662" s="16" t="s">
        <v>4194</v>
      </c>
      <c r="P662" s="15" t="s">
        <v>4287</v>
      </c>
      <c r="Q662" s="16" t="s">
        <v>1184</v>
      </c>
      <c r="R662" s="22" t="e">
        <f>VLOOKUP(B662,[1]ML!A:A,1,0)</f>
        <v>#N/A</v>
      </c>
      <c r="S662" s="22" t="e">
        <f>VLOOKUP(B662,'50% FnsA&amp;B'!D:D,1,0)</f>
        <v>#N/A</v>
      </c>
    </row>
    <row r="663" spans="1:19" s="22" customFormat="1" ht="27" hidden="1" customHeight="1">
      <c r="A663" s="15">
        <v>661</v>
      </c>
      <c r="B663" s="15" t="s">
        <v>4293</v>
      </c>
      <c r="C663" s="16" t="s">
        <v>4194</v>
      </c>
      <c r="D663" s="17" t="str">
        <f>VLOOKUP(B663,'[1]Active '!E:E,1,0)</f>
        <v>PO15969</v>
      </c>
      <c r="E663" s="18" t="s">
        <v>4294</v>
      </c>
      <c r="F663" s="19" t="s">
        <v>225</v>
      </c>
      <c r="G663" s="20" t="s">
        <v>1493</v>
      </c>
      <c r="H663" s="17" t="s">
        <v>199</v>
      </c>
      <c r="I663" s="21" t="s">
        <v>235</v>
      </c>
      <c r="J663" s="21" t="s">
        <v>4295</v>
      </c>
      <c r="K663" s="21">
        <v>171163683</v>
      </c>
      <c r="L663" s="21" t="s">
        <v>4296</v>
      </c>
      <c r="M663" s="17"/>
      <c r="N663" s="17"/>
      <c r="O663" s="16" t="s">
        <v>4194</v>
      </c>
      <c r="P663" s="15" t="s">
        <v>4293</v>
      </c>
      <c r="Q663" s="16" t="s">
        <v>2187</v>
      </c>
      <c r="R663" s="22" t="e">
        <f>VLOOKUP(B663,[1]ML!A:A,1,0)</f>
        <v>#N/A</v>
      </c>
      <c r="S663" s="22" t="e">
        <f>VLOOKUP(B663,'50% FnsA&amp;B'!D:D,1,0)</f>
        <v>#N/A</v>
      </c>
    </row>
    <row r="664" spans="1:19" s="22" customFormat="1" ht="27" hidden="1" customHeight="1">
      <c r="A664" s="15">
        <v>662</v>
      </c>
      <c r="B664" s="15" t="s">
        <v>4297</v>
      </c>
      <c r="C664" s="16" t="s">
        <v>4194</v>
      </c>
      <c r="D664" s="17" t="str">
        <f>VLOOKUP(B664,'[1]Active '!E:E,1,0)</f>
        <v>PO16036</v>
      </c>
      <c r="E664" s="18" t="s">
        <v>4298</v>
      </c>
      <c r="F664" s="19" t="s">
        <v>225</v>
      </c>
      <c r="G664" s="20" t="s">
        <v>1905</v>
      </c>
      <c r="H664" s="17" t="s">
        <v>199</v>
      </c>
      <c r="I664" s="21" t="s">
        <v>235</v>
      </c>
      <c r="J664" s="21" t="s">
        <v>4299</v>
      </c>
      <c r="K664" s="21" t="s">
        <v>4300</v>
      </c>
      <c r="L664" s="21" t="s">
        <v>4301</v>
      </c>
      <c r="M664" s="17"/>
      <c r="N664" s="17"/>
      <c r="O664" s="16" t="s">
        <v>4194</v>
      </c>
      <c r="P664" s="15" t="s">
        <v>4297</v>
      </c>
      <c r="Q664" s="16" t="s">
        <v>1177</v>
      </c>
      <c r="R664" s="22" t="e">
        <f>VLOOKUP(B664,[1]ML!A:A,1,0)</f>
        <v>#N/A</v>
      </c>
      <c r="S664" s="22" t="e">
        <f>VLOOKUP(B664,'50% FnsA&amp;B'!D:D,1,0)</f>
        <v>#N/A</v>
      </c>
    </row>
    <row r="665" spans="1:19" s="22" customFormat="1" ht="27" hidden="1" customHeight="1">
      <c r="A665" s="15">
        <v>663</v>
      </c>
      <c r="B665" s="15" t="s">
        <v>4302</v>
      </c>
      <c r="C665" s="16" t="s">
        <v>4194</v>
      </c>
      <c r="D665" s="17" t="str">
        <f>VLOOKUP(B665,'[1]Active '!E:E,1,0)</f>
        <v>PO16102</v>
      </c>
      <c r="E665" s="18" t="s">
        <v>4303</v>
      </c>
      <c r="F665" s="19" t="s">
        <v>225</v>
      </c>
      <c r="G665" s="20" t="s">
        <v>4304</v>
      </c>
      <c r="H665" s="17" t="s">
        <v>199</v>
      </c>
      <c r="I665" s="21" t="s">
        <v>235</v>
      </c>
      <c r="J665" s="21" t="s">
        <v>4305</v>
      </c>
      <c r="K665" s="21" t="s">
        <v>4306</v>
      </c>
      <c r="L665" s="21" t="s">
        <v>4307</v>
      </c>
      <c r="M665" s="17"/>
      <c r="N665" s="17"/>
      <c r="O665" s="16" t="s">
        <v>4194</v>
      </c>
      <c r="P665" s="15" t="s">
        <v>4302</v>
      </c>
      <c r="Q665" s="16" t="s">
        <v>1156</v>
      </c>
      <c r="R665" s="22" t="e">
        <f>VLOOKUP(B665,[1]ML!A:A,1,0)</f>
        <v>#N/A</v>
      </c>
      <c r="S665" s="22" t="e">
        <f>VLOOKUP(B665,'50% FnsA&amp;B'!D:D,1,0)</f>
        <v>#N/A</v>
      </c>
    </row>
    <row r="666" spans="1:19" s="22" customFormat="1" ht="27" hidden="1" customHeight="1">
      <c r="A666" s="15">
        <v>664</v>
      </c>
      <c r="B666" s="15" t="s">
        <v>4308</v>
      </c>
      <c r="C666" s="16" t="s">
        <v>4194</v>
      </c>
      <c r="D666" s="17" t="str">
        <f>VLOOKUP(B666,'[1]Active '!E:E,1,0)</f>
        <v>PO16132</v>
      </c>
      <c r="E666" s="18" t="s">
        <v>4309</v>
      </c>
      <c r="F666" s="19" t="s">
        <v>225</v>
      </c>
      <c r="G666" s="20" t="s">
        <v>4310</v>
      </c>
      <c r="H666" s="17" t="s">
        <v>199</v>
      </c>
      <c r="I666" s="21" t="s">
        <v>235</v>
      </c>
      <c r="J666" s="21" t="s">
        <v>4311</v>
      </c>
      <c r="K666" s="21">
        <v>171205855</v>
      </c>
      <c r="L666" s="21" t="s">
        <v>4312</v>
      </c>
      <c r="M666" s="17"/>
      <c r="N666" s="17"/>
      <c r="O666" s="16" t="s">
        <v>4194</v>
      </c>
      <c r="P666" s="15" t="s">
        <v>4308</v>
      </c>
      <c r="Q666" s="16" t="s">
        <v>1927</v>
      </c>
      <c r="R666" s="22" t="e">
        <f>VLOOKUP(B666,[1]ML!A:A,1,0)</f>
        <v>#N/A</v>
      </c>
      <c r="S666" s="22" t="e">
        <f>VLOOKUP(B666,'50% FnsA&amp;B'!D:D,1,0)</f>
        <v>#N/A</v>
      </c>
    </row>
    <row r="667" spans="1:19" s="22" customFormat="1" ht="27" hidden="1" customHeight="1">
      <c r="A667" s="15">
        <v>665</v>
      </c>
      <c r="B667" s="15" t="s">
        <v>4313</v>
      </c>
      <c r="C667" s="16" t="s">
        <v>4194</v>
      </c>
      <c r="D667" s="17" t="str">
        <f>VLOOKUP(B667,'[1]Active '!E:E,1,0)</f>
        <v>PO16149</v>
      </c>
      <c r="E667" s="18" t="s">
        <v>4314</v>
      </c>
      <c r="F667" s="19" t="s">
        <v>225</v>
      </c>
      <c r="G667" s="29" t="s">
        <v>4315</v>
      </c>
      <c r="H667" s="17" t="s">
        <v>199</v>
      </c>
      <c r="I667" s="21" t="s">
        <v>235</v>
      </c>
      <c r="J667" s="17" t="s">
        <v>4316</v>
      </c>
      <c r="K667" s="17" t="s">
        <v>4317</v>
      </c>
      <c r="L667" s="17" t="s">
        <v>4318</v>
      </c>
      <c r="M667" s="17"/>
      <c r="N667" s="17"/>
      <c r="O667" s="16" t="s">
        <v>4194</v>
      </c>
      <c r="P667" s="15" t="s">
        <v>4313</v>
      </c>
      <c r="Q667" s="16" t="s">
        <v>1538</v>
      </c>
      <c r="R667" s="22" t="e">
        <f>VLOOKUP(B667,[1]ML!A:A,1,0)</f>
        <v>#N/A</v>
      </c>
      <c r="S667" s="22" t="e">
        <f>VLOOKUP(B667,'50% FnsA&amp;B'!D:D,1,0)</f>
        <v>#N/A</v>
      </c>
    </row>
    <row r="668" spans="1:19" s="22" customFormat="1" ht="27" hidden="1" customHeight="1">
      <c r="A668" s="15">
        <v>666</v>
      </c>
      <c r="B668" s="15" t="s">
        <v>4319</v>
      </c>
      <c r="C668" s="16" t="s">
        <v>4194</v>
      </c>
      <c r="D668" s="17" t="str">
        <f>VLOOKUP(B668,'[1]Active '!E:E,1,0)</f>
        <v>PO16443</v>
      </c>
      <c r="E668" s="18" t="s">
        <v>4320</v>
      </c>
      <c r="F668" s="19" t="s">
        <v>225</v>
      </c>
      <c r="G668" s="20" t="s">
        <v>4321</v>
      </c>
      <c r="H668" s="17" t="s">
        <v>199</v>
      </c>
      <c r="I668" s="21" t="s">
        <v>235</v>
      </c>
      <c r="J668" s="21" t="s">
        <v>4322</v>
      </c>
      <c r="K668" s="21" t="s">
        <v>4323</v>
      </c>
      <c r="L668" s="21" t="s">
        <v>4324</v>
      </c>
      <c r="M668" s="17"/>
      <c r="N668" s="17"/>
      <c r="O668" s="16" t="s">
        <v>4194</v>
      </c>
      <c r="P668" s="15" t="s">
        <v>4319</v>
      </c>
      <c r="Q668" s="16" t="s">
        <v>2359</v>
      </c>
      <c r="R668" s="22" t="e">
        <f>VLOOKUP(B668,[1]ML!A:A,1,0)</f>
        <v>#N/A</v>
      </c>
      <c r="S668" s="22" t="e">
        <f>VLOOKUP(B668,'50% FnsA&amp;B'!D:D,1,0)</f>
        <v>#N/A</v>
      </c>
    </row>
    <row r="669" spans="1:19" s="22" customFormat="1" ht="27" hidden="1" customHeight="1">
      <c r="A669" s="15">
        <v>667</v>
      </c>
      <c r="B669" s="15" t="s">
        <v>4325</v>
      </c>
      <c r="C669" s="16" t="s">
        <v>4194</v>
      </c>
      <c r="D669" s="17" t="str">
        <f>VLOOKUP(B669,'[1]Active '!E:E,1,0)</f>
        <v>PO16669</v>
      </c>
      <c r="E669" s="18" t="s">
        <v>4326</v>
      </c>
      <c r="F669" s="19" t="s">
        <v>225</v>
      </c>
      <c r="G669" s="20" t="s">
        <v>4327</v>
      </c>
      <c r="H669" s="17" t="s">
        <v>199</v>
      </c>
      <c r="I669" s="21" t="s">
        <v>235</v>
      </c>
      <c r="J669" s="21" t="s">
        <v>4328</v>
      </c>
      <c r="K669" s="21" t="s">
        <v>4329</v>
      </c>
      <c r="L669" s="21" t="s">
        <v>4330</v>
      </c>
      <c r="M669" s="17"/>
      <c r="N669" s="17"/>
      <c r="O669" s="16" t="s">
        <v>4194</v>
      </c>
      <c r="P669" s="15" t="s">
        <v>4325</v>
      </c>
      <c r="Q669" s="16" t="s">
        <v>1538</v>
      </c>
      <c r="R669" s="22" t="e">
        <f>VLOOKUP(B669,[1]ML!A:A,1,0)</f>
        <v>#N/A</v>
      </c>
      <c r="S669" s="22" t="e">
        <f>VLOOKUP(B669,'50% FnsA&amp;B'!D:D,1,0)</f>
        <v>#N/A</v>
      </c>
    </row>
    <row r="670" spans="1:19" s="22" customFormat="1" ht="27" hidden="1" customHeight="1">
      <c r="A670" s="15">
        <v>668</v>
      </c>
      <c r="B670" s="15" t="s">
        <v>4331</v>
      </c>
      <c r="C670" s="16" t="s">
        <v>4194</v>
      </c>
      <c r="D670" s="17" t="str">
        <f>VLOOKUP(B670,'[1]Active '!E:E,1,0)</f>
        <v>PO16948</v>
      </c>
      <c r="E670" s="18" t="s">
        <v>4332</v>
      </c>
      <c r="F670" s="19" t="s">
        <v>225</v>
      </c>
      <c r="G670" s="20" t="s">
        <v>3062</v>
      </c>
      <c r="H670" s="17" t="s">
        <v>199</v>
      </c>
      <c r="I670" s="21" t="s">
        <v>235</v>
      </c>
      <c r="J670" s="21" t="s">
        <v>4333</v>
      </c>
      <c r="K670" s="21" t="s">
        <v>4334</v>
      </c>
      <c r="L670" s="21" t="s">
        <v>4335</v>
      </c>
      <c r="M670" s="17"/>
      <c r="N670" s="17"/>
      <c r="O670" s="16" t="s">
        <v>4194</v>
      </c>
      <c r="P670" s="15" t="s">
        <v>4331</v>
      </c>
      <c r="Q670" s="16" t="s">
        <v>1184</v>
      </c>
      <c r="R670" s="22" t="e">
        <f>VLOOKUP(B670,[1]ML!A:A,1,0)</f>
        <v>#N/A</v>
      </c>
      <c r="S670" s="22" t="e">
        <f>VLOOKUP(B670,'50% FnsA&amp;B'!D:D,1,0)</f>
        <v>#N/A</v>
      </c>
    </row>
    <row r="671" spans="1:19" s="22" customFormat="1" ht="27" hidden="1" customHeight="1">
      <c r="A671" s="15">
        <v>669</v>
      </c>
      <c r="B671" s="15" t="s">
        <v>4336</v>
      </c>
      <c r="C671" s="16" t="s">
        <v>4194</v>
      </c>
      <c r="D671" s="17" t="str">
        <f>VLOOKUP(B671,'[1]Active '!E:E,1,0)</f>
        <v>PO1701</v>
      </c>
      <c r="E671" s="18" t="s">
        <v>4337</v>
      </c>
      <c r="F671" s="19" t="s">
        <v>197</v>
      </c>
      <c r="G671" s="20" t="s">
        <v>4338</v>
      </c>
      <c r="H671" s="17" t="s">
        <v>199</v>
      </c>
      <c r="I671" s="21" t="s">
        <v>235</v>
      </c>
      <c r="J671" s="21" t="s">
        <v>4339</v>
      </c>
      <c r="K671" s="21" t="s">
        <v>4340</v>
      </c>
      <c r="L671" s="21" t="s">
        <v>4341</v>
      </c>
      <c r="M671" s="17"/>
      <c r="N671" s="17"/>
      <c r="O671" s="16" t="s">
        <v>4194</v>
      </c>
      <c r="P671" s="15" t="s">
        <v>4336</v>
      </c>
      <c r="Q671" s="16" t="s">
        <v>4342</v>
      </c>
      <c r="R671" s="22" t="e">
        <f>VLOOKUP(B671,[1]ML!A:A,1,0)</f>
        <v>#N/A</v>
      </c>
      <c r="S671" s="22" t="e">
        <f>VLOOKUP(B671,'50% FnsA&amp;B'!D:D,1,0)</f>
        <v>#N/A</v>
      </c>
    </row>
    <row r="672" spans="1:19" s="22" customFormat="1" ht="27" hidden="1" customHeight="1">
      <c r="A672" s="15">
        <v>670</v>
      </c>
      <c r="B672" s="15" t="s">
        <v>4343</v>
      </c>
      <c r="C672" s="16" t="s">
        <v>4194</v>
      </c>
      <c r="D672" s="17" t="str">
        <f>VLOOKUP(B672,'[1]Active '!E:E,1,0)</f>
        <v>PO17147</v>
      </c>
      <c r="E672" s="18" t="s">
        <v>4344</v>
      </c>
      <c r="F672" s="19" t="s">
        <v>225</v>
      </c>
      <c r="G672" s="20" t="s">
        <v>3213</v>
      </c>
      <c r="H672" s="17" t="s">
        <v>199</v>
      </c>
      <c r="I672" s="21" t="s">
        <v>235</v>
      </c>
      <c r="J672" s="21" t="s">
        <v>4345</v>
      </c>
      <c r="K672" s="21" t="s">
        <v>4346</v>
      </c>
      <c r="L672" s="21" t="s">
        <v>4347</v>
      </c>
      <c r="M672" s="17"/>
      <c r="N672" s="17"/>
      <c r="O672" s="16" t="s">
        <v>4194</v>
      </c>
      <c r="P672" s="15" t="s">
        <v>4343</v>
      </c>
      <c r="Q672" s="16" t="s">
        <v>2187</v>
      </c>
      <c r="R672" s="22" t="e">
        <f>VLOOKUP(B672,[1]ML!A:A,1,0)</f>
        <v>#N/A</v>
      </c>
      <c r="S672" s="22" t="e">
        <f>VLOOKUP(B672,'50% FnsA&amp;B'!D:D,1,0)</f>
        <v>#N/A</v>
      </c>
    </row>
    <row r="673" spans="1:19" s="22" customFormat="1" ht="27" hidden="1" customHeight="1">
      <c r="A673" s="15">
        <v>671</v>
      </c>
      <c r="B673" s="15" t="s">
        <v>4348</v>
      </c>
      <c r="C673" s="16" t="s">
        <v>4194</v>
      </c>
      <c r="D673" s="17" t="str">
        <f>VLOOKUP(B673,'[1]Active '!E:E,1,0)</f>
        <v>PO17177</v>
      </c>
      <c r="E673" s="18" t="s">
        <v>4349</v>
      </c>
      <c r="F673" s="19" t="s">
        <v>225</v>
      </c>
      <c r="G673" s="20" t="s">
        <v>4350</v>
      </c>
      <c r="H673" s="17" t="s">
        <v>199</v>
      </c>
      <c r="I673" s="21" t="s">
        <v>235</v>
      </c>
      <c r="J673" s="21" t="s">
        <v>4351</v>
      </c>
      <c r="K673" s="21" t="s">
        <v>4352</v>
      </c>
      <c r="L673" s="21" t="s">
        <v>4353</v>
      </c>
      <c r="M673" s="17"/>
      <c r="N673" s="17"/>
      <c r="O673" s="16" t="s">
        <v>4194</v>
      </c>
      <c r="P673" s="15" t="s">
        <v>4348</v>
      </c>
      <c r="Q673" s="16" t="s">
        <v>3328</v>
      </c>
      <c r="R673" s="22" t="e">
        <f>VLOOKUP(B673,[1]ML!A:A,1,0)</f>
        <v>#N/A</v>
      </c>
      <c r="S673" s="22" t="e">
        <f>VLOOKUP(B673,'50% FnsA&amp;B'!D:D,1,0)</f>
        <v>#N/A</v>
      </c>
    </row>
    <row r="674" spans="1:19" s="22" customFormat="1" ht="27" hidden="1" customHeight="1">
      <c r="A674" s="15">
        <v>672</v>
      </c>
      <c r="B674" s="15" t="s">
        <v>4354</v>
      </c>
      <c r="C674" s="16" t="s">
        <v>4194</v>
      </c>
      <c r="D674" s="17" t="str">
        <f>VLOOKUP(B674,'[1]Active '!E:E,1,0)</f>
        <v>PO17575</v>
      </c>
      <c r="E674" s="18" t="s">
        <v>4355</v>
      </c>
      <c r="F674" s="19" t="s">
        <v>225</v>
      </c>
      <c r="G674" s="20" t="s">
        <v>4356</v>
      </c>
      <c r="H674" s="17" t="s">
        <v>199</v>
      </c>
      <c r="I674" s="21" t="s">
        <v>235</v>
      </c>
      <c r="J674" s="21" t="s">
        <v>4357</v>
      </c>
      <c r="K674" s="21" t="s">
        <v>4358</v>
      </c>
      <c r="L674" s="21" t="s">
        <v>4359</v>
      </c>
      <c r="M674" s="17"/>
      <c r="N674" s="17"/>
      <c r="O674" s="16" t="s">
        <v>4194</v>
      </c>
      <c r="P674" s="15" t="s">
        <v>4354</v>
      </c>
      <c r="Q674" s="16" t="s">
        <v>1538</v>
      </c>
      <c r="R674" s="22" t="e">
        <f>VLOOKUP(B674,[1]ML!A:A,1,0)</f>
        <v>#N/A</v>
      </c>
      <c r="S674" s="22" t="e">
        <f>VLOOKUP(B674,'50% FnsA&amp;B'!D:D,1,0)</f>
        <v>#N/A</v>
      </c>
    </row>
    <row r="675" spans="1:19" s="22" customFormat="1" ht="27" hidden="1" customHeight="1">
      <c r="A675" s="15">
        <v>673</v>
      </c>
      <c r="B675" s="15" t="s">
        <v>4360</v>
      </c>
      <c r="C675" s="16" t="s">
        <v>4194</v>
      </c>
      <c r="D675" s="17" t="str">
        <f>VLOOKUP(B675,'[1]Active '!E:E,1,0)</f>
        <v>PO17603</v>
      </c>
      <c r="E675" s="18" t="s">
        <v>4361</v>
      </c>
      <c r="F675" s="19" t="s">
        <v>225</v>
      </c>
      <c r="G675" s="20" t="s">
        <v>4362</v>
      </c>
      <c r="H675" s="17" t="s">
        <v>199</v>
      </c>
      <c r="I675" s="21" t="s">
        <v>235</v>
      </c>
      <c r="J675" s="21" t="s">
        <v>4363</v>
      </c>
      <c r="K675" s="21" t="s">
        <v>4364</v>
      </c>
      <c r="L675" s="21" t="s">
        <v>4365</v>
      </c>
      <c r="M675" s="17"/>
      <c r="N675" s="17"/>
      <c r="O675" s="16" t="s">
        <v>4194</v>
      </c>
      <c r="P675" s="15" t="s">
        <v>4360</v>
      </c>
      <c r="Q675" s="16" t="s">
        <v>1538</v>
      </c>
      <c r="R675" s="22" t="e">
        <f>VLOOKUP(B675,[1]ML!A:A,1,0)</f>
        <v>#N/A</v>
      </c>
      <c r="S675" s="22" t="e">
        <f>VLOOKUP(B675,'50% FnsA&amp;B'!D:D,1,0)</f>
        <v>#N/A</v>
      </c>
    </row>
    <row r="676" spans="1:19" s="22" customFormat="1" ht="27" hidden="1" customHeight="1">
      <c r="A676" s="15">
        <v>674</v>
      </c>
      <c r="B676" s="15" t="s">
        <v>4366</v>
      </c>
      <c r="C676" s="16" t="s">
        <v>4194</v>
      </c>
      <c r="D676" s="17" t="str">
        <f>VLOOKUP(B676,'[1]Active '!E:E,1,0)</f>
        <v>PO17801</v>
      </c>
      <c r="E676" s="18" t="s">
        <v>4367</v>
      </c>
      <c r="F676" s="19" t="s">
        <v>225</v>
      </c>
      <c r="G676" s="20" t="s">
        <v>4368</v>
      </c>
      <c r="H676" s="17" t="s">
        <v>199</v>
      </c>
      <c r="I676" s="21" t="s">
        <v>235</v>
      </c>
      <c r="J676" s="21" t="s">
        <v>4369</v>
      </c>
      <c r="K676" s="21" t="s">
        <v>4370</v>
      </c>
      <c r="L676" s="21" t="s">
        <v>4371</v>
      </c>
      <c r="M676" s="17"/>
      <c r="N676" s="17"/>
      <c r="O676" s="16" t="s">
        <v>4194</v>
      </c>
      <c r="P676" s="15" t="s">
        <v>4366</v>
      </c>
      <c r="Q676" s="16" t="s">
        <v>1163</v>
      </c>
      <c r="R676" s="22" t="e">
        <f>VLOOKUP(B676,[1]ML!A:A,1,0)</f>
        <v>#N/A</v>
      </c>
      <c r="S676" s="22" t="e">
        <f>VLOOKUP(B676,'50% FnsA&amp;B'!D:D,1,0)</f>
        <v>#N/A</v>
      </c>
    </row>
    <row r="677" spans="1:19" s="22" customFormat="1" ht="27" hidden="1" customHeight="1">
      <c r="A677" s="15">
        <v>675</v>
      </c>
      <c r="B677" s="15" t="s">
        <v>4372</v>
      </c>
      <c r="C677" s="16" t="s">
        <v>4194</v>
      </c>
      <c r="D677" s="17" t="str">
        <f>VLOOKUP(B677,'[1]Active '!E:E,1,0)</f>
        <v>PO17805</v>
      </c>
      <c r="E677" s="18" t="s">
        <v>4373</v>
      </c>
      <c r="F677" s="19" t="s">
        <v>225</v>
      </c>
      <c r="G677" s="20" t="s">
        <v>4374</v>
      </c>
      <c r="H677" s="17" t="s">
        <v>199</v>
      </c>
      <c r="I677" s="21" t="s">
        <v>235</v>
      </c>
      <c r="J677" s="21" t="s">
        <v>4375</v>
      </c>
      <c r="K677" s="21" t="s">
        <v>4376</v>
      </c>
      <c r="L677" s="21" t="s">
        <v>4377</v>
      </c>
      <c r="M677" s="17"/>
      <c r="N677" s="17"/>
      <c r="O677" s="16" t="s">
        <v>4194</v>
      </c>
      <c r="P677" s="15" t="s">
        <v>4372</v>
      </c>
      <c r="Q677" s="16" t="s">
        <v>1538</v>
      </c>
      <c r="R677" s="22" t="e">
        <f>VLOOKUP(B677,[1]ML!A:A,1,0)</f>
        <v>#N/A</v>
      </c>
      <c r="S677" s="22" t="e">
        <f>VLOOKUP(B677,'50% FnsA&amp;B'!D:D,1,0)</f>
        <v>#N/A</v>
      </c>
    </row>
    <row r="678" spans="1:19" s="22" customFormat="1" ht="27" hidden="1" customHeight="1">
      <c r="A678" s="15">
        <v>676</v>
      </c>
      <c r="B678" s="15" t="s">
        <v>4378</v>
      </c>
      <c r="C678" s="16" t="s">
        <v>4194</v>
      </c>
      <c r="D678" s="17" t="str">
        <f>VLOOKUP(B678,'[1]Active '!E:E,1,0)</f>
        <v>PO18081</v>
      </c>
      <c r="E678" s="18" t="s">
        <v>4379</v>
      </c>
      <c r="F678" s="19" t="s">
        <v>225</v>
      </c>
      <c r="G678" s="20" t="s">
        <v>4380</v>
      </c>
      <c r="H678" s="17" t="s">
        <v>199</v>
      </c>
      <c r="I678" s="21" t="s">
        <v>235</v>
      </c>
      <c r="J678" s="21" t="s">
        <v>4381</v>
      </c>
      <c r="K678" s="21" t="s">
        <v>4382</v>
      </c>
      <c r="L678" s="21" t="s">
        <v>4383</v>
      </c>
      <c r="M678" s="17"/>
      <c r="N678" s="17"/>
      <c r="O678" s="16" t="s">
        <v>4194</v>
      </c>
      <c r="P678" s="15" t="s">
        <v>4378</v>
      </c>
      <c r="Q678" s="16" t="s">
        <v>2223</v>
      </c>
      <c r="R678" s="22" t="e">
        <f>VLOOKUP(B678,[1]ML!A:A,1,0)</f>
        <v>#N/A</v>
      </c>
      <c r="S678" s="22" t="e">
        <f>VLOOKUP(B678,'50% FnsA&amp;B'!D:D,1,0)</f>
        <v>#N/A</v>
      </c>
    </row>
    <row r="679" spans="1:19" s="22" customFormat="1" ht="27" hidden="1" customHeight="1">
      <c r="A679" s="15">
        <v>677</v>
      </c>
      <c r="B679" s="15" t="s">
        <v>4384</v>
      </c>
      <c r="C679" s="16" t="s">
        <v>4194</v>
      </c>
      <c r="D679" s="17" t="str">
        <f>VLOOKUP(B679,'[1]Active '!E:E,1,0)</f>
        <v>PO18310</v>
      </c>
      <c r="E679" s="18" t="s">
        <v>4385</v>
      </c>
      <c r="F679" s="19" t="s">
        <v>225</v>
      </c>
      <c r="G679" s="20" t="s">
        <v>4386</v>
      </c>
      <c r="H679" s="17" t="s">
        <v>199</v>
      </c>
      <c r="I679" s="21" t="s">
        <v>235</v>
      </c>
      <c r="J679" s="21" t="s">
        <v>4387</v>
      </c>
      <c r="K679" s="21" t="s">
        <v>4388</v>
      </c>
      <c r="L679" s="21" t="s">
        <v>4389</v>
      </c>
      <c r="M679" s="17"/>
      <c r="N679" s="17"/>
      <c r="O679" s="16" t="s">
        <v>4194</v>
      </c>
      <c r="P679" s="15" t="s">
        <v>4384</v>
      </c>
      <c r="Q679" s="16" t="s">
        <v>1184</v>
      </c>
      <c r="R679" s="22" t="e">
        <f>VLOOKUP(B679,[1]ML!A:A,1,0)</f>
        <v>#N/A</v>
      </c>
      <c r="S679" s="22" t="e">
        <f>VLOOKUP(B679,'50% FnsA&amp;B'!D:D,1,0)</f>
        <v>#N/A</v>
      </c>
    </row>
    <row r="680" spans="1:19" s="22" customFormat="1" ht="27" hidden="1" customHeight="1">
      <c r="A680" s="15">
        <v>678</v>
      </c>
      <c r="B680" s="15" t="s">
        <v>4390</v>
      </c>
      <c r="C680" s="16" t="s">
        <v>4194</v>
      </c>
      <c r="D680" s="17" t="str">
        <f>VLOOKUP(B680,'[1]Active '!E:E,1,0)</f>
        <v>PO18347</v>
      </c>
      <c r="E680" s="18" t="s">
        <v>4391</v>
      </c>
      <c r="F680" s="19" t="s">
        <v>225</v>
      </c>
      <c r="G680" s="20" t="s">
        <v>4392</v>
      </c>
      <c r="H680" s="17" t="s">
        <v>199</v>
      </c>
      <c r="I680" s="21" t="s">
        <v>235</v>
      </c>
      <c r="J680" s="21" t="s">
        <v>4393</v>
      </c>
      <c r="K680" s="21" t="s">
        <v>4394</v>
      </c>
      <c r="L680" s="30" t="s">
        <v>4395</v>
      </c>
      <c r="M680" s="17"/>
      <c r="N680" s="17"/>
      <c r="O680" s="16" t="s">
        <v>4194</v>
      </c>
      <c r="P680" s="15" t="s">
        <v>4390</v>
      </c>
      <c r="Q680" s="16" t="s">
        <v>2175</v>
      </c>
      <c r="R680" s="22" t="e">
        <f>VLOOKUP(B680,[1]ML!A:A,1,0)</f>
        <v>#N/A</v>
      </c>
      <c r="S680" s="22" t="e">
        <f>VLOOKUP(B680,'50% FnsA&amp;B'!D:D,1,0)</f>
        <v>#N/A</v>
      </c>
    </row>
    <row r="681" spans="1:19" s="22" customFormat="1" ht="27" hidden="1" customHeight="1">
      <c r="A681" s="15">
        <v>679</v>
      </c>
      <c r="B681" s="15" t="s">
        <v>4396</v>
      </c>
      <c r="C681" s="16" t="s">
        <v>4194</v>
      </c>
      <c r="D681" s="17" t="str">
        <f>VLOOKUP(B681,'[1]Active '!E:E,1,0)</f>
        <v>PO18450</v>
      </c>
      <c r="E681" s="18" t="s">
        <v>4397</v>
      </c>
      <c r="F681" s="19" t="s">
        <v>225</v>
      </c>
      <c r="G681" s="20" t="s">
        <v>4398</v>
      </c>
      <c r="H681" s="17" t="s">
        <v>199</v>
      </c>
      <c r="I681" s="21" t="s">
        <v>235</v>
      </c>
      <c r="J681" s="21" t="s">
        <v>4399</v>
      </c>
      <c r="K681" s="21" t="s">
        <v>4400</v>
      </c>
      <c r="L681" s="21" t="s">
        <v>4401</v>
      </c>
      <c r="M681" s="17"/>
      <c r="N681" s="17"/>
      <c r="O681" s="16" t="s">
        <v>4194</v>
      </c>
      <c r="P681" s="15" t="s">
        <v>4396</v>
      </c>
      <c r="Q681" s="16" t="s">
        <v>1538</v>
      </c>
      <c r="R681" s="22" t="e">
        <f>VLOOKUP(B681,[1]ML!A:A,1,0)</f>
        <v>#N/A</v>
      </c>
      <c r="S681" s="22" t="e">
        <f>VLOOKUP(B681,'50% FnsA&amp;B'!D:D,1,0)</f>
        <v>#N/A</v>
      </c>
    </row>
    <row r="682" spans="1:19" s="22" customFormat="1" ht="27" hidden="1" customHeight="1">
      <c r="A682" s="15">
        <v>680</v>
      </c>
      <c r="B682" s="15" t="s">
        <v>4402</v>
      </c>
      <c r="C682" s="16" t="s">
        <v>4194</v>
      </c>
      <c r="D682" s="17" t="str">
        <f>VLOOKUP(B682,'[1]Active '!E:E,1,0)</f>
        <v>PO18711</v>
      </c>
      <c r="E682" s="18" t="s">
        <v>4403</v>
      </c>
      <c r="F682" s="19" t="s">
        <v>225</v>
      </c>
      <c r="G682" s="20" t="s">
        <v>4404</v>
      </c>
      <c r="H682" s="17" t="s">
        <v>199</v>
      </c>
      <c r="I682" s="21" t="s">
        <v>235</v>
      </c>
      <c r="J682" s="21" t="s">
        <v>4405</v>
      </c>
      <c r="K682" s="21" t="s">
        <v>4406</v>
      </c>
      <c r="L682" s="21" t="s">
        <v>4407</v>
      </c>
      <c r="M682" s="17"/>
      <c r="N682" s="17"/>
      <c r="O682" s="16" t="s">
        <v>4194</v>
      </c>
      <c r="P682" s="15" t="s">
        <v>4402</v>
      </c>
      <c r="Q682" s="16" t="s">
        <v>231</v>
      </c>
      <c r="R682" s="22" t="e">
        <f>VLOOKUP(B682,[1]ML!A:A,1,0)</f>
        <v>#N/A</v>
      </c>
      <c r="S682" s="22" t="e">
        <f>VLOOKUP(B682,'50% FnsA&amp;B'!D:D,1,0)</f>
        <v>#N/A</v>
      </c>
    </row>
    <row r="683" spans="1:19" s="22" customFormat="1" ht="27" hidden="1" customHeight="1">
      <c r="A683" s="15">
        <v>681</v>
      </c>
      <c r="B683" s="15" t="s">
        <v>4408</v>
      </c>
      <c r="C683" s="16" t="s">
        <v>4194</v>
      </c>
      <c r="D683" s="17" t="str">
        <f>VLOOKUP(B683,'[1]Active '!E:E,1,0)</f>
        <v>PO19221</v>
      </c>
      <c r="E683" s="18" t="s">
        <v>4409</v>
      </c>
      <c r="F683" s="19" t="s">
        <v>225</v>
      </c>
      <c r="G683" s="20" t="s">
        <v>4410</v>
      </c>
      <c r="H683" s="17" t="s">
        <v>199</v>
      </c>
      <c r="I683" s="21" t="s">
        <v>235</v>
      </c>
      <c r="J683" s="21" t="s">
        <v>4411</v>
      </c>
      <c r="K683" s="21" t="s">
        <v>4412</v>
      </c>
      <c r="L683" s="21" t="s">
        <v>4413</v>
      </c>
      <c r="M683" s="17"/>
      <c r="N683" s="17"/>
      <c r="O683" s="16" t="s">
        <v>4194</v>
      </c>
      <c r="P683" s="15" t="s">
        <v>4408</v>
      </c>
      <c r="Q683" s="16" t="s">
        <v>231</v>
      </c>
      <c r="R683" s="22" t="e">
        <f>VLOOKUP(B683,[1]ML!A:A,1,0)</f>
        <v>#N/A</v>
      </c>
      <c r="S683" s="22" t="e">
        <f>VLOOKUP(B683,'50% FnsA&amp;B'!D:D,1,0)</f>
        <v>#N/A</v>
      </c>
    </row>
    <row r="684" spans="1:19" s="22" customFormat="1" ht="27" hidden="1" customHeight="1">
      <c r="A684" s="15">
        <v>682</v>
      </c>
      <c r="B684" s="15" t="s">
        <v>4414</v>
      </c>
      <c r="C684" s="16" t="s">
        <v>4194</v>
      </c>
      <c r="D684" s="17" t="str">
        <f>VLOOKUP(B684,'[1]Active '!E:E,1,0)</f>
        <v>PO19357</v>
      </c>
      <c r="E684" s="18" t="s">
        <v>4415</v>
      </c>
      <c r="F684" s="19" t="s">
        <v>225</v>
      </c>
      <c r="G684" s="20" t="s">
        <v>4416</v>
      </c>
      <c r="H684" s="17" t="s">
        <v>199</v>
      </c>
      <c r="I684" s="21" t="s">
        <v>235</v>
      </c>
      <c r="J684" s="21" t="s">
        <v>4417</v>
      </c>
      <c r="K684" s="21" t="s">
        <v>4418</v>
      </c>
      <c r="L684" s="21" t="s">
        <v>4419</v>
      </c>
      <c r="M684" s="17"/>
      <c r="N684" s="17"/>
      <c r="O684" s="16" t="s">
        <v>4194</v>
      </c>
      <c r="P684" s="15" t="s">
        <v>4414</v>
      </c>
      <c r="Q684" s="16" t="s">
        <v>1177</v>
      </c>
      <c r="R684" s="22" t="e">
        <f>VLOOKUP(B684,[1]ML!A:A,1,0)</f>
        <v>#N/A</v>
      </c>
      <c r="S684" s="22" t="e">
        <f>VLOOKUP(B684,'50% FnsA&amp;B'!D:D,1,0)</f>
        <v>#N/A</v>
      </c>
    </row>
    <row r="685" spans="1:19" s="22" customFormat="1" ht="27" hidden="1" customHeight="1">
      <c r="A685" s="15">
        <v>683</v>
      </c>
      <c r="B685" s="15" t="s">
        <v>4420</v>
      </c>
      <c r="C685" s="16" t="s">
        <v>4194</v>
      </c>
      <c r="D685" s="17" t="str">
        <f>VLOOKUP(B685,'[1]Active '!E:E,1,0)</f>
        <v>PO19451</v>
      </c>
      <c r="E685" s="18" t="s">
        <v>4421</v>
      </c>
      <c r="F685" s="19" t="s">
        <v>197</v>
      </c>
      <c r="G685" s="20" t="s">
        <v>4422</v>
      </c>
      <c r="H685" s="17" t="s">
        <v>199</v>
      </c>
      <c r="I685" s="21" t="s">
        <v>227</v>
      </c>
      <c r="J685" s="21" t="s">
        <v>4423</v>
      </c>
      <c r="K685" s="21" t="s">
        <v>4424</v>
      </c>
      <c r="L685" s="21" t="s">
        <v>4425</v>
      </c>
      <c r="M685" s="17"/>
      <c r="N685" s="17"/>
      <c r="O685" s="16" t="s">
        <v>4194</v>
      </c>
      <c r="P685" s="15" t="s">
        <v>4420</v>
      </c>
      <c r="Q685" s="16" t="s">
        <v>622</v>
      </c>
      <c r="R685" s="22" t="e">
        <f>VLOOKUP(B685,[1]ML!A:A,1,0)</f>
        <v>#N/A</v>
      </c>
      <c r="S685" s="22" t="e">
        <f>VLOOKUP(B685,'50% FnsA&amp;B'!D:D,1,0)</f>
        <v>#N/A</v>
      </c>
    </row>
    <row r="686" spans="1:19" s="22" customFormat="1" ht="27" hidden="1" customHeight="1">
      <c r="A686" s="15">
        <v>684</v>
      </c>
      <c r="B686" s="15" t="s">
        <v>4426</v>
      </c>
      <c r="C686" s="16" t="s">
        <v>4194</v>
      </c>
      <c r="D686" s="17" t="str">
        <f>VLOOKUP(B686,'[1]Active '!E:E,1,0)</f>
        <v>PO20458</v>
      </c>
      <c r="E686" s="18" t="s">
        <v>4427</v>
      </c>
      <c r="F686" s="19" t="s">
        <v>225</v>
      </c>
      <c r="G686" s="20" t="s">
        <v>4428</v>
      </c>
      <c r="H686" s="17" t="s">
        <v>199</v>
      </c>
      <c r="I686" s="21" t="s">
        <v>1887</v>
      </c>
      <c r="J686" s="21" t="s">
        <v>4429</v>
      </c>
      <c r="K686" s="21" t="s">
        <v>4430</v>
      </c>
      <c r="L686" s="21" t="s">
        <v>4431</v>
      </c>
      <c r="M686" s="17"/>
      <c r="N686" s="17"/>
      <c r="O686" s="16" t="s">
        <v>4194</v>
      </c>
      <c r="P686" s="15" t="s">
        <v>4426</v>
      </c>
      <c r="Q686" s="16" t="s">
        <v>1184</v>
      </c>
      <c r="R686" s="22" t="e">
        <f>VLOOKUP(B686,[1]ML!A:A,1,0)</f>
        <v>#N/A</v>
      </c>
      <c r="S686" s="22" t="e">
        <f>VLOOKUP(B686,'50% FnsA&amp;B'!D:D,1,0)</f>
        <v>#N/A</v>
      </c>
    </row>
    <row r="687" spans="1:19" s="22" customFormat="1" ht="27" hidden="1" customHeight="1">
      <c r="A687" s="15">
        <v>685</v>
      </c>
      <c r="B687" s="15" t="s">
        <v>4432</v>
      </c>
      <c r="C687" s="16" t="s">
        <v>4194</v>
      </c>
      <c r="D687" s="17" t="str">
        <f>VLOOKUP(B687,'[1]Active '!E:E,1,0)</f>
        <v>PO3110</v>
      </c>
      <c r="E687" s="18" t="s">
        <v>4433</v>
      </c>
      <c r="F687" s="19" t="s">
        <v>225</v>
      </c>
      <c r="G687" s="20" t="s">
        <v>4434</v>
      </c>
      <c r="H687" s="17" t="s">
        <v>199</v>
      </c>
      <c r="I687" s="21" t="s">
        <v>235</v>
      </c>
      <c r="J687" s="21" t="s">
        <v>4435</v>
      </c>
      <c r="K687" s="21" t="s">
        <v>4436</v>
      </c>
      <c r="L687" s="21" t="s">
        <v>4437</v>
      </c>
      <c r="M687" s="17"/>
      <c r="N687" s="17"/>
      <c r="O687" s="16" t="s">
        <v>4194</v>
      </c>
      <c r="P687" s="15" t="s">
        <v>4432</v>
      </c>
      <c r="Q687" s="16" t="s">
        <v>1170</v>
      </c>
      <c r="R687" s="22" t="e">
        <f>VLOOKUP(B687,[1]ML!A:A,1,0)</f>
        <v>#N/A</v>
      </c>
      <c r="S687" s="22" t="e">
        <f>VLOOKUP(B687,'50% FnsA&amp;B'!D:D,1,0)</f>
        <v>#N/A</v>
      </c>
    </row>
    <row r="688" spans="1:19" s="22" customFormat="1" ht="27" hidden="1" customHeight="1">
      <c r="A688" s="15">
        <v>686</v>
      </c>
      <c r="B688" s="15" t="s">
        <v>4438</v>
      </c>
      <c r="C688" s="16" t="s">
        <v>4194</v>
      </c>
      <c r="D688" s="17" t="str">
        <f>VLOOKUP(B688,'[1]Active '!E:E,1,0)</f>
        <v>PO3261</v>
      </c>
      <c r="E688" s="18" t="s">
        <v>4439</v>
      </c>
      <c r="F688" s="19" t="s">
        <v>225</v>
      </c>
      <c r="G688" s="20" t="s">
        <v>4440</v>
      </c>
      <c r="H688" s="17" t="s">
        <v>199</v>
      </c>
      <c r="I688" s="21" t="s">
        <v>235</v>
      </c>
      <c r="J688" s="21" t="s">
        <v>4441</v>
      </c>
      <c r="K688" s="21" t="s">
        <v>4442</v>
      </c>
      <c r="L688" s="21" t="s">
        <v>4443</v>
      </c>
      <c r="M688" s="17"/>
      <c r="N688" s="17"/>
      <c r="O688" s="16" t="s">
        <v>4194</v>
      </c>
      <c r="P688" s="15" t="s">
        <v>4438</v>
      </c>
      <c r="Q688" s="16" t="s">
        <v>1184</v>
      </c>
      <c r="R688" s="22" t="e">
        <f>VLOOKUP(B688,[1]ML!A:A,1,0)</f>
        <v>#N/A</v>
      </c>
      <c r="S688" s="22" t="e">
        <f>VLOOKUP(B688,'50% FnsA&amp;B'!D:D,1,0)</f>
        <v>#N/A</v>
      </c>
    </row>
    <row r="689" spans="1:19" s="22" customFormat="1" ht="27" hidden="1" customHeight="1">
      <c r="A689" s="15">
        <v>687</v>
      </c>
      <c r="B689" s="15" t="s">
        <v>4444</v>
      </c>
      <c r="C689" s="16" t="s">
        <v>4194</v>
      </c>
      <c r="D689" s="17" t="str">
        <f>VLOOKUP(B689,'[1]Active '!E:E,1,0)</f>
        <v>PO3415</v>
      </c>
      <c r="E689" s="18" t="s">
        <v>4445</v>
      </c>
      <c r="F689" s="19" t="s">
        <v>225</v>
      </c>
      <c r="G689" s="20" t="s">
        <v>4446</v>
      </c>
      <c r="H689" s="17" t="s">
        <v>199</v>
      </c>
      <c r="I689" s="21" t="s">
        <v>235</v>
      </c>
      <c r="J689" s="21" t="s">
        <v>4447</v>
      </c>
      <c r="K689" s="25" t="s">
        <v>4448</v>
      </c>
      <c r="L689" s="21" t="s">
        <v>4449</v>
      </c>
      <c r="M689" s="17"/>
      <c r="N689" s="17"/>
      <c r="O689" s="16" t="s">
        <v>4194</v>
      </c>
      <c r="P689" s="15" t="s">
        <v>4444</v>
      </c>
      <c r="Q689" s="16" t="s">
        <v>1184</v>
      </c>
      <c r="R689" s="22" t="e">
        <f>VLOOKUP(B689,[1]ML!A:A,1,0)</f>
        <v>#N/A</v>
      </c>
      <c r="S689" s="22" t="e">
        <f>VLOOKUP(B689,'50% FnsA&amp;B'!D:D,1,0)</f>
        <v>#N/A</v>
      </c>
    </row>
    <row r="690" spans="1:19" s="22" customFormat="1" ht="27" hidden="1" customHeight="1">
      <c r="A690" s="15">
        <v>688</v>
      </c>
      <c r="B690" s="15" t="s">
        <v>4450</v>
      </c>
      <c r="C690" s="16" t="s">
        <v>4194</v>
      </c>
      <c r="D690" s="17" t="str">
        <f>VLOOKUP(B690,'[1]Active '!E:E,1,0)</f>
        <v>PO6481</v>
      </c>
      <c r="E690" s="18" t="s">
        <v>4451</v>
      </c>
      <c r="F690" s="19" t="s">
        <v>225</v>
      </c>
      <c r="G690" s="20" t="s">
        <v>4452</v>
      </c>
      <c r="H690" s="17" t="s">
        <v>199</v>
      </c>
      <c r="I690" s="21" t="s">
        <v>235</v>
      </c>
      <c r="J690" s="21" t="s">
        <v>4453</v>
      </c>
      <c r="K690" s="21" t="s">
        <v>4454</v>
      </c>
      <c r="L690" s="21" t="s">
        <v>4455</v>
      </c>
      <c r="M690" s="17"/>
      <c r="N690" s="17"/>
      <c r="O690" s="16" t="s">
        <v>4194</v>
      </c>
      <c r="P690" s="15" t="s">
        <v>4450</v>
      </c>
      <c r="Q690" s="16" t="s">
        <v>1177</v>
      </c>
      <c r="R690" s="22" t="e">
        <f>VLOOKUP(B690,[1]ML!A:A,1,0)</f>
        <v>#N/A</v>
      </c>
      <c r="S690" s="22" t="e">
        <f>VLOOKUP(B690,'50% FnsA&amp;B'!D:D,1,0)</f>
        <v>#N/A</v>
      </c>
    </row>
    <row r="691" spans="1:19" s="22" customFormat="1" ht="27" hidden="1" customHeight="1">
      <c r="A691" s="15">
        <v>689</v>
      </c>
      <c r="B691" s="15" t="s">
        <v>4456</v>
      </c>
      <c r="C691" s="16" t="s">
        <v>4194</v>
      </c>
      <c r="D691" s="17" t="str">
        <f>VLOOKUP(B691,'[1]Active '!E:E,1,0)</f>
        <v>PO8676</v>
      </c>
      <c r="E691" s="18" t="s">
        <v>4457</v>
      </c>
      <c r="F691" s="19" t="s">
        <v>225</v>
      </c>
      <c r="G691" s="29" t="s">
        <v>4458</v>
      </c>
      <c r="H691" s="17" t="s">
        <v>199</v>
      </c>
      <c r="I691" s="21" t="s">
        <v>235</v>
      </c>
      <c r="J691" s="17" t="s">
        <v>4459</v>
      </c>
      <c r="K691" s="17" t="s">
        <v>4460</v>
      </c>
      <c r="L691" s="17" t="s">
        <v>4461</v>
      </c>
      <c r="M691" s="17"/>
      <c r="N691" s="17"/>
      <c r="O691" s="16" t="s">
        <v>4194</v>
      </c>
      <c r="P691" s="15" t="s">
        <v>4456</v>
      </c>
      <c r="Q691" s="16" t="s">
        <v>1177</v>
      </c>
      <c r="R691" s="22" t="e">
        <f>VLOOKUP(B691,[1]ML!A:A,1,0)</f>
        <v>#N/A</v>
      </c>
      <c r="S691" s="22" t="e">
        <f>VLOOKUP(B691,'50% FnsA&amp;B'!D:D,1,0)</f>
        <v>#N/A</v>
      </c>
    </row>
    <row r="692" spans="1:19" s="22" customFormat="1" ht="27" hidden="1" customHeight="1">
      <c r="A692" s="15">
        <v>690</v>
      </c>
      <c r="B692" s="37" t="s">
        <v>4462</v>
      </c>
      <c r="C692" s="16" t="s">
        <v>4194</v>
      </c>
      <c r="D692" s="38" t="str">
        <f>VLOOKUP(B692,'[1]Active '!E:E,1,0)</f>
        <v>PO9557</v>
      </c>
      <c r="E692" s="39" t="s">
        <v>4463</v>
      </c>
      <c r="F692" s="40" t="s">
        <v>225</v>
      </c>
      <c r="G692" s="41" t="s">
        <v>4464</v>
      </c>
      <c r="H692" s="38" t="s">
        <v>199</v>
      </c>
      <c r="I692" s="42" t="s">
        <v>235</v>
      </c>
      <c r="J692" s="42" t="s">
        <v>4465</v>
      </c>
      <c r="K692" s="42" t="s">
        <v>4466</v>
      </c>
      <c r="L692" s="42" t="s">
        <v>4467</v>
      </c>
      <c r="M692" s="38"/>
      <c r="N692" s="38"/>
      <c r="O692" s="16" t="s">
        <v>4194</v>
      </c>
      <c r="P692" s="37" t="s">
        <v>4462</v>
      </c>
      <c r="Q692" s="16" t="s">
        <v>1177</v>
      </c>
      <c r="R692" s="22" t="e">
        <f>VLOOKUP(B692,[1]ML!A:A,1,0)</f>
        <v>#N/A</v>
      </c>
      <c r="S692" s="22" t="e">
        <f>VLOOKUP(B692,'50% FnsA&amp;B'!D:D,1,0)</f>
        <v>#N/A</v>
      </c>
    </row>
    <row r="693" spans="1:19" s="22" customFormat="1" ht="27" hidden="1" customHeight="1">
      <c r="A693" s="15">
        <v>691</v>
      </c>
      <c r="B693" s="15" t="s">
        <v>4468</v>
      </c>
      <c r="C693" s="16" t="s">
        <v>4469</v>
      </c>
      <c r="D693" s="17" t="str">
        <f>VLOOKUP(B693,'[1]Active '!E:E,1,0)</f>
        <v>T069</v>
      </c>
      <c r="E693" s="18" t="s">
        <v>4470</v>
      </c>
      <c r="F693" s="19" t="s">
        <v>225</v>
      </c>
      <c r="G693" s="20" t="s">
        <v>4471</v>
      </c>
      <c r="H693" s="17" t="s">
        <v>199</v>
      </c>
      <c r="I693" s="21" t="s">
        <v>4472</v>
      </c>
      <c r="J693" s="21" t="s">
        <v>4473</v>
      </c>
      <c r="K693" s="21">
        <v>140119014</v>
      </c>
      <c r="L693" s="21" t="s">
        <v>4474</v>
      </c>
      <c r="M693" s="17"/>
      <c r="N693" s="17"/>
      <c r="O693" s="16" t="s">
        <v>4469</v>
      </c>
      <c r="P693" s="15" t="s">
        <v>4468</v>
      </c>
      <c r="Q693" s="16" t="s">
        <v>4475</v>
      </c>
      <c r="R693" s="22" t="e">
        <f>VLOOKUP(B693,[1]ML!A:A,1,0)</f>
        <v>#N/A</v>
      </c>
      <c r="S693" s="22" t="e">
        <f>VLOOKUP(B693,'50% FnsA&amp;B'!D:D,1,0)</f>
        <v>#N/A</v>
      </c>
    </row>
    <row r="694" spans="1:19" s="22" customFormat="1" ht="27" hidden="1" customHeight="1">
      <c r="A694" s="15">
        <v>692</v>
      </c>
      <c r="B694" s="15" t="s">
        <v>4476</v>
      </c>
      <c r="C694" s="16" t="s">
        <v>4477</v>
      </c>
      <c r="D694" s="17" t="str">
        <f>VLOOKUP(B694,'[1]Active '!E:E,1,0)</f>
        <v>BX002</v>
      </c>
      <c r="E694" s="18" t="s">
        <v>4478</v>
      </c>
      <c r="F694" s="40" t="s">
        <v>197</v>
      </c>
      <c r="G694" s="20" t="s">
        <v>4479</v>
      </c>
      <c r="H694" s="17" t="s">
        <v>199</v>
      </c>
      <c r="I694" s="21" t="s">
        <v>4480</v>
      </c>
      <c r="J694" s="21" t="s">
        <v>4481</v>
      </c>
      <c r="K694" s="21" t="s">
        <v>4482</v>
      </c>
      <c r="L694" s="21" t="s">
        <v>4483</v>
      </c>
      <c r="M694" s="17"/>
      <c r="N694" s="17"/>
      <c r="O694" s="16" t="s">
        <v>4477</v>
      </c>
      <c r="P694" s="15" t="s">
        <v>4476</v>
      </c>
      <c r="Q694" s="16" t="s">
        <v>4484</v>
      </c>
      <c r="R694" s="22" t="e">
        <f>VLOOKUP(B694,[1]ML!A:A,1,0)</f>
        <v>#N/A</v>
      </c>
      <c r="S694" s="22" t="e">
        <f>VLOOKUP(B694,'50% FnsA&amp;B'!D:D,1,0)</f>
        <v>#N/A</v>
      </c>
    </row>
    <row r="695" spans="1:19" s="22" customFormat="1" ht="27" hidden="1" customHeight="1">
      <c r="A695" s="15">
        <v>693</v>
      </c>
      <c r="B695" s="15" t="s">
        <v>4485</v>
      </c>
      <c r="C695" s="16" t="s">
        <v>4477</v>
      </c>
      <c r="D695" s="17" t="str">
        <f>VLOOKUP(B695,'[1]Active '!E:E,1,0)</f>
        <v>CT0183</v>
      </c>
      <c r="E695" s="18" t="s">
        <v>4486</v>
      </c>
      <c r="F695" s="19" t="s">
        <v>225</v>
      </c>
      <c r="G695" s="20" t="s">
        <v>4487</v>
      </c>
      <c r="H695" s="17" t="s">
        <v>199</v>
      </c>
      <c r="I695" s="21" t="s">
        <v>4480</v>
      </c>
      <c r="J695" s="21" t="s">
        <v>4488</v>
      </c>
      <c r="K695" s="21" t="s">
        <v>4489</v>
      </c>
      <c r="L695" s="21" t="s">
        <v>4490</v>
      </c>
      <c r="M695" s="17"/>
      <c r="N695" s="17"/>
      <c r="O695" s="16" t="s">
        <v>4477</v>
      </c>
      <c r="P695" s="15" t="s">
        <v>4485</v>
      </c>
      <c r="Q695" s="16" t="s">
        <v>1013</v>
      </c>
      <c r="R695" s="22" t="e">
        <f>VLOOKUP(B695,[1]ML!A:A,1,0)</f>
        <v>#N/A</v>
      </c>
      <c r="S695" s="22" t="e">
        <f>VLOOKUP(B695,'50% FnsA&amp;B'!D:D,1,0)</f>
        <v>#N/A</v>
      </c>
    </row>
    <row r="696" spans="1:19" s="22" customFormat="1" ht="27" hidden="1" customHeight="1">
      <c r="A696" s="15">
        <v>694</v>
      </c>
      <c r="B696" s="15" t="s">
        <v>4491</v>
      </c>
      <c r="C696" s="16" t="s">
        <v>4477</v>
      </c>
      <c r="D696" s="17" t="str">
        <f>VLOOKUP(B696,'[1]Active '!E:E,1,0)</f>
        <v>PO19741</v>
      </c>
      <c r="E696" s="43" t="s">
        <v>4492</v>
      </c>
      <c r="F696" s="40" t="s">
        <v>197</v>
      </c>
      <c r="G696" s="20" t="s">
        <v>4493</v>
      </c>
      <c r="H696" s="17" t="s">
        <v>199</v>
      </c>
      <c r="I696" s="21" t="s">
        <v>4480</v>
      </c>
      <c r="J696" s="21" t="s">
        <v>4494</v>
      </c>
      <c r="K696" s="21" t="s">
        <v>4495</v>
      </c>
      <c r="L696" s="30" t="s">
        <v>4496</v>
      </c>
      <c r="M696" s="17"/>
      <c r="N696" s="17"/>
      <c r="O696" s="16" t="s">
        <v>4477</v>
      </c>
      <c r="P696" s="15" t="s">
        <v>4491</v>
      </c>
      <c r="Q696" s="16" t="s">
        <v>4497</v>
      </c>
      <c r="R696" s="22" t="e">
        <f>VLOOKUP(B696,[1]ML!A:A,1,0)</f>
        <v>#N/A</v>
      </c>
      <c r="S696" s="22" t="e">
        <f>VLOOKUP(B696,'50% FnsA&amp;B'!D:D,1,0)</f>
        <v>#N/A</v>
      </c>
    </row>
    <row r="697" spans="1:19" s="22" customFormat="1" ht="27" hidden="1" customHeight="1">
      <c r="A697" s="15">
        <v>695</v>
      </c>
      <c r="B697" s="37" t="s">
        <v>4498</v>
      </c>
      <c r="C697" s="16" t="s">
        <v>4477</v>
      </c>
      <c r="D697" s="38" t="str">
        <f>VLOOKUP(B697,'[1]Active '!E:E,1,0)</f>
        <v>TRM009</v>
      </c>
      <c r="E697" s="43" t="s">
        <v>4499</v>
      </c>
      <c r="F697" s="40" t="s">
        <v>225</v>
      </c>
      <c r="G697" s="41" t="s">
        <v>4500</v>
      </c>
      <c r="H697" s="38" t="s">
        <v>199</v>
      </c>
      <c r="I697" s="42" t="s">
        <v>4480</v>
      </c>
      <c r="J697" s="21" t="s">
        <v>4501</v>
      </c>
      <c r="K697" s="21" t="s">
        <v>4502</v>
      </c>
      <c r="L697" s="42" t="s">
        <v>4503</v>
      </c>
      <c r="M697" s="38"/>
      <c r="N697" s="38"/>
      <c r="O697" s="16" t="s">
        <v>4477</v>
      </c>
      <c r="P697" s="37" t="s">
        <v>4498</v>
      </c>
      <c r="Q697" s="16" t="s">
        <v>4504</v>
      </c>
      <c r="R697" s="22" t="e">
        <f>VLOOKUP(B697,[1]ML!A:A,1,0)</f>
        <v>#N/A</v>
      </c>
      <c r="S697" s="22" t="e">
        <f>VLOOKUP(B697,'50% FnsA&amp;B'!D:D,1,0)</f>
        <v>#N/A</v>
      </c>
    </row>
    <row r="698" spans="1:19" s="22" customFormat="1" ht="27" hidden="1" customHeight="1">
      <c r="A698" s="15">
        <v>696</v>
      </c>
      <c r="B698" s="15" t="s">
        <v>4505</v>
      </c>
      <c r="C698" s="16" t="s">
        <v>4477</v>
      </c>
      <c r="D698" s="17" t="s">
        <v>4505</v>
      </c>
      <c r="E698" s="18" t="s">
        <v>4506</v>
      </c>
      <c r="F698" s="19" t="s">
        <v>197</v>
      </c>
      <c r="G698" s="20" t="s">
        <v>4507</v>
      </c>
      <c r="H698" s="17" t="s">
        <v>199</v>
      </c>
      <c r="I698" s="21" t="s">
        <v>4480</v>
      </c>
      <c r="J698" s="21" t="s">
        <v>4508</v>
      </c>
      <c r="K698" s="21" t="s">
        <v>4509</v>
      </c>
      <c r="L698" s="21" t="s">
        <v>4510</v>
      </c>
      <c r="M698" s="17"/>
      <c r="N698" s="17"/>
      <c r="O698" s="16" t="s">
        <v>4477</v>
      </c>
      <c r="P698" s="15" t="s">
        <v>4505</v>
      </c>
      <c r="Q698" s="16" t="s">
        <v>4511</v>
      </c>
      <c r="R698" s="22" t="e">
        <f>VLOOKUP(B698,[1]ML!A:A,1,0)</f>
        <v>#N/A</v>
      </c>
      <c r="S698" s="22" t="e">
        <f>VLOOKUP(B698,'50% FnsA&amp;B'!D:D,1,0)</f>
        <v>#N/A</v>
      </c>
    </row>
    <row r="699" spans="1:19" ht="29.4" customHeight="1">
      <c r="A699" s="44" t="s">
        <v>4512</v>
      </c>
      <c r="B699" s="45"/>
      <c r="D699" s="22"/>
      <c r="E699" s="47"/>
      <c r="F699" s="47"/>
      <c r="G699" s="47"/>
      <c r="H699" s="22"/>
      <c r="I699" s="48"/>
      <c r="J699" s="48"/>
      <c r="K699" s="48"/>
      <c r="L699" s="48"/>
      <c r="M699" s="48"/>
      <c r="N699" s="48"/>
      <c r="P699" s="45"/>
      <c r="Q699" s="49"/>
      <c r="R699" s="22"/>
      <c r="S699" s="22"/>
    </row>
    <row r="700" spans="1:19" ht="23.25" customHeight="1">
      <c r="A700" s="44"/>
      <c r="B700" s="45"/>
      <c r="D700" s="22"/>
      <c r="E700" s="47"/>
      <c r="F700" s="47"/>
      <c r="G700" s="47"/>
      <c r="H700" s="22"/>
      <c r="I700" s="48"/>
      <c r="J700" s="48"/>
      <c r="L700" s="51" t="s">
        <v>4513</v>
      </c>
      <c r="M700" s="51"/>
      <c r="N700" s="51"/>
      <c r="P700" s="45"/>
      <c r="Q700" s="49"/>
      <c r="R700" s="22"/>
      <c r="S700" s="22"/>
    </row>
    <row r="701" spans="1:19" ht="23.25" customHeight="1">
      <c r="A701" s="52" t="s">
        <v>4514</v>
      </c>
      <c r="B701" s="45"/>
      <c r="D701" s="22"/>
      <c r="E701" s="48"/>
      <c r="F701" s="48"/>
      <c r="G701" s="48"/>
      <c r="H701" s="22"/>
      <c r="I701" s="48"/>
      <c r="J701" s="48"/>
      <c r="L701" s="51" t="s">
        <v>4515</v>
      </c>
      <c r="M701" s="51"/>
      <c r="N701" s="51"/>
      <c r="P701" s="45"/>
      <c r="Q701" s="49"/>
      <c r="R701" s="22"/>
      <c r="S701" s="22"/>
    </row>
    <row r="702" spans="1:19" ht="30.6" customHeight="1">
      <c r="A702" s="52" t="s">
        <v>4516</v>
      </c>
      <c r="B702" s="45"/>
      <c r="D702" s="22"/>
      <c r="F702" s="48"/>
      <c r="G702" s="48"/>
      <c r="H702" s="22"/>
      <c r="I702" s="48"/>
      <c r="J702" s="48"/>
      <c r="L702" s="51" t="s">
        <v>4517</v>
      </c>
      <c r="M702" s="51"/>
      <c r="N702" s="51"/>
      <c r="P702" s="45"/>
      <c r="Q702" s="49"/>
      <c r="R702" s="22"/>
      <c r="S702" s="22"/>
    </row>
    <row r="703" spans="1:19" ht="30.6" customHeight="1">
      <c r="A703" s="52" t="s">
        <v>4518</v>
      </c>
      <c r="B703" s="45"/>
      <c r="D703" s="22"/>
      <c r="E703" s="48"/>
      <c r="F703" s="48"/>
      <c r="G703" s="48"/>
      <c r="H703" s="22"/>
      <c r="I703" s="48"/>
      <c r="J703" s="48"/>
      <c r="P703" s="45"/>
      <c r="Q703" s="49"/>
      <c r="R703" s="22"/>
      <c r="S703" s="22"/>
    </row>
    <row r="704" spans="1:19" ht="30.6" customHeight="1">
      <c r="A704" s="52" t="s">
        <v>4519</v>
      </c>
      <c r="B704" s="45"/>
      <c r="D704" s="22"/>
      <c r="H704" s="22"/>
      <c r="P704" s="45"/>
      <c r="Q704" s="49"/>
      <c r="R704" s="22"/>
      <c r="S704" s="22"/>
    </row>
  </sheetData>
  <autoFilter ref="A2:S704" xr:uid="{00000000-0009-0000-0000-000002000000}">
    <filterColumn colId="18">
      <filters blank="1">
        <filter val="BX001"/>
        <filter val="BX090"/>
        <filter val="BX117"/>
        <filter val="BX136"/>
        <filter val="PO11656"/>
        <filter val="PO11881"/>
        <filter val="PO13453"/>
        <filter val="PO14918"/>
        <filter val="PO15506"/>
        <filter val="PO1576"/>
        <filter val="PO16025"/>
        <filter val="PO16230"/>
        <filter val="PO16754"/>
        <filter val="PO16756"/>
        <filter val="PO17993"/>
        <filter val="PO18206"/>
        <filter val="PO18321"/>
        <filter val="PO19524"/>
        <filter val="PO19588"/>
        <filter val="PO19589"/>
        <filter val="PO19816"/>
        <filter val="PO20472"/>
        <filter val="PO2984"/>
        <filter val="PO4739"/>
        <filter val="PO9166"/>
        <filter val="PO9271"/>
        <filter val="PO9831"/>
      </filters>
    </filterColumn>
  </autoFilter>
  <mergeCells count="1">
    <mergeCell ref="A1:P1"/>
  </mergeCells>
  <printOptions horizontalCentered="1"/>
  <pageMargins left="0.25" right="0.25" top="0.25" bottom="0.25" header="0.3" footer="0.25"/>
  <pageSetup paperSize="9" scale="38" orientation="portrait" copies="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Upload</vt:lpstr>
      <vt:lpstr>50% FnsA&amp;B</vt:lpstr>
      <vt:lpstr>13.09.2023 (2)</vt:lpstr>
      <vt:lpstr>'13.09.2023 (2)'!Print_Area</vt:lpstr>
      <vt:lpstr>Upload!Print_Area</vt:lpstr>
      <vt:lpstr>'13.09.2023 (2)'!Print_Titles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2023-10-05T07:15:15Z</cp:lastPrinted>
  <dcterms:created xsi:type="dcterms:W3CDTF">2023-09-23T07:08:42Z</dcterms:created>
  <dcterms:modified xsi:type="dcterms:W3CDTF">2023-10-05T07:15:39Z</dcterms:modified>
  <cp:category/>
</cp:coreProperties>
</file>